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uomian\修改\文献\finish\"/>
    </mc:Choice>
  </mc:AlternateContent>
  <xr:revisionPtr revIDLastSave="0" documentId="8_{B7658AA1-4B88-4EC7-8717-46DF366110D1}" xr6:coauthVersionLast="47" xr6:coauthVersionMax="47" xr10:uidLastSave="{00000000-0000-0000-0000-000000000000}"/>
  <bookViews>
    <workbookView xWindow="-110" yWindow="-110" windowWidth="22620" windowHeight="13500" xr2:uid="{BAA818F5-B4B2-4CED-9CCF-A4840949DF0E}"/>
  </bookViews>
  <sheets>
    <sheet name="Index" sheetId="1" r:id="rId1"/>
    <sheet name="Table S1" sheetId="10" r:id="rId2"/>
    <sheet name="Table S2" sheetId="11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  <sheet name="Table S8" sheetId="9" r:id="rId9"/>
    <sheet name="Table S9" sheetId="2" r:id="rId10"/>
    <sheet name="Table S10" sheetId="12" r:id="rId11"/>
    <sheet name="Table S11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8" l="1"/>
  <c r="I4" i="8" s="1"/>
  <c r="H5" i="8"/>
  <c r="H6" i="8"/>
  <c r="H7" i="8"/>
  <c r="H8" i="8"/>
  <c r="I8" i="8" s="1"/>
  <c r="H9" i="8"/>
  <c r="H10" i="8"/>
  <c r="H11" i="8"/>
  <c r="I11" i="8" s="1"/>
  <c r="H12" i="8"/>
  <c r="I12" i="8" s="1"/>
  <c r="H13" i="8"/>
  <c r="I13" i="8" s="1"/>
  <c r="H14" i="8"/>
  <c r="I14" i="8" s="1"/>
  <c r="H15" i="8"/>
  <c r="H3" i="8"/>
  <c r="I3" i="8" s="1"/>
  <c r="H4" i="7"/>
  <c r="I4" i="7" s="1"/>
  <c r="H5" i="7"/>
  <c r="I5" i="7" s="1"/>
  <c r="H6" i="7"/>
  <c r="H7" i="7"/>
  <c r="I7" i="7" s="1"/>
  <c r="H8" i="7"/>
  <c r="I8" i="7" s="1"/>
  <c r="H9" i="7"/>
  <c r="I9" i="7" s="1"/>
  <c r="H10" i="7"/>
  <c r="I10" i="7" s="1"/>
  <c r="H11" i="7"/>
  <c r="I11" i="7" s="1"/>
  <c r="H12" i="7"/>
  <c r="I12" i="7" s="1"/>
  <c r="H13" i="7"/>
  <c r="H14" i="7"/>
  <c r="H15" i="7"/>
  <c r="I15" i="7" s="1"/>
  <c r="H16" i="7"/>
  <c r="I16" i="7" s="1"/>
  <c r="H17" i="7"/>
  <c r="I17" i="7" s="1"/>
  <c r="H18" i="7"/>
  <c r="I18" i="7" s="1"/>
  <c r="H19" i="7"/>
  <c r="I19" i="7" s="1"/>
  <c r="H20" i="7"/>
  <c r="I20" i="7" s="1"/>
  <c r="H21" i="7"/>
  <c r="I21" i="7" s="1"/>
  <c r="H22" i="7"/>
  <c r="H23" i="7"/>
  <c r="H24" i="7"/>
  <c r="I24" i="7" s="1"/>
  <c r="H25" i="7"/>
  <c r="H26" i="7"/>
  <c r="I26" i="7" s="1"/>
  <c r="H27" i="7"/>
  <c r="I27" i="7" s="1"/>
  <c r="H28" i="7"/>
  <c r="H29" i="7"/>
  <c r="I29" i="7" s="1"/>
  <c r="H30" i="7"/>
  <c r="H31" i="7"/>
  <c r="I31" i="7" s="1"/>
  <c r="H32" i="7"/>
  <c r="I32" i="7" s="1"/>
  <c r="H33" i="7"/>
  <c r="H34" i="7"/>
  <c r="H35" i="7"/>
  <c r="I35" i="7" s="1"/>
  <c r="H36" i="7"/>
  <c r="I36" i="7" s="1"/>
  <c r="H37" i="7"/>
  <c r="H38" i="7"/>
  <c r="H39" i="7"/>
  <c r="H40" i="7"/>
  <c r="I40" i="7" s="1"/>
  <c r="H41" i="7"/>
  <c r="H42" i="7"/>
  <c r="I42" i="7" s="1"/>
  <c r="H43" i="7"/>
  <c r="I43" i="7" s="1"/>
  <c r="H44" i="7"/>
  <c r="H45" i="7"/>
  <c r="H46" i="7"/>
  <c r="H3" i="7"/>
  <c r="I3" i="7" s="1"/>
  <c r="I5" i="8"/>
  <c r="I6" i="8"/>
  <c r="I7" i="8"/>
  <c r="I9" i="8"/>
  <c r="I10" i="8"/>
  <c r="I15" i="8"/>
  <c r="I6" i="7"/>
  <c r="I13" i="7"/>
  <c r="I14" i="7"/>
  <c r="I22" i="7"/>
  <c r="I23" i="7"/>
  <c r="I25" i="7"/>
  <c r="I28" i="7"/>
  <c r="I30" i="7"/>
  <c r="I33" i="7"/>
  <c r="I34" i="7"/>
  <c r="I37" i="7"/>
  <c r="I38" i="7"/>
  <c r="I39" i="7"/>
  <c r="I41" i="7"/>
  <c r="I44" i="7"/>
  <c r="I45" i="7"/>
  <c r="I46" i="7"/>
  <c r="I7" i="6"/>
  <c r="I31" i="6"/>
  <c r="H4" i="6"/>
  <c r="I4" i="6" s="1"/>
  <c r="H5" i="6"/>
  <c r="I5" i="6" s="1"/>
  <c r="H6" i="6"/>
  <c r="I6" i="6" s="1"/>
  <c r="H7" i="6"/>
  <c r="H8" i="6"/>
  <c r="I8" i="6" s="1"/>
  <c r="H9" i="6"/>
  <c r="I9" i="6" s="1"/>
  <c r="H10" i="6"/>
  <c r="I10" i="6" s="1"/>
  <c r="H11" i="6"/>
  <c r="I11" i="6" s="1"/>
  <c r="H12" i="6"/>
  <c r="I12" i="6" s="1"/>
  <c r="H13" i="6"/>
  <c r="I13" i="6" s="1"/>
  <c r="H14" i="6"/>
  <c r="I14" i="6" s="1"/>
  <c r="H15" i="6"/>
  <c r="I15" i="6" s="1"/>
  <c r="H16" i="6"/>
  <c r="I16" i="6" s="1"/>
  <c r="H17" i="6"/>
  <c r="I17" i="6" s="1"/>
  <c r="H18" i="6"/>
  <c r="I18" i="6" s="1"/>
  <c r="H19" i="6"/>
  <c r="I19" i="6" s="1"/>
  <c r="H20" i="6"/>
  <c r="I20" i="6" s="1"/>
  <c r="H21" i="6"/>
  <c r="I21" i="6" s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28" i="6"/>
  <c r="I28" i="6" s="1"/>
  <c r="H29" i="6"/>
  <c r="I29" i="6" s="1"/>
  <c r="H30" i="6"/>
  <c r="I30" i="6" s="1"/>
  <c r="H31" i="6"/>
  <c r="H32" i="6"/>
  <c r="I32" i="6" s="1"/>
  <c r="H33" i="6"/>
  <c r="I33" i="6" s="1"/>
  <c r="H34" i="6"/>
  <c r="I34" i="6" s="1"/>
  <c r="H35" i="6"/>
  <c r="I35" i="6" s="1"/>
  <c r="H3" i="6"/>
  <c r="I3" i="6" s="1"/>
  <c r="H7" i="5"/>
  <c r="H8" i="5"/>
  <c r="H10" i="5"/>
  <c r="H5" i="4"/>
  <c r="H7" i="4"/>
  <c r="H8" i="4"/>
  <c r="H10" i="4"/>
  <c r="H13" i="4"/>
  <c r="H15" i="4"/>
  <c r="H16" i="4"/>
  <c r="G4" i="5"/>
  <c r="H4" i="5" s="1"/>
  <c r="G5" i="5"/>
  <c r="H5" i="5" s="1"/>
  <c r="G6" i="5"/>
  <c r="H6" i="5" s="1"/>
  <c r="G7" i="5"/>
  <c r="G8" i="5"/>
  <c r="G9" i="5"/>
  <c r="H9" i="5" s="1"/>
  <c r="G10" i="5"/>
  <c r="G3" i="5"/>
  <c r="H3" i="5" s="1"/>
  <c r="G3" i="4"/>
  <c r="H3" i="4" s="1"/>
  <c r="G4" i="4"/>
  <c r="H4" i="4" s="1"/>
  <c r="G5" i="4"/>
  <c r="G6" i="4"/>
  <c r="H6" i="4" s="1"/>
  <c r="G7" i="4"/>
  <c r="G8" i="4"/>
  <c r="G9" i="4"/>
  <c r="H9" i="4" s="1"/>
  <c r="G10" i="4"/>
  <c r="G11" i="4"/>
  <c r="H11" i="4" s="1"/>
  <c r="G12" i="4"/>
  <c r="H12" i="4" s="1"/>
  <c r="G13" i="4"/>
  <c r="G14" i="4"/>
  <c r="H14" i="4" s="1"/>
  <c r="G15" i="4"/>
  <c r="G16" i="4"/>
</calcChain>
</file>

<file path=xl/sharedStrings.xml><?xml version="1.0" encoding="utf-8"?>
<sst xmlns="http://schemas.openxmlformats.org/spreadsheetml/2006/main" count="9832" uniqueCount="454">
  <si>
    <t>exposure</t>
  </si>
  <si>
    <t>outcome</t>
  </si>
  <si>
    <t>method</t>
  </si>
  <si>
    <t>nsnp</t>
  </si>
  <si>
    <t>se</t>
  </si>
  <si>
    <t>pval</t>
  </si>
  <si>
    <t>lo_ci</t>
  </si>
  <si>
    <t>up_ci</t>
  </si>
  <si>
    <t>bankssts_surfavg_withGlobal</t>
  </si>
  <si>
    <t>Inverse variance weighted</t>
  </si>
  <si>
    <t>MR Egger</t>
  </si>
  <si>
    <t>Weighted median</t>
  </si>
  <si>
    <t>bankssts_thickavg_withGlobal</t>
  </si>
  <si>
    <t>caudalanteriorcingulate_surfavg_withGlobal</t>
  </si>
  <si>
    <t>caudalanteriorcingulate_thickavg_withGlobal</t>
  </si>
  <si>
    <t>caudalmiddlefrontal_surfavg_withGlobal</t>
  </si>
  <si>
    <t>caudalmiddlefrontal_thickavg_withGlobal</t>
  </si>
  <si>
    <t>cuneus_surfavg_withGlobal</t>
  </si>
  <si>
    <t>cuneus_thickavg_withGlobal</t>
  </si>
  <si>
    <t>entorhinal_surfavg_withGlobal</t>
  </si>
  <si>
    <t>entorhinal_thickavg_withGlobal</t>
  </si>
  <si>
    <t>frontalpole_surfavg_withGlobal</t>
  </si>
  <si>
    <t>frontalpole_thickavg_withGlobal</t>
  </si>
  <si>
    <t>fusiform_surfavg_withGlobal</t>
  </si>
  <si>
    <t>fusiform_thickavg_withGlobal</t>
  </si>
  <si>
    <t>inferiorparietal_surfavg_withGlobal</t>
  </si>
  <si>
    <t>inferiorparietal_thickavg_withGlobal</t>
  </si>
  <si>
    <t>inferiortemporal_surfavg_withGlobal</t>
  </si>
  <si>
    <t>inferiortemporal_thickavg_withGlobal</t>
  </si>
  <si>
    <t>insula_surfavg_withGlobal</t>
  </si>
  <si>
    <t>insula_thickavg_withGlobal</t>
  </si>
  <si>
    <t>isthmuscingulate_surfavg_withGlobal</t>
  </si>
  <si>
    <t>isthmuscingulate_thickavg_withGlobal</t>
  </si>
  <si>
    <t>lateraloccipital_surfavg_withGlobal</t>
  </si>
  <si>
    <t>lateraloccipital_thickavg_withGlobal</t>
  </si>
  <si>
    <t>lateralorbitofrontal_surfavg_withGlobal</t>
  </si>
  <si>
    <t>lateralorbitofrontal_thickavg_withGlobal</t>
  </si>
  <si>
    <t>lingual_surfavg_withGlobal</t>
  </si>
  <si>
    <t>lingual_thickavg_withGlobal</t>
  </si>
  <si>
    <t>medialorbitofrontal_surfavg_withGlobal</t>
  </si>
  <si>
    <t>medialorbitofrontal_thickavg_withGlobal</t>
  </si>
  <si>
    <t>middletemporal_surfavg_withGlobal</t>
  </si>
  <si>
    <t>middletemporal_thickavg_withGlobal</t>
  </si>
  <si>
    <t>paracentral_surfavg_withGlobal</t>
  </si>
  <si>
    <t>paracentral_thickavg_withGlobal</t>
  </si>
  <si>
    <t>parahippocampal_surfavg_withGlobal</t>
  </si>
  <si>
    <t>parahippocampal_thickavg_withGlobal</t>
  </si>
  <si>
    <t>parsopercularis_surfavg_withGlobal</t>
  </si>
  <si>
    <t>parsopercularis_thickavg_withGlobal</t>
  </si>
  <si>
    <t>parsorbitalis_surfavg_withGlobal</t>
  </si>
  <si>
    <t>parsorbitalis_thickavg_withGlobal</t>
  </si>
  <si>
    <t>parstriangularis_surfavg_withGlobal</t>
  </si>
  <si>
    <t>parstriangularis_thickavg_withGlobal</t>
  </si>
  <si>
    <t>pericalcarine_surfavg_withGlobal</t>
  </si>
  <si>
    <t>pericalcarine_thickavg_withGlobal</t>
  </si>
  <si>
    <t>postcentral_surfavg_withGlobal</t>
  </si>
  <si>
    <t>postcentral_thickavg_withGlobal</t>
  </si>
  <si>
    <t>posteriorcingulate_surfavg_withGlobal</t>
  </si>
  <si>
    <t>posteriorcingulate_thickavg_withGlobal</t>
  </si>
  <si>
    <t>precentral_surfavg_withGlobal</t>
  </si>
  <si>
    <t>precentral_thickavg_withGlobal</t>
  </si>
  <si>
    <t>precuneus_surfavg_withGlobal</t>
  </si>
  <si>
    <t>precuneus_thickavg_withGlobal</t>
  </si>
  <si>
    <t>rostralanteriorcingulate_surfavg_withGlobal</t>
  </si>
  <si>
    <t>rostralanteriorcingulate_thickavg_withGlobal</t>
  </si>
  <si>
    <t>rostralmiddlefrontal_surfavg_withGlobal</t>
  </si>
  <si>
    <t>rostralmiddlefrontal_thickavg_withGlobal</t>
  </si>
  <si>
    <t>superiorfrontal_surfavg_withGlobal</t>
  </si>
  <si>
    <t>superiorfrontal_thickavg_withGlobal</t>
  </si>
  <si>
    <t>superiorparietal_surfavg_withGlobal</t>
  </si>
  <si>
    <t>superiorparietal_thickavg_withGlobal</t>
  </si>
  <si>
    <t>superiortemporal_surfavg_withGlobal</t>
  </si>
  <si>
    <t>superiortemporal_thickavg_withGlobal</t>
  </si>
  <si>
    <t>supramarginal_surfavg_withGlobal</t>
  </si>
  <si>
    <t>supramarginal_thickavg_withGlobal</t>
  </si>
  <si>
    <t>temporalpole_surfavg_withGlobal</t>
  </si>
  <si>
    <t>temporalpole_thickavg_withGlobal</t>
  </si>
  <si>
    <t>transversetemporal_surfavg_withGlobal</t>
  </si>
  <si>
    <t>transversetemporal_thickavg_withGlobal</t>
  </si>
  <si>
    <t>beta</t>
    <phoneticPr fontId="2" type="noConversion"/>
  </si>
  <si>
    <t>bankssts_surfavg_withoutGlobal</t>
  </si>
  <si>
    <t>bankssts_thickavg_withoutGlobal</t>
  </si>
  <si>
    <t>caudalanteriorcingulate_surfavg_withoutGlobal</t>
  </si>
  <si>
    <t>caudalanteriorcingulate_thickavg_withoutGlobal</t>
  </si>
  <si>
    <t>caudalmiddlefrontal_surfavg_withoutGlobal</t>
  </si>
  <si>
    <t>caudalmiddlefrontal_thickavg_withoutGlobal</t>
  </si>
  <si>
    <t>cuneus_surfavg_withoutGlobal</t>
  </si>
  <si>
    <t>cuneus_thickavg_withoutGlobal</t>
  </si>
  <si>
    <t>entorhinal_surfavg_withoutGlobal</t>
  </si>
  <si>
    <t>entorhinal_thickavg_withoutGlobal</t>
  </si>
  <si>
    <t>frontalpole_surfavg_withoutGlobal</t>
  </si>
  <si>
    <t>frontalpole_thickavg_withoutGlobal</t>
  </si>
  <si>
    <t>fusiform_surfavg_withoutGlobal</t>
  </si>
  <si>
    <t>fusiform_thickavg_withoutGlobal</t>
  </si>
  <si>
    <t>inferiorparietal_surfavg_withoutGlobal</t>
  </si>
  <si>
    <t>inferiorparietal_thickavg_withoutGlobal</t>
  </si>
  <si>
    <t>inferiortemporal_surfavg_withoutGlobal</t>
  </si>
  <si>
    <t>inferiortemporal_thickavg_withoutGlobal</t>
  </si>
  <si>
    <t>insula_surfavg_withoutGlobal</t>
  </si>
  <si>
    <t>insula_thickavg_withoutGlobal</t>
  </si>
  <si>
    <t>isthmuscingulate_surfavg_withoutGlobal</t>
  </si>
  <si>
    <t>isthmuscingulate_thickavg_withoutGlobal</t>
  </si>
  <si>
    <t>lateraloccipital_surfavg_withoutGlobal</t>
  </si>
  <si>
    <t>lateraloccipital_thickavg_withoutGlobal</t>
  </si>
  <si>
    <t>lateralorbitofrontal_surfavg_withoutGlobal</t>
  </si>
  <si>
    <t>lateralorbitofrontal_thickavg_withoutGlobal</t>
  </si>
  <si>
    <t>lingual_surfavg_withoutGlobal</t>
  </si>
  <si>
    <t>lingual_thickavg_withoutGlobal</t>
  </si>
  <si>
    <t>medialorbitofrontal_surfavg_withoutGlobal</t>
  </si>
  <si>
    <t>medialorbitofrontal_thickavg_withoutGlobal</t>
  </si>
  <si>
    <t>middletemporal_surfavg_withoutGlobal</t>
  </si>
  <si>
    <t>middletemporal_thickavg_withoutGlobal</t>
  </si>
  <si>
    <t>paracentral_surfavg_withoutGlobal</t>
  </si>
  <si>
    <t>paracentral_thickavg_withoutGlobal</t>
  </si>
  <si>
    <t>parahippocampal_surfavg_withoutGlobal</t>
  </si>
  <si>
    <t>parahippocampal_thickavg_withoutGlobal</t>
  </si>
  <si>
    <t>parsopercularis_surfavg_withoutGlobal</t>
  </si>
  <si>
    <t>parsopercularis_thickavg_withoutGlobal</t>
  </si>
  <si>
    <t>parsorbitalis_surfavg_withoutGlobal</t>
  </si>
  <si>
    <t>parsorbitalis_thickavg_withoutGlobal</t>
  </si>
  <si>
    <t>parstriangularis_surfavg_withoutGlobal</t>
  </si>
  <si>
    <t>parstriangularis_thickavg_withoutGlobal</t>
  </si>
  <si>
    <t>pericalcarine_surfavg_withoutGlobal</t>
  </si>
  <si>
    <t>pericalcarine_thickavg_withoutGlobal</t>
  </si>
  <si>
    <t>postcentral_surfavg_withoutGlobal</t>
  </si>
  <si>
    <t>postcentral_thickavg_withoutGlobal</t>
  </si>
  <si>
    <t>posteriorcingulate_surfavg_withoutGlobal</t>
  </si>
  <si>
    <t>posteriorcingulate_thickavg_withoutGlobal</t>
  </si>
  <si>
    <t>precentral_surfavg_withoutGlobal</t>
  </si>
  <si>
    <t>precentral_thickavg_withoutGlobal</t>
  </si>
  <si>
    <t>precuneus_surfavg_withoutGlobal</t>
  </si>
  <si>
    <t>precuneus_thickavg_withoutGlobal</t>
  </si>
  <si>
    <t>rostralanteriorcingulate_surfavg_withoutGlobal</t>
  </si>
  <si>
    <t>rostralanteriorcingulate_thickavg_withoutGlobal</t>
  </si>
  <si>
    <t>rostralmiddlefrontal_surfavg_withoutGlobal</t>
  </si>
  <si>
    <t>rostralmiddlefrontal_thickavg_withoutGlobal</t>
  </si>
  <si>
    <t>superiorfrontal_surfavg_withoutGlobal</t>
  </si>
  <si>
    <t>superiorfrontal_thickavg_withoutGlobal</t>
  </si>
  <si>
    <t>superiorparietal_surfavg_withoutGlobal</t>
  </si>
  <si>
    <t>superiorparietal_thickavg_withoutGlobal</t>
  </si>
  <si>
    <t>superiortemporal_surfavg_withoutGlobal</t>
  </si>
  <si>
    <t>superiortemporal_thickavg_withoutGlobal</t>
  </si>
  <si>
    <t>supramarginal_surfavg_withoutGlobal</t>
  </si>
  <si>
    <t>supramarginal_thickavg_withoutGlobal</t>
  </si>
  <si>
    <t>temporalpole_surfavg_withoutGlobal</t>
  </si>
  <si>
    <t>temporalpole_thickavg_withoutGlobal</t>
  </si>
  <si>
    <t>transversetemporal_surfavg_withoutGlobal</t>
  </si>
  <si>
    <t>transversetemporal_thickavg_withoutGlobal</t>
  </si>
  <si>
    <t>Alcohol use/AUDIT</t>
  </si>
  <si>
    <t>Cannabis use disorder</t>
  </si>
  <si>
    <t>Substance of prescription or over-the-counter medication addiction: A painkiller</t>
  </si>
  <si>
    <t>Substance of prescription or over-the-counter medication addiction: A sedative, benzodiazepine or sleeping tablet</t>
  </si>
  <si>
    <t>SNP</t>
  </si>
  <si>
    <t>other_allele</t>
    <phoneticPr fontId="2" type="noConversion"/>
  </si>
  <si>
    <t>effect_allel</t>
    <phoneticPr fontId="2" type="noConversion"/>
  </si>
  <si>
    <t>eaf</t>
    <phoneticPr fontId="2" type="noConversion"/>
  </si>
  <si>
    <t>se</t>
    <phoneticPr fontId="2" type="noConversion"/>
  </si>
  <si>
    <t>pval</t>
    <phoneticPr fontId="2" type="noConversion"/>
  </si>
  <si>
    <t>R2</t>
  </si>
  <si>
    <t>F</t>
  </si>
  <si>
    <t>A</t>
  </si>
  <si>
    <t>G</t>
  </si>
  <si>
    <t>C</t>
  </si>
  <si>
    <t>T</t>
  </si>
  <si>
    <t>rs144198753</t>
  </si>
  <si>
    <t>rs11940694</t>
  </si>
  <si>
    <t>rs62325470</t>
  </si>
  <si>
    <t>rs1260326</t>
  </si>
  <si>
    <t>rs578102530</t>
  </si>
  <si>
    <t>rs554894200</t>
  </si>
  <si>
    <t>rs55938136</t>
  </si>
  <si>
    <t>rs114658808</t>
  </si>
  <si>
    <t>rs199832508</t>
  </si>
  <si>
    <t>rs35040843</t>
  </si>
  <si>
    <t>rs73519744</t>
  </si>
  <si>
    <t>rs72771074</t>
  </si>
  <si>
    <t>rs6760497</t>
  </si>
  <si>
    <t>rs6764067</t>
  </si>
  <si>
    <t>b</t>
  </si>
  <si>
    <t>exposure</t>
    <phoneticPr fontId="2" type="noConversion"/>
  </si>
  <si>
    <t>up_ci</t>
    <phoneticPr fontId="2" type="noConversion"/>
  </si>
  <si>
    <t>rs1392816</t>
  </si>
  <si>
    <t>rs11715758</t>
  </si>
  <si>
    <t>rs72818514</t>
  </si>
  <si>
    <t>rs553920</t>
  </si>
  <si>
    <t>rs719012</t>
  </si>
  <si>
    <t>rs9787909</t>
  </si>
  <si>
    <t>rs1509514</t>
  </si>
  <si>
    <t>rs17271123</t>
  </si>
  <si>
    <t>rs145108835</t>
  </si>
  <si>
    <t>rs118183221</t>
  </si>
  <si>
    <t>rs144414528</t>
  </si>
  <si>
    <t>rs75337010</t>
  </si>
  <si>
    <t>rs117438772</t>
  </si>
  <si>
    <t>rs12470141</t>
  </si>
  <si>
    <t>rs5749686</t>
  </si>
  <si>
    <t>rs117712454</t>
  </si>
  <si>
    <t>rs9566437</t>
  </si>
  <si>
    <t>rs2486009</t>
  </si>
  <si>
    <t>rs114601873</t>
  </si>
  <si>
    <t>rs139600511</t>
  </si>
  <si>
    <t>rs1105577</t>
  </si>
  <si>
    <t>rs139603140</t>
  </si>
  <si>
    <t>rs189124650</t>
  </si>
  <si>
    <t>rs4642721</t>
  </si>
  <si>
    <t>rs188414169</t>
  </si>
  <si>
    <t>rs733717</t>
  </si>
  <si>
    <t>rs12895731</t>
  </si>
  <si>
    <t>rs112055758</t>
  </si>
  <si>
    <t>rs186453957</t>
  </si>
  <si>
    <t>rs75152649</t>
  </si>
  <si>
    <t>rs9577265</t>
  </si>
  <si>
    <t>rs74453960</t>
  </si>
  <si>
    <t>rs183167552</t>
  </si>
  <si>
    <t>rs77675255</t>
  </si>
  <si>
    <t>rs1550750</t>
  </si>
  <si>
    <t>rs1014838</t>
  </si>
  <si>
    <t>rs11243956</t>
  </si>
  <si>
    <t>rs141243768</t>
  </si>
  <si>
    <t>rs59721067</t>
  </si>
  <si>
    <t>rs116091853</t>
  </si>
  <si>
    <t>rs144426486</t>
  </si>
  <si>
    <t>rs58991000</t>
  </si>
  <si>
    <t>rs653152</t>
  </si>
  <si>
    <t>rs76623598</t>
  </si>
  <si>
    <t>rs115248968</t>
  </si>
  <si>
    <t>rs144915288</t>
  </si>
  <si>
    <t>rs77053101</t>
  </si>
  <si>
    <t>rs115942134</t>
  </si>
  <si>
    <t>rs150474148</t>
  </si>
  <si>
    <t>rs4480808</t>
  </si>
  <si>
    <t>rs192681029</t>
  </si>
  <si>
    <t>rs147046808</t>
  </si>
  <si>
    <t>rs11032875</t>
  </si>
  <si>
    <t>rs57942406</t>
  </si>
  <si>
    <t>rs138939062</t>
  </si>
  <si>
    <t>rs145685699</t>
  </si>
  <si>
    <t>rs567701861</t>
  </si>
  <si>
    <t>rs279721</t>
  </si>
  <si>
    <t>rs114190619</t>
  </si>
  <si>
    <t>rs142939414</t>
  </si>
  <si>
    <t>rs113334305</t>
  </si>
  <si>
    <t>rs73119338</t>
  </si>
  <si>
    <t>rs112087830</t>
  </si>
  <si>
    <t>rs141270391</t>
  </si>
  <si>
    <t>rs2152861</t>
  </si>
  <si>
    <t>rs148931448</t>
  </si>
  <si>
    <t>rs146093926</t>
  </si>
  <si>
    <t>rs114314465</t>
  </si>
  <si>
    <t>rs150888068</t>
  </si>
  <si>
    <t>rs144850073</t>
  </si>
  <si>
    <t>rs4887992</t>
  </si>
  <si>
    <t>rs4728423</t>
  </si>
  <si>
    <t>rs4015533</t>
  </si>
  <si>
    <t>rs116199580</t>
  </si>
  <si>
    <t>rs114726827</t>
  </si>
  <si>
    <t>rs12683611</t>
  </si>
  <si>
    <t>rs578562</t>
  </si>
  <si>
    <t>rs148663143</t>
  </si>
  <si>
    <t>rs62155398</t>
  </si>
  <si>
    <t>rs1421775</t>
  </si>
  <si>
    <t>rs4708457</t>
  </si>
  <si>
    <t>rs143363773</t>
  </si>
  <si>
    <t>rs75524599</t>
  </si>
  <si>
    <t>rs115875001</t>
  </si>
  <si>
    <t>rs182204307</t>
  </si>
  <si>
    <t>rs75659565</t>
  </si>
  <si>
    <t>rs544971983</t>
  </si>
  <si>
    <t>TG</t>
  </si>
  <si>
    <t>rs28454876</t>
  </si>
  <si>
    <t>rs114913394</t>
  </si>
  <si>
    <t>rs76446693</t>
  </si>
  <si>
    <t>rs12658552</t>
  </si>
  <si>
    <t>rs210216</t>
  </si>
  <si>
    <t>rs62543167</t>
  </si>
  <si>
    <t>rs4999739</t>
  </si>
  <si>
    <t>rs183962585</t>
  </si>
  <si>
    <t>rs7967866</t>
  </si>
  <si>
    <t>rs78622871</t>
  </si>
  <si>
    <t>rs114863971</t>
  </si>
  <si>
    <t xml:space="preserve">Table </t>
  </si>
  <si>
    <t>Contents</t>
    <phoneticPr fontId="2" type="noConversion"/>
  </si>
  <si>
    <t xml:space="preserve"> Description of Brain Cortical Data Research Cohort</t>
    <phoneticPr fontId="2" type="noConversion"/>
  </si>
  <si>
    <t xml:space="preserve"> Detailed Information on the Results of Mendelian Randomization Analysis</t>
  </si>
  <si>
    <t xml:space="preserve"> Detailed Information on Positive Results of Mendelian Randomization Analysis</t>
  </si>
  <si>
    <t xml:space="preserve"> Comprehensive Details of Sensitivity Parameters in All Mendelian Randomization Analyses</t>
  </si>
  <si>
    <t xml:space="preserve"> Summary of Heterogeneity Parameters in All Mendelian Randomization Analyzes</t>
  </si>
  <si>
    <t>Table S1</t>
    <phoneticPr fontId="2" type="noConversion"/>
  </si>
  <si>
    <t>Table S2</t>
    <phoneticPr fontId="2" type="noConversion"/>
  </si>
  <si>
    <t>Table S3</t>
    <phoneticPr fontId="2" type="noConversion"/>
  </si>
  <si>
    <t>Table S4</t>
    <phoneticPr fontId="2" type="noConversion"/>
  </si>
  <si>
    <t>Table S5</t>
    <phoneticPr fontId="2" type="noConversion"/>
  </si>
  <si>
    <t>Table S6</t>
    <phoneticPr fontId="2" type="noConversion"/>
  </si>
  <si>
    <t>Table S7</t>
    <phoneticPr fontId="2" type="noConversion"/>
  </si>
  <si>
    <t>Table S8</t>
    <phoneticPr fontId="2" type="noConversion"/>
  </si>
  <si>
    <t>Table S9</t>
    <phoneticPr fontId="2" type="noConversion"/>
  </si>
  <si>
    <t>Table S10</t>
    <phoneticPr fontId="2" type="noConversion"/>
  </si>
  <si>
    <t>Table S11</t>
    <phoneticPr fontId="2" type="noConversion"/>
  </si>
  <si>
    <t>Full SurfArea</t>
  </si>
  <si>
    <t>Full Thickness</t>
  </si>
  <si>
    <t>Substance of prescription or over-the-counter medication addiction: A painkiller</t>
    <phoneticPr fontId="2" type="noConversion"/>
  </si>
  <si>
    <t>Substance of prescription or over-the-counter medication addiction: A sedative, benzodiazepine or sleeping tablet</t>
    <phoneticPr fontId="2" type="noConversion"/>
  </si>
  <si>
    <t>Inverse variance weighted_Q</t>
    <phoneticPr fontId="2" type="noConversion"/>
  </si>
  <si>
    <t>Inverse variance weighted_Q_df</t>
  </si>
  <si>
    <t>Inverse variance weighted_Q_pval</t>
  </si>
  <si>
    <t>MR Egger_Q</t>
    <phoneticPr fontId="2" type="noConversion"/>
  </si>
  <si>
    <t>MR Egger_Q_df</t>
  </si>
  <si>
    <t>MR Egger_Q_pval</t>
  </si>
  <si>
    <t>egger_intercept</t>
  </si>
  <si>
    <t>egger_se</t>
  </si>
  <si>
    <t>egger_pval</t>
  </si>
  <si>
    <t>IVW_Q</t>
  </si>
  <si>
    <t>IVW_Q_df</t>
  </si>
  <si>
    <t>IVW_Q_pval</t>
  </si>
  <si>
    <t xml:space="preserve"> 8 index SNPs represented genetically predicted "Cannabis use disorder"</t>
    <phoneticPr fontId="2" type="noConversion"/>
  </si>
  <si>
    <t xml:space="preserve"> 33 index SNPs represented genetically predicted "Substance of prescription or over-the-counter medication addiction: A painkiller"</t>
    <phoneticPr fontId="2" type="noConversion"/>
  </si>
  <si>
    <t xml:space="preserve"> 44 index SNPs represented genetically predicted "Substance of prescription or over-the-counter medication addiction: A sedative, benzodiazepine or sleeping tablet"</t>
    <phoneticPr fontId="2" type="noConversion"/>
  </si>
  <si>
    <t>Table S2. Description of Brain Cortical Data Research Cohort</t>
    <phoneticPr fontId="2" type="noConversion"/>
  </si>
  <si>
    <t>Cohort</t>
  </si>
  <si>
    <t>Study Design</t>
  </si>
  <si>
    <t>Ancestry</t>
  </si>
  <si>
    <t>Total N</t>
  </si>
  <si>
    <t>Females</t>
  </si>
  <si>
    <t>Mean Age</t>
  </si>
  <si>
    <t>SD</t>
  </si>
  <si>
    <t>Min Age</t>
  </si>
  <si>
    <t>Max Age</t>
  </si>
  <si>
    <t>Healthy N</t>
  </si>
  <si>
    <t>1000BRAINS</t>
  </si>
  <si>
    <t>Population-based</t>
  </si>
  <si>
    <t>European</t>
  </si>
  <si>
    <t>ADNI1</t>
  </si>
  <si>
    <t>Case-control (AD, MCI, healthy control)</t>
  </si>
  <si>
    <t>ADNI2GO</t>
  </si>
  <si>
    <t>ALSPACa</t>
  </si>
  <si>
    <t>ASRB</t>
  </si>
  <si>
    <t>case-control</t>
  </si>
  <si>
    <t>BETULA</t>
  </si>
  <si>
    <t>BIG-Affy</t>
  </si>
  <si>
    <t>BIG-PsychChip</t>
  </si>
  <si>
    <t>BONN</t>
  </si>
  <si>
    <t>BrainScale</t>
  </si>
  <si>
    <t>Population-based Twin Study</t>
  </si>
  <si>
    <t>CARDIFF</t>
  </si>
  <si>
    <t>DNS-V3</t>
  </si>
  <si>
    <t>DNS-V4</t>
  </si>
  <si>
    <t>EPIGEN</t>
  </si>
  <si>
    <t>Epilepsy cases</t>
  </si>
  <si>
    <t>FBIRN</t>
  </si>
  <si>
    <t>Case-control (healthy control, schizophrenia)</t>
  </si>
  <si>
    <t>Mixed</t>
  </si>
  <si>
    <t>FOR2107</t>
  </si>
  <si>
    <t>Population-based plus Affective disorders cases</t>
  </si>
  <si>
    <t>GIG</t>
  </si>
  <si>
    <t>GOBS</t>
  </si>
  <si>
    <t>Mexican American</t>
  </si>
  <si>
    <t>GSP</t>
  </si>
  <si>
    <t>HUBIN</t>
  </si>
  <si>
    <t>Case-control (SCZ, healthy controls)</t>
  </si>
  <si>
    <t>HUNT</t>
  </si>
  <si>
    <t>IMAGEN</t>
  </si>
  <si>
    <t>IMH</t>
  </si>
  <si>
    <t>Case control (SZ, healthy controls)</t>
  </si>
  <si>
    <t>Singapore</t>
  </si>
  <si>
    <t>IMpACT</t>
  </si>
  <si>
    <t>Case-control (ADHD, healthy controls)</t>
  </si>
  <si>
    <t>LBC1936</t>
  </si>
  <si>
    <t>LIBD</t>
  </si>
  <si>
    <t>Case-control (SCZ, healthy controls, unaffected siblings)</t>
  </si>
  <si>
    <t>MCIC</t>
  </si>
  <si>
    <t>Meth-CT</t>
  </si>
  <si>
    <t>Case-control (addiction, SIPD, healthy controls)</t>
  </si>
  <si>
    <t>South African</t>
  </si>
  <si>
    <t>MIRECC</t>
  </si>
  <si>
    <t>Case-control (PTSD, trauma-exposed controls)</t>
  </si>
  <si>
    <t>European and African American</t>
  </si>
  <si>
    <t>MooDS</t>
  </si>
  <si>
    <t>MPIP</t>
  </si>
  <si>
    <t>Case-control (MDD, healthy controls)</t>
  </si>
  <si>
    <t>MPRC</t>
  </si>
  <si>
    <t>MÜNSTER</t>
  </si>
  <si>
    <t>NCNG</t>
  </si>
  <si>
    <t>NESDA</t>
  </si>
  <si>
    <t>Case-control (depression, anxiety, healthy controls)</t>
  </si>
  <si>
    <t>NeuroIMAGE</t>
  </si>
  <si>
    <t>NTR</t>
  </si>
  <si>
    <t>OATS</t>
  </si>
  <si>
    <t>OSAKA</t>
  </si>
  <si>
    <t>Japanese</t>
  </si>
  <si>
    <t>PAFIP</t>
  </si>
  <si>
    <t>PDNZ</t>
  </si>
  <si>
    <t>Case-control (Parkinson's disease, healthy controls)</t>
  </si>
  <si>
    <t>PING</t>
  </si>
  <si>
    <t>PING-nonEUR</t>
  </si>
  <si>
    <t>Non European</t>
  </si>
  <si>
    <t>PPMI</t>
  </si>
  <si>
    <t>Case-control</t>
  </si>
  <si>
    <t>QTIM</t>
  </si>
  <si>
    <t>SHIP</t>
  </si>
  <si>
    <t>SHIP-Trend</t>
  </si>
  <si>
    <t>Sydney MAS</t>
  </si>
  <si>
    <t>SYS</t>
  </si>
  <si>
    <t>Family-based study</t>
  </si>
  <si>
    <t>TCD-NUIG</t>
  </si>
  <si>
    <t>TOP</t>
  </si>
  <si>
    <t>Case-control (SCZ, BD, other psychoses, healthy controls)</t>
  </si>
  <si>
    <t>TOP3T</t>
  </si>
  <si>
    <t>UiO2016</t>
  </si>
  <si>
    <t>UiO2017</t>
  </si>
  <si>
    <t>UKBB</t>
  </si>
  <si>
    <t>UKBB-nonEUR</t>
  </si>
  <si>
    <t>UMCU</t>
  </si>
  <si>
    <t>Case-control / family study (SCZ, BD, offspring, healthy controls)</t>
  </si>
  <si>
    <t>UNICAMP</t>
  </si>
  <si>
    <t>Brazil</t>
  </si>
  <si>
    <t>Replication Cohorts</t>
  </si>
  <si>
    <t>ID1000</t>
  </si>
  <si>
    <t>CHARGE</t>
  </si>
  <si>
    <t>Population-based; N-weighted meta-analysis of 14 cohorts</t>
  </si>
  <si>
    <t>64.53b</t>
  </si>
  <si>
    <t>9.8b</t>
  </si>
  <si>
    <t>PRS Cohort</t>
  </si>
  <si>
    <t>UKBB-PRS</t>
  </si>
  <si>
    <t>This table is cited from Grasby K L, Jahanshad N, Painter J N, et al. The genetic architecture of the human cerebral cortex [J]. Science, 2020, 367(6484)</t>
    <phoneticPr fontId="2" type="noConversion"/>
  </si>
  <si>
    <t xml:space="preserve"> Elucidating Detailed Information on Six Addiction Factors from the Psychiatric Genomics Consortium and UK Biobank</t>
    <phoneticPr fontId="2" type="noConversion"/>
  </si>
  <si>
    <t>Table S3. 14 index SNPs represented genetically predicted "Alcohol use /AUDIT"</t>
    <phoneticPr fontId="2" type="noConversion"/>
  </si>
  <si>
    <t xml:space="preserve"> 14 index SNPs represented genetically predicted "Alcohol use /AUDIT"</t>
    <phoneticPr fontId="2" type="noConversion"/>
  </si>
  <si>
    <t>N</t>
    <phoneticPr fontId="2" type="noConversion"/>
  </si>
  <si>
    <t>phenotype code</t>
  </si>
  <si>
    <t>question</t>
  </si>
  <si>
    <t>URL</t>
    <phoneticPr fontId="2" type="noConversion"/>
  </si>
  <si>
    <t>Alcohol use /AUDIT</t>
  </si>
  <si>
    <t>Cannabis use disorder</t>
    <phoneticPr fontId="2" type="noConversion"/>
  </si>
  <si>
    <t>Table S1. Elucidating Detailed Information on Six Addiction Factors from the Psychiatric Genomics Consortium and UK Biobank</t>
    <phoneticPr fontId="2" type="noConversion"/>
  </si>
  <si>
    <t>Psychiatric Genomics Consortium</t>
    <phoneticPr fontId="2" type="noConversion"/>
  </si>
  <si>
    <t>UK Biobank</t>
    <phoneticPr fontId="2" type="noConversion"/>
  </si>
  <si>
    <t>Was this addiction or dependence to one of the following? (tick all that apply)</t>
    <phoneticPr fontId="2" type="noConversion"/>
  </si>
  <si>
    <t>https://biobank.ctsu.ox.ac.uk/crystal/field.cgi?id=20551</t>
    <phoneticPr fontId="2" type="noConversion"/>
  </si>
  <si>
    <t xml:space="preserve"> 13 index SNPs represented genetically predicted "Tobacco smoking: Smokes on most or all days"</t>
    <phoneticPr fontId="2" type="noConversion"/>
  </si>
  <si>
    <t>Tobacco smoking: Smokes on most or all days</t>
  </si>
  <si>
    <t>Tobacco smoking: Smokes on most or all days</t>
    <phoneticPr fontId="2" type="noConversion"/>
  </si>
  <si>
    <t>Do you smoke tobacco now?</t>
  </si>
  <si>
    <t>pubMedIDlink</t>
    <phoneticPr fontId="2" type="noConversion"/>
  </si>
  <si>
    <t>https://pubmed.ncbi.nlm.nih.gov/33096046/</t>
  </si>
  <si>
    <t>https://pubmed.ncbi.nlm.nih.gov/30336701/</t>
    <phoneticPr fontId="2" type="noConversion"/>
  </si>
  <si>
    <t>https://biobank.ctsu.ox.ac.uk/crystal/field.cgi?id=22506</t>
    <phoneticPr fontId="2" type="noConversion"/>
  </si>
  <si>
    <t>Table S4. 8 index SNPs represented genetically predicted "Cannabis use disorder"</t>
    <phoneticPr fontId="2" type="noConversion"/>
  </si>
  <si>
    <t>Table S5. 33 index SNPs represented genetically predicted "Substance of prescription or over-the-counter medication addiction: A painkiller"</t>
    <phoneticPr fontId="2" type="noConversion"/>
  </si>
  <si>
    <t>Table S6. 44 index SNPs represented genetically predicted "Substance of prescription or over-the-counter medication addiction: A sedative, benzodiazepine or sleeping tablet"</t>
    <phoneticPr fontId="2" type="noConversion"/>
  </si>
  <si>
    <t>Table S7. 13 index SNPs represented genetically predicted "Tobacco smoking: Smokes on most or all days"</t>
    <phoneticPr fontId="2" type="noConversion"/>
  </si>
  <si>
    <t>Table S8. Detailed Information on the Results of Mendelian Randomization Analysis</t>
    <phoneticPr fontId="2" type="noConversion"/>
  </si>
  <si>
    <t>Table S9. Detailed Information on Positive Results of Mendelian Randomization Analysis</t>
    <phoneticPr fontId="2" type="noConversion"/>
  </si>
  <si>
    <t>Table S10. Comprehensive Details of Sensitivity Parameters in All Mendelian Randomization Analyses</t>
    <phoneticPr fontId="2" type="noConversion"/>
  </si>
  <si>
    <t>Table S11. Summary of Heterogeneity Parameters in All Mendelian Randomization Analyzes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</si>
</sst>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ubmed.ncbi.nlm.nih.gov/30336701/" TargetMode="External"/><Relationship Id="rId2" Type="http://schemas.openxmlformats.org/officeDocument/2006/relationships/hyperlink" Target="https://biobank.ctsu.ox.ac.uk/crystal/field.cgi?id=20551" TargetMode="External"/><Relationship Id="rId1" Type="http://schemas.openxmlformats.org/officeDocument/2006/relationships/hyperlink" Target="https://biobank.ctsu.ox.ac.uk/crystal/field.cgi?id=20551" TargetMode="External"/><Relationship Id="rId4" Type="http://schemas.openxmlformats.org/officeDocument/2006/relationships/hyperlink" Target="https://biobank.ctsu.ox.ac.uk/crystal/field.cgi?id=22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F3A0-642E-4613-9233-FAE23B120E28}">
  <dimension ref="A1:B12"/>
  <sheetViews>
    <sheetView tabSelected="1" zoomScale="130" zoomScaleNormal="130" workbookViewId="0">
      <selection activeCell="B14" sqref="B14"/>
    </sheetView>
  </sheetViews>
  <sheetFormatPr defaultRowHeight="14" x14ac:dyDescent="0.3"/>
  <cols>
    <col min="1" max="1" width="25.58203125" customWidth="1"/>
    <col min="2" max="2" width="121.9140625" customWidth="1"/>
  </cols>
  <sheetData>
    <row r="1" spans="1:2" ht="20" customHeight="1" x14ac:dyDescent="0.3">
      <c r="A1" s="3" t="s">
        <v>280</v>
      </c>
      <c r="B1" s="4" t="s">
        <v>281</v>
      </c>
    </row>
    <row r="2" spans="1:2" ht="20" customHeight="1" x14ac:dyDescent="0.3">
      <c r="A2" s="5" t="s">
        <v>287</v>
      </c>
      <c r="B2" s="6" t="s">
        <v>424</v>
      </c>
    </row>
    <row r="3" spans="1:2" ht="20" customHeight="1" x14ac:dyDescent="0.3">
      <c r="A3" s="5" t="s">
        <v>288</v>
      </c>
      <c r="B3" s="6" t="s">
        <v>282</v>
      </c>
    </row>
    <row r="4" spans="1:2" ht="20" customHeight="1" x14ac:dyDescent="0.3">
      <c r="A4" s="5" t="s">
        <v>289</v>
      </c>
      <c r="B4" s="6" t="s">
        <v>426</v>
      </c>
    </row>
    <row r="5" spans="1:2" ht="20" customHeight="1" x14ac:dyDescent="0.3">
      <c r="A5" s="5" t="s">
        <v>290</v>
      </c>
      <c r="B5" s="6" t="s">
        <v>314</v>
      </c>
    </row>
    <row r="6" spans="1:2" ht="20" customHeight="1" x14ac:dyDescent="0.3">
      <c r="A6" s="5" t="s">
        <v>291</v>
      </c>
      <c r="B6" s="6" t="s">
        <v>315</v>
      </c>
    </row>
    <row r="7" spans="1:2" ht="20" customHeight="1" x14ac:dyDescent="0.3">
      <c r="A7" s="5" t="s">
        <v>292</v>
      </c>
      <c r="B7" s="6" t="s">
        <v>316</v>
      </c>
    </row>
    <row r="8" spans="1:2" ht="20" customHeight="1" x14ac:dyDescent="0.3">
      <c r="A8" s="5" t="s">
        <v>293</v>
      </c>
      <c r="B8" s="6" t="s">
        <v>438</v>
      </c>
    </row>
    <row r="9" spans="1:2" ht="20" customHeight="1" x14ac:dyDescent="0.3">
      <c r="A9" s="5" t="s">
        <v>294</v>
      </c>
      <c r="B9" s="6" t="s">
        <v>284</v>
      </c>
    </row>
    <row r="10" spans="1:2" ht="20" customHeight="1" x14ac:dyDescent="0.3">
      <c r="A10" s="5" t="s">
        <v>295</v>
      </c>
      <c r="B10" s="6" t="s">
        <v>283</v>
      </c>
    </row>
    <row r="11" spans="1:2" ht="20" customHeight="1" x14ac:dyDescent="0.3">
      <c r="A11" s="5" t="s">
        <v>296</v>
      </c>
      <c r="B11" s="6" t="s">
        <v>285</v>
      </c>
    </row>
    <row r="12" spans="1:2" ht="20" customHeight="1" x14ac:dyDescent="0.3">
      <c r="A12" s="5" t="s">
        <v>297</v>
      </c>
      <c r="B12" s="6" t="s">
        <v>286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73C3-251D-472B-B855-3A8633133385}">
  <dimension ref="A1:I2072"/>
  <sheetViews>
    <sheetView zoomScaleNormal="100" workbookViewId="0">
      <selection sqref="A1:I1"/>
    </sheetView>
  </sheetViews>
  <sheetFormatPr defaultRowHeight="14" x14ac:dyDescent="0.3"/>
  <cols>
    <col min="1" max="1" width="57.25" customWidth="1"/>
    <col min="2" max="2" width="40.4140625" customWidth="1"/>
    <col min="3" max="3" width="23.1640625" customWidth="1"/>
    <col min="9" max="9" width="10.33203125" customWidth="1"/>
  </cols>
  <sheetData>
    <row r="1" spans="1:9" x14ac:dyDescent="0.3">
      <c r="A1" s="19" t="s">
        <v>450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79</v>
      </c>
      <c r="F2" t="s">
        <v>4</v>
      </c>
      <c r="G2" t="s">
        <v>5</v>
      </c>
      <c r="H2" t="s">
        <v>6</v>
      </c>
      <c r="I2" t="s">
        <v>7</v>
      </c>
    </row>
    <row r="3" spans="1:9" x14ac:dyDescent="0.3">
      <c r="A3" t="s">
        <v>148</v>
      </c>
      <c r="B3" t="s">
        <v>8</v>
      </c>
      <c r="C3" t="s">
        <v>9</v>
      </c>
      <c r="D3">
        <v>9</v>
      </c>
      <c r="E3">
        <v>-53.448614790000001</v>
      </c>
      <c r="F3">
        <v>35.840472400000003</v>
      </c>
      <c r="G3">
        <v>0.13588481199999999</v>
      </c>
      <c r="H3">
        <v>-123.69594069999999</v>
      </c>
      <c r="I3">
        <v>16.798711109999999</v>
      </c>
    </row>
    <row r="4" spans="1:9" x14ac:dyDescent="0.3">
      <c r="A4" t="s">
        <v>148</v>
      </c>
      <c r="B4" t="s">
        <v>8</v>
      </c>
      <c r="C4" t="s">
        <v>10</v>
      </c>
      <c r="D4">
        <v>9</v>
      </c>
      <c r="E4">
        <v>-67.127691209999995</v>
      </c>
      <c r="F4">
        <v>71.177243610000005</v>
      </c>
      <c r="G4">
        <v>0.37702930000000001</v>
      </c>
      <c r="H4">
        <v>-206.63508870000001</v>
      </c>
      <c r="I4">
        <v>72.37970627</v>
      </c>
    </row>
    <row r="5" spans="1:9" x14ac:dyDescent="0.3">
      <c r="A5" t="s">
        <v>148</v>
      </c>
      <c r="B5" t="s">
        <v>8</v>
      </c>
      <c r="C5" t="s">
        <v>11</v>
      </c>
      <c r="D5">
        <v>9</v>
      </c>
      <c r="E5">
        <v>-53.810421660000003</v>
      </c>
      <c r="F5">
        <v>44.393846609999997</v>
      </c>
      <c r="G5">
        <v>0.225468584</v>
      </c>
      <c r="H5">
        <v>-140.822361</v>
      </c>
      <c r="I5">
        <v>33.201517699999997</v>
      </c>
    </row>
    <row r="6" spans="1:9" x14ac:dyDescent="0.3">
      <c r="A6" t="s">
        <v>148</v>
      </c>
      <c r="B6" t="s">
        <v>12</v>
      </c>
      <c r="C6" t="s">
        <v>9</v>
      </c>
      <c r="D6">
        <v>9</v>
      </c>
      <c r="E6">
        <v>-9.9696780999999998E-2</v>
      </c>
      <c r="F6">
        <v>3.9537536999999998E-2</v>
      </c>
      <c r="G6">
        <v>1.1683146E-2</v>
      </c>
      <c r="H6">
        <v>-0.17719035299999999</v>
      </c>
      <c r="I6">
        <v>-2.2203210000000001E-2</v>
      </c>
    </row>
    <row r="7" spans="1:9" x14ac:dyDescent="0.3">
      <c r="A7" t="s">
        <v>148</v>
      </c>
      <c r="B7" t="s">
        <v>12</v>
      </c>
      <c r="C7" t="s">
        <v>10</v>
      </c>
      <c r="D7">
        <v>9</v>
      </c>
      <c r="E7">
        <v>-0.19169035000000001</v>
      </c>
      <c r="F7">
        <v>8.0808555000000004E-2</v>
      </c>
      <c r="G7">
        <v>4.9449312000000002E-2</v>
      </c>
      <c r="H7">
        <v>-0.35007511699999999</v>
      </c>
      <c r="I7">
        <v>-3.3305582E-2</v>
      </c>
    </row>
    <row r="8" spans="1:9" x14ac:dyDescent="0.3">
      <c r="A8" t="s">
        <v>148</v>
      </c>
      <c r="B8" t="s">
        <v>12</v>
      </c>
      <c r="C8" t="s">
        <v>11</v>
      </c>
      <c r="D8">
        <v>9</v>
      </c>
      <c r="E8">
        <v>-0.11357286799999999</v>
      </c>
      <c r="F8">
        <v>5.0158095999999999E-2</v>
      </c>
      <c r="G8">
        <v>2.3555804E-2</v>
      </c>
      <c r="H8">
        <v>-0.21188273599999999</v>
      </c>
      <c r="I8">
        <v>-1.5262998999999999E-2</v>
      </c>
    </row>
    <row r="9" spans="1:9" x14ac:dyDescent="0.3">
      <c r="A9" t="s">
        <v>148</v>
      </c>
      <c r="B9" t="s">
        <v>13</v>
      </c>
      <c r="C9" t="s">
        <v>9</v>
      </c>
      <c r="D9">
        <v>9</v>
      </c>
      <c r="E9">
        <v>-13.273572440000001</v>
      </c>
      <c r="F9">
        <v>31.629501040000001</v>
      </c>
      <c r="G9">
        <v>0.67473532800000002</v>
      </c>
      <c r="H9">
        <v>-75.267394479999993</v>
      </c>
      <c r="I9">
        <v>48.720249600000002</v>
      </c>
    </row>
    <row r="10" spans="1:9" x14ac:dyDescent="0.3">
      <c r="A10" t="s">
        <v>148</v>
      </c>
      <c r="B10" t="s">
        <v>13</v>
      </c>
      <c r="C10" t="s">
        <v>10</v>
      </c>
      <c r="D10">
        <v>9</v>
      </c>
      <c r="E10">
        <v>-0.43780012299999999</v>
      </c>
      <c r="F10">
        <v>62.232903139999998</v>
      </c>
      <c r="G10">
        <v>0.99458332500000002</v>
      </c>
      <c r="H10">
        <v>-122.4142903</v>
      </c>
      <c r="I10">
        <v>121.53869</v>
      </c>
    </row>
    <row r="11" spans="1:9" x14ac:dyDescent="0.3">
      <c r="A11" t="s">
        <v>148</v>
      </c>
      <c r="B11" t="s">
        <v>13</v>
      </c>
      <c r="C11" t="s">
        <v>11</v>
      </c>
      <c r="D11">
        <v>9</v>
      </c>
      <c r="E11">
        <v>17.157660499999999</v>
      </c>
      <c r="F11">
        <v>43.339751620000001</v>
      </c>
      <c r="G11">
        <v>0.69218811499999999</v>
      </c>
      <c r="H11">
        <v>-67.788252679999999</v>
      </c>
      <c r="I11">
        <v>102.1035737</v>
      </c>
    </row>
    <row r="12" spans="1:9" x14ac:dyDescent="0.3">
      <c r="A12" t="s">
        <v>148</v>
      </c>
      <c r="B12" t="s">
        <v>14</v>
      </c>
      <c r="C12" t="s">
        <v>9</v>
      </c>
      <c r="D12">
        <v>8</v>
      </c>
      <c r="E12">
        <v>-8.5605485999999995E-2</v>
      </c>
      <c r="F12">
        <v>6.6533333E-2</v>
      </c>
      <c r="G12">
        <v>0.19821435200000001</v>
      </c>
      <c r="H12">
        <v>-0.21601081699999999</v>
      </c>
      <c r="I12">
        <v>4.4799845999999997E-2</v>
      </c>
    </row>
    <row r="13" spans="1:9" x14ac:dyDescent="0.3">
      <c r="A13" t="s">
        <v>148</v>
      </c>
      <c r="B13" t="s">
        <v>14</v>
      </c>
      <c r="C13" t="s">
        <v>10</v>
      </c>
      <c r="D13">
        <v>8</v>
      </c>
      <c r="E13">
        <v>-3.9449028999999997E-2</v>
      </c>
      <c r="F13">
        <v>0.131445427</v>
      </c>
      <c r="G13">
        <v>0.77421409200000002</v>
      </c>
      <c r="H13">
        <v>-0.29708206599999998</v>
      </c>
      <c r="I13">
        <v>0.21818400900000001</v>
      </c>
    </row>
    <row r="14" spans="1:9" x14ac:dyDescent="0.3">
      <c r="A14" t="s">
        <v>148</v>
      </c>
      <c r="B14" t="s">
        <v>14</v>
      </c>
      <c r="C14" t="s">
        <v>11</v>
      </c>
      <c r="D14">
        <v>8</v>
      </c>
      <c r="E14">
        <v>-2.3753124E-2</v>
      </c>
      <c r="F14">
        <v>8.7038571999999995E-2</v>
      </c>
      <c r="G14">
        <v>0.784927457</v>
      </c>
      <c r="H14">
        <v>-0.194348725</v>
      </c>
      <c r="I14">
        <v>0.146842477</v>
      </c>
    </row>
    <row r="15" spans="1:9" x14ac:dyDescent="0.3">
      <c r="A15" t="s">
        <v>148</v>
      </c>
      <c r="B15" t="s">
        <v>15</v>
      </c>
      <c r="C15" t="s">
        <v>9</v>
      </c>
      <c r="D15">
        <v>5</v>
      </c>
      <c r="E15">
        <v>99.001414539999999</v>
      </c>
      <c r="F15">
        <v>151.23167659999999</v>
      </c>
      <c r="G15">
        <v>0.51270335499999997</v>
      </c>
      <c r="H15">
        <v>-197.41267160000001</v>
      </c>
      <c r="I15">
        <v>395.4155007</v>
      </c>
    </row>
    <row r="16" spans="1:9" x14ac:dyDescent="0.3">
      <c r="A16" t="s">
        <v>148</v>
      </c>
      <c r="B16" t="s">
        <v>15</v>
      </c>
      <c r="C16" t="s">
        <v>10</v>
      </c>
      <c r="D16">
        <v>5</v>
      </c>
      <c r="E16">
        <v>401.49073299999998</v>
      </c>
      <c r="F16">
        <v>176.4426464</v>
      </c>
      <c r="G16">
        <v>0.107381849</v>
      </c>
      <c r="H16">
        <v>55.663146009999998</v>
      </c>
      <c r="I16">
        <v>747.31831999999997</v>
      </c>
    </row>
    <row r="17" spans="1:9" x14ac:dyDescent="0.3">
      <c r="A17" t="s">
        <v>148</v>
      </c>
      <c r="B17" t="s">
        <v>15</v>
      </c>
      <c r="C17" t="s">
        <v>11</v>
      </c>
      <c r="D17">
        <v>5</v>
      </c>
      <c r="E17">
        <v>180.21471500000001</v>
      </c>
      <c r="F17">
        <v>144.9162322</v>
      </c>
      <c r="G17">
        <v>0.21365472199999999</v>
      </c>
      <c r="H17">
        <v>-103.8211001</v>
      </c>
      <c r="I17">
        <v>464.25053000000003</v>
      </c>
    </row>
    <row r="18" spans="1:9" x14ac:dyDescent="0.3">
      <c r="A18" t="s">
        <v>148</v>
      </c>
      <c r="B18" t="s">
        <v>16</v>
      </c>
      <c r="C18" t="s">
        <v>9</v>
      </c>
      <c r="D18">
        <v>9</v>
      </c>
      <c r="E18">
        <v>3.7249166E-2</v>
      </c>
      <c r="F18">
        <v>3.6711185E-2</v>
      </c>
      <c r="G18">
        <v>0.31027058600000001</v>
      </c>
      <c r="H18">
        <v>-3.4704756000000003E-2</v>
      </c>
      <c r="I18">
        <v>0.109203089</v>
      </c>
    </row>
    <row r="19" spans="1:9" x14ac:dyDescent="0.3">
      <c r="A19" t="s">
        <v>148</v>
      </c>
      <c r="B19" t="s">
        <v>16</v>
      </c>
      <c r="C19" t="s">
        <v>10</v>
      </c>
      <c r="D19">
        <v>9</v>
      </c>
      <c r="E19">
        <v>7.1995486999999997E-2</v>
      </c>
      <c r="F19">
        <v>7.4793075000000001E-2</v>
      </c>
      <c r="G19">
        <v>0.36781576999999999</v>
      </c>
      <c r="H19">
        <v>-7.4598940000000002E-2</v>
      </c>
      <c r="I19">
        <v>0.218589915</v>
      </c>
    </row>
    <row r="20" spans="1:9" x14ac:dyDescent="0.3">
      <c r="A20" t="s">
        <v>148</v>
      </c>
      <c r="B20" t="s">
        <v>16</v>
      </c>
      <c r="C20" t="s">
        <v>11</v>
      </c>
      <c r="D20">
        <v>9</v>
      </c>
      <c r="E20">
        <v>6.3146943999999997E-2</v>
      </c>
      <c r="F20">
        <v>4.6002204999999997E-2</v>
      </c>
      <c r="G20">
        <v>0.16984753999999999</v>
      </c>
      <c r="H20">
        <v>-2.7017378000000002E-2</v>
      </c>
      <c r="I20">
        <v>0.153311267</v>
      </c>
    </row>
    <row r="21" spans="1:9" x14ac:dyDescent="0.3">
      <c r="A21" t="s">
        <v>148</v>
      </c>
      <c r="B21" t="s">
        <v>17</v>
      </c>
      <c r="C21" t="s">
        <v>9</v>
      </c>
      <c r="D21">
        <v>8</v>
      </c>
      <c r="E21">
        <v>63.371325839999997</v>
      </c>
      <c r="F21">
        <v>49.536539050000002</v>
      </c>
      <c r="G21">
        <v>0.200796894</v>
      </c>
      <c r="H21">
        <v>-33.7202907</v>
      </c>
      <c r="I21">
        <v>160.4629424</v>
      </c>
    </row>
    <row r="22" spans="1:9" x14ac:dyDescent="0.3">
      <c r="A22" t="s">
        <v>148</v>
      </c>
      <c r="B22" t="s">
        <v>17</v>
      </c>
      <c r="C22" t="s">
        <v>10</v>
      </c>
      <c r="D22">
        <v>8</v>
      </c>
      <c r="E22">
        <v>197.58527129999999</v>
      </c>
      <c r="F22">
        <v>94.787500969999996</v>
      </c>
      <c r="G22">
        <v>8.2220504999999999E-2</v>
      </c>
      <c r="H22">
        <v>11.80176943</v>
      </c>
      <c r="I22">
        <v>383.36877320000002</v>
      </c>
    </row>
    <row r="23" spans="1:9" x14ac:dyDescent="0.3">
      <c r="A23" t="s">
        <v>148</v>
      </c>
      <c r="B23" t="s">
        <v>17</v>
      </c>
      <c r="C23" t="s">
        <v>11</v>
      </c>
      <c r="D23">
        <v>8</v>
      </c>
      <c r="E23">
        <v>82.218470150000002</v>
      </c>
      <c r="F23">
        <v>65.143627269999996</v>
      </c>
      <c r="G23">
        <v>0.20690894900000001</v>
      </c>
      <c r="H23">
        <v>-45.463039299999998</v>
      </c>
      <c r="I23">
        <v>209.89997959999999</v>
      </c>
    </row>
    <row r="24" spans="1:9" x14ac:dyDescent="0.3">
      <c r="A24" t="s">
        <v>148</v>
      </c>
      <c r="B24" t="s">
        <v>18</v>
      </c>
      <c r="C24" t="s">
        <v>9</v>
      </c>
      <c r="D24">
        <v>9</v>
      </c>
      <c r="E24">
        <v>7.8702223000000002E-2</v>
      </c>
      <c r="F24">
        <v>3.4351100000000002E-2</v>
      </c>
      <c r="G24">
        <v>2.1956927000000001E-2</v>
      </c>
      <c r="H24">
        <v>1.1374067E-2</v>
      </c>
      <c r="I24">
        <v>0.14603037899999999</v>
      </c>
    </row>
    <row r="25" spans="1:9" x14ac:dyDescent="0.3">
      <c r="A25" t="s">
        <v>148</v>
      </c>
      <c r="B25" t="s">
        <v>18</v>
      </c>
      <c r="C25" t="s">
        <v>10</v>
      </c>
      <c r="D25">
        <v>9</v>
      </c>
      <c r="E25">
        <v>9.3781883999999996E-2</v>
      </c>
      <c r="F25">
        <v>6.9396089999999994E-2</v>
      </c>
      <c r="G25">
        <v>0.21861069599999999</v>
      </c>
      <c r="H25">
        <v>-4.2234452999999998E-2</v>
      </c>
      <c r="I25">
        <v>0.229798221</v>
      </c>
    </row>
    <row r="26" spans="1:9" x14ac:dyDescent="0.3">
      <c r="A26" t="s">
        <v>148</v>
      </c>
      <c r="B26" t="s">
        <v>18</v>
      </c>
      <c r="C26" t="s">
        <v>11</v>
      </c>
      <c r="D26">
        <v>9</v>
      </c>
      <c r="E26">
        <v>8.9987647000000004E-2</v>
      </c>
      <c r="F26">
        <v>4.3860525999999997E-2</v>
      </c>
      <c r="G26">
        <v>4.0201028999999999E-2</v>
      </c>
      <c r="H26">
        <v>4.021017E-3</v>
      </c>
      <c r="I26">
        <v>0.17595427799999999</v>
      </c>
    </row>
    <row r="27" spans="1:9" x14ac:dyDescent="0.3">
      <c r="A27" t="s">
        <v>148</v>
      </c>
      <c r="B27" t="s">
        <v>19</v>
      </c>
      <c r="C27" t="s">
        <v>9</v>
      </c>
      <c r="D27">
        <v>9</v>
      </c>
      <c r="E27">
        <v>-39.089111500000001</v>
      </c>
      <c r="F27">
        <v>23.421703969999999</v>
      </c>
      <c r="G27">
        <v>9.5131869999999993E-2</v>
      </c>
      <c r="H27">
        <v>-84.995651280000004</v>
      </c>
      <c r="I27">
        <v>6.8174282789999996</v>
      </c>
    </row>
    <row r="28" spans="1:9" x14ac:dyDescent="0.3">
      <c r="A28" t="s">
        <v>148</v>
      </c>
      <c r="B28" t="s">
        <v>19</v>
      </c>
      <c r="C28" t="s">
        <v>10</v>
      </c>
      <c r="D28">
        <v>9</v>
      </c>
      <c r="E28">
        <v>64.723375279999999</v>
      </c>
      <c r="F28">
        <v>39.71389782</v>
      </c>
      <c r="G28">
        <v>0.14717877100000001</v>
      </c>
      <c r="H28">
        <v>-13.115864439999999</v>
      </c>
      <c r="I28">
        <v>142.56261499999999</v>
      </c>
    </row>
    <row r="29" spans="1:9" x14ac:dyDescent="0.3">
      <c r="A29" t="s">
        <v>148</v>
      </c>
      <c r="B29" t="s">
        <v>19</v>
      </c>
      <c r="C29" t="s">
        <v>11</v>
      </c>
      <c r="D29">
        <v>9</v>
      </c>
      <c r="E29">
        <v>-46.837478099999998</v>
      </c>
      <c r="F29">
        <v>28.789546999999999</v>
      </c>
      <c r="G29">
        <v>0.10376007900000001</v>
      </c>
      <c r="H29">
        <v>-103.2649902</v>
      </c>
      <c r="I29">
        <v>9.5900340160000006</v>
      </c>
    </row>
    <row r="30" spans="1:9" x14ac:dyDescent="0.3">
      <c r="A30" t="s">
        <v>148</v>
      </c>
      <c r="B30" t="s">
        <v>20</v>
      </c>
      <c r="C30" t="s">
        <v>9</v>
      </c>
      <c r="D30">
        <v>8</v>
      </c>
      <c r="E30">
        <v>6.1867218000000002E-2</v>
      </c>
      <c r="F30">
        <v>0.110797152</v>
      </c>
      <c r="G30">
        <v>0.57658305099999996</v>
      </c>
      <c r="H30">
        <v>-0.15529519999999999</v>
      </c>
      <c r="I30">
        <v>0.27902963600000003</v>
      </c>
    </row>
    <row r="31" spans="1:9" x14ac:dyDescent="0.3">
      <c r="A31" t="s">
        <v>148</v>
      </c>
      <c r="B31" t="s">
        <v>20</v>
      </c>
      <c r="C31" t="s">
        <v>10</v>
      </c>
      <c r="D31">
        <v>8</v>
      </c>
      <c r="E31">
        <v>-9.6266266000000003E-2</v>
      </c>
      <c r="F31">
        <v>0.211957441</v>
      </c>
      <c r="G31">
        <v>0.665667958</v>
      </c>
      <c r="H31">
        <v>-0.51170284899999996</v>
      </c>
      <c r="I31">
        <v>0.31917031800000001</v>
      </c>
    </row>
    <row r="32" spans="1:9" x14ac:dyDescent="0.3">
      <c r="A32" t="s">
        <v>148</v>
      </c>
      <c r="B32" t="s">
        <v>20</v>
      </c>
      <c r="C32" t="s">
        <v>11</v>
      </c>
      <c r="D32">
        <v>8</v>
      </c>
      <c r="E32">
        <v>-1.0295501E-2</v>
      </c>
      <c r="F32">
        <v>0.14442565199999999</v>
      </c>
      <c r="G32">
        <v>0.94317028400000003</v>
      </c>
      <c r="H32">
        <v>-0.293369779</v>
      </c>
      <c r="I32">
        <v>0.272778778</v>
      </c>
    </row>
    <row r="33" spans="1:9" x14ac:dyDescent="0.3">
      <c r="A33" t="s">
        <v>148</v>
      </c>
      <c r="B33" t="s">
        <v>21</v>
      </c>
      <c r="C33" t="s">
        <v>9</v>
      </c>
      <c r="D33">
        <v>9</v>
      </c>
      <c r="E33">
        <v>-8.1265177669999993</v>
      </c>
      <c r="F33">
        <v>9.5868437249999996</v>
      </c>
      <c r="G33">
        <v>0.396619573</v>
      </c>
      <c r="H33">
        <v>-26.916731469999998</v>
      </c>
      <c r="I33">
        <v>10.663695929999999</v>
      </c>
    </row>
    <row r="34" spans="1:9" x14ac:dyDescent="0.3">
      <c r="A34" t="s">
        <v>148</v>
      </c>
      <c r="B34" t="s">
        <v>21</v>
      </c>
      <c r="C34" t="s">
        <v>10</v>
      </c>
      <c r="D34">
        <v>9</v>
      </c>
      <c r="E34">
        <v>-23.38680884</v>
      </c>
      <c r="F34">
        <v>19.021366489999998</v>
      </c>
      <c r="G34">
        <v>0.25860253700000002</v>
      </c>
      <c r="H34">
        <v>-60.668687159999998</v>
      </c>
      <c r="I34">
        <v>13.89506948</v>
      </c>
    </row>
    <row r="35" spans="1:9" x14ac:dyDescent="0.3">
      <c r="A35" t="s">
        <v>148</v>
      </c>
      <c r="B35" t="s">
        <v>21</v>
      </c>
      <c r="C35" t="s">
        <v>11</v>
      </c>
      <c r="D35">
        <v>9</v>
      </c>
      <c r="E35">
        <v>-11.434571999999999</v>
      </c>
      <c r="F35">
        <v>12.134913340000001</v>
      </c>
      <c r="G35">
        <v>0.34604568299999999</v>
      </c>
      <c r="H35">
        <v>-35.219002150000001</v>
      </c>
      <c r="I35">
        <v>12.34985814</v>
      </c>
    </row>
    <row r="36" spans="1:9" x14ac:dyDescent="0.3">
      <c r="A36" t="s">
        <v>148</v>
      </c>
      <c r="B36" t="s">
        <v>22</v>
      </c>
      <c r="C36" t="s">
        <v>9</v>
      </c>
      <c r="D36">
        <v>9</v>
      </c>
      <c r="E36">
        <v>3.6012901E-2</v>
      </c>
      <c r="F36">
        <v>7.1011848000000002E-2</v>
      </c>
      <c r="G36">
        <v>0.61205705799999999</v>
      </c>
      <c r="H36">
        <v>-0.10317032</v>
      </c>
      <c r="I36">
        <v>0.17519612300000001</v>
      </c>
    </row>
    <row r="37" spans="1:9" x14ac:dyDescent="0.3">
      <c r="A37" t="s">
        <v>148</v>
      </c>
      <c r="B37" t="s">
        <v>22</v>
      </c>
      <c r="C37" t="s">
        <v>10</v>
      </c>
      <c r="D37">
        <v>9</v>
      </c>
      <c r="E37">
        <v>8.8079315000000005E-2</v>
      </c>
      <c r="F37">
        <v>0.14081799</v>
      </c>
      <c r="G37">
        <v>0.55149252299999996</v>
      </c>
      <c r="H37">
        <v>-0.18792394600000001</v>
      </c>
      <c r="I37">
        <v>0.36408257599999999</v>
      </c>
    </row>
    <row r="38" spans="1:9" x14ac:dyDescent="0.3">
      <c r="A38" t="s">
        <v>148</v>
      </c>
      <c r="B38" t="s">
        <v>22</v>
      </c>
      <c r="C38" t="s">
        <v>11</v>
      </c>
      <c r="D38">
        <v>9</v>
      </c>
      <c r="E38">
        <v>6.7267589000000003E-2</v>
      </c>
      <c r="F38">
        <v>8.7585771000000007E-2</v>
      </c>
      <c r="G38">
        <v>0.442475538</v>
      </c>
      <c r="H38">
        <v>-0.104400522</v>
      </c>
      <c r="I38">
        <v>0.238935701</v>
      </c>
    </row>
    <row r="39" spans="1:9" x14ac:dyDescent="0.3">
      <c r="A39" t="s">
        <v>148</v>
      </c>
      <c r="B39" t="s">
        <v>23</v>
      </c>
      <c r="C39" t="s">
        <v>9</v>
      </c>
      <c r="D39">
        <v>9</v>
      </c>
      <c r="E39">
        <v>-60.077424839999999</v>
      </c>
      <c r="F39">
        <v>79.665966179999998</v>
      </c>
      <c r="G39">
        <v>0.450779231</v>
      </c>
      <c r="H39">
        <v>-216.22271860000001</v>
      </c>
      <c r="I39">
        <v>96.067868869999998</v>
      </c>
    </row>
    <row r="40" spans="1:9" x14ac:dyDescent="0.3">
      <c r="A40" t="s">
        <v>148</v>
      </c>
      <c r="B40" t="s">
        <v>23</v>
      </c>
      <c r="C40" t="s">
        <v>10</v>
      </c>
      <c r="D40">
        <v>9</v>
      </c>
      <c r="E40">
        <v>-247.90527789999999</v>
      </c>
      <c r="F40">
        <v>157.654709</v>
      </c>
      <c r="G40">
        <v>0.15984126900000001</v>
      </c>
      <c r="H40">
        <v>-556.90850760000001</v>
      </c>
      <c r="I40">
        <v>61.09795183</v>
      </c>
    </row>
    <row r="41" spans="1:9" x14ac:dyDescent="0.3">
      <c r="A41" t="s">
        <v>148</v>
      </c>
      <c r="B41" t="s">
        <v>23</v>
      </c>
      <c r="C41" t="s">
        <v>11</v>
      </c>
      <c r="D41">
        <v>9</v>
      </c>
      <c r="E41">
        <v>-28.462814009999999</v>
      </c>
      <c r="F41">
        <v>102.02811610000001</v>
      </c>
      <c r="G41">
        <v>0.78026761899999997</v>
      </c>
      <c r="H41">
        <v>-228.43792160000001</v>
      </c>
      <c r="I41">
        <v>171.51229359999999</v>
      </c>
    </row>
    <row r="42" spans="1:9" x14ac:dyDescent="0.3">
      <c r="A42" t="s">
        <v>148</v>
      </c>
      <c r="B42" t="s">
        <v>24</v>
      </c>
      <c r="C42" t="s">
        <v>9</v>
      </c>
      <c r="D42">
        <v>8</v>
      </c>
      <c r="E42">
        <v>-1.8783012000000002E-2</v>
      </c>
      <c r="F42">
        <v>3.8576829999999999E-2</v>
      </c>
      <c r="G42">
        <v>0.626330053</v>
      </c>
      <c r="H42">
        <v>-9.4393598999999995E-2</v>
      </c>
      <c r="I42">
        <v>5.6827574999999998E-2</v>
      </c>
    </row>
    <row r="43" spans="1:9" x14ac:dyDescent="0.3">
      <c r="A43" t="s">
        <v>148</v>
      </c>
      <c r="B43" t="s">
        <v>24</v>
      </c>
      <c r="C43" t="s">
        <v>10</v>
      </c>
      <c r="D43">
        <v>8</v>
      </c>
      <c r="E43">
        <v>-3.0373692000000001E-2</v>
      </c>
      <c r="F43">
        <v>0.118222782</v>
      </c>
      <c r="G43">
        <v>0.80582444099999995</v>
      </c>
      <c r="H43">
        <v>-0.262090345</v>
      </c>
      <c r="I43">
        <v>0.20134296099999999</v>
      </c>
    </row>
    <row r="44" spans="1:9" x14ac:dyDescent="0.3">
      <c r="A44" t="s">
        <v>148</v>
      </c>
      <c r="B44" t="s">
        <v>24</v>
      </c>
      <c r="C44" t="s">
        <v>11</v>
      </c>
      <c r="D44">
        <v>8</v>
      </c>
      <c r="E44">
        <v>-3.9684353999999998E-2</v>
      </c>
      <c r="F44">
        <v>5.2146099000000001E-2</v>
      </c>
      <c r="G44">
        <v>0.44664364000000001</v>
      </c>
      <c r="H44">
        <v>-0.141890708</v>
      </c>
      <c r="I44">
        <v>6.2521999999999994E-2</v>
      </c>
    </row>
    <row r="45" spans="1:9" x14ac:dyDescent="0.3">
      <c r="A45" t="s">
        <v>148</v>
      </c>
      <c r="B45" t="s">
        <v>25</v>
      </c>
      <c r="C45" t="s">
        <v>9</v>
      </c>
      <c r="D45">
        <v>8</v>
      </c>
      <c r="E45">
        <v>29.24615665</v>
      </c>
      <c r="F45">
        <v>168.31324760000001</v>
      </c>
      <c r="G45">
        <v>0.86205386299999998</v>
      </c>
      <c r="H45">
        <v>-300.64780860000002</v>
      </c>
      <c r="I45">
        <v>359.1401219</v>
      </c>
    </row>
    <row r="46" spans="1:9" x14ac:dyDescent="0.3">
      <c r="A46" t="s">
        <v>148</v>
      </c>
      <c r="B46" t="s">
        <v>25</v>
      </c>
      <c r="C46" t="s">
        <v>10</v>
      </c>
      <c r="D46">
        <v>8</v>
      </c>
      <c r="E46">
        <v>-531.68448639999997</v>
      </c>
      <c r="F46">
        <v>277.30801289999999</v>
      </c>
      <c r="G46">
        <v>0.103652494</v>
      </c>
      <c r="H46">
        <v>-1075.2081920000001</v>
      </c>
      <c r="I46">
        <v>11.839218949999999</v>
      </c>
    </row>
    <row r="47" spans="1:9" x14ac:dyDescent="0.3">
      <c r="A47" t="s">
        <v>148</v>
      </c>
      <c r="B47" t="s">
        <v>25</v>
      </c>
      <c r="C47" t="s">
        <v>11</v>
      </c>
      <c r="D47">
        <v>8</v>
      </c>
      <c r="E47">
        <v>43.140798570000001</v>
      </c>
      <c r="F47">
        <v>206.7188285</v>
      </c>
      <c r="G47">
        <v>0.83468780600000003</v>
      </c>
      <c r="H47">
        <v>-362.02810529999999</v>
      </c>
      <c r="I47">
        <v>448.30970250000001</v>
      </c>
    </row>
    <row r="48" spans="1:9" x14ac:dyDescent="0.3">
      <c r="A48" t="s">
        <v>148</v>
      </c>
      <c r="B48" t="s">
        <v>26</v>
      </c>
      <c r="C48" t="s">
        <v>9</v>
      </c>
      <c r="D48">
        <v>8</v>
      </c>
      <c r="E48">
        <v>-1.9252405E-2</v>
      </c>
      <c r="F48">
        <v>2.7938271000000001E-2</v>
      </c>
      <c r="G48">
        <v>0.49075713999999998</v>
      </c>
      <c r="H48">
        <v>-7.4011415999999997E-2</v>
      </c>
      <c r="I48">
        <v>3.5506607000000003E-2</v>
      </c>
    </row>
    <row r="49" spans="1:9" x14ac:dyDescent="0.3">
      <c r="A49" t="s">
        <v>148</v>
      </c>
      <c r="B49" t="s">
        <v>26</v>
      </c>
      <c r="C49" t="s">
        <v>10</v>
      </c>
      <c r="D49">
        <v>8</v>
      </c>
      <c r="E49">
        <v>-4.9003028999999997E-2</v>
      </c>
      <c r="F49">
        <v>5.0363386000000003E-2</v>
      </c>
      <c r="G49">
        <v>0.368135408</v>
      </c>
      <c r="H49">
        <v>-0.14771526500000001</v>
      </c>
      <c r="I49">
        <v>4.9709207999999998E-2</v>
      </c>
    </row>
    <row r="50" spans="1:9" x14ac:dyDescent="0.3">
      <c r="A50" t="s">
        <v>148</v>
      </c>
      <c r="B50" t="s">
        <v>26</v>
      </c>
      <c r="C50" t="s">
        <v>11</v>
      </c>
      <c r="D50">
        <v>8</v>
      </c>
      <c r="E50">
        <v>-6.8161439999999997E-3</v>
      </c>
      <c r="F50">
        <v>3.6882169999999999E-2</v>
      </c>
      <c r="G50">
        <v>0.85337911300000002</v>
      </c>
      <c r="H50">
        <v>-7.9105198000000002E-2</v>
      </c>
      <c r="I50">
        <v>6.5472908999999996E-2</v>
      </c>
    </row>
    <row r="51" spans="1:9" x14ac:dyDescent="0.3">
      <c r="A51" t="s">
        <v>148</v>
      </c>
      <c r="B51" t="s">
        <v>27</v>
      </c>
      <c r="C51" t="s">
        <v>9</v>
      </c>
      <c r="D51">
        <v>9</v>
      </c>
      <c r="E51">
        <v>-85.898691769999999</v>
      </c>
      <c r="F51">
        <v>90.188520839999995</v>
      </c>
      <c r="G51">
        <v>0.34087648399999998</v>
      </c>
      <c r="H51">
        <v>-262.6681926</v>
      </c>
      <c r="I51">
        <v>90.870809080000001</v>
      </c>
    </row>
    <row r="52" spans="1:9" x14ac:dyDescent="0.3">
      <c r="A52" t="s">
        <v>148</v>
      </c>
      <c r="B52" t="s">
        <v>27</v>
      </c>
      <c r="C52" t="s">
        <v>10</v>
      </c>
      <c r="D52">
        <v>9</v>
      </c>
      <c r="E52">
        <v>-40.65099627</v>
      </c>
      <c r="F52">
        <v>182.0274488</v>
      </c>
      <c r="G52">
        <v>0.82966100799999998</v>
      </c>
      <c r="H52">
        <v>-397.42479600000001</v>
      </c>
      <c r="I52">
        <v>316.12280340000001</v>
      </c>
    </row>
    <row r="53" spans="1:9" x14ac:dyDescent="0.3">
      <c r="A53" t="s">
        <v>148</v>
      </c>
      <c r="B53" t="s">
        <v>27</v>
      </c>
      <c r="C53" t="s">
        <v>11</v>
      </c>
      <c r="D53">
        <v>9</v>
      </c>
      <c r="E53">
        <v>-127.736546</v>
      </c>
      <c r="F53">
        <v>118.4710638</v>
      </c>
      <c r="G53">
        <v>0.280940576</v>
      </c>
      <c r="H53">
        <v>-359.93983100000003</v>
      </c>
      <c r="I53">
        <v>104.4667389</v>
      </c>
    </row>
    <row r="54" spans="1:9" x14ac:dyDescent="0.3">
      <c r="A54" t="s">
        <v>148</v>
      </c>
      <c r="B54" t="s">
        <v>28</v>
      </c>
      <c r="C54" t="s">
        <v>9</v>
      </c>
      <c r="D54">
        <v>9</v>
      </c>
      <c r="E54">
        <v>-2.6850589000000001E-2</v>
      </c>
      <c r="F54">
        <v>3.7744826000000002E-2</v>
      </c>
      <c r="G54">
        <v>0.47685412399999999</v>
      </c>
      <c r="H54">
        <v>-0.100830447</v>
      </c>
      <c r="I54">
        <v>4.7129269000000001E-2</v>
      </c>
    </row>
    <row r="55" spans="1:9" x14ac:dyDescent="0.3">
      <c r="A55" t="s">
        <v>148</v>
      </c>
      <c r="B55" t="s">
        <v>28</v>
      </c>
      <c r="C55" t="s">
        <v>10</v>
      </c>
      <c r="D55">
        <v>9</v>
      </c>
      <c r="E55">
        <v>-6.4770486000000002E-2</v>
      </c>
      <c r="F55">
        <v>7.4737684999999998E-2</v>
      </c>
      <c r="G55">
        <v>0.414856318</v>
      </c>
      <c r="H55">
        <v>-0.21125634800000001</v>
      </c>
      <c r="I55">
        <v>8.1715377000000006E-2</v>
      </c>
    </row>
    <row r="56" spans="1:9" x14ac:dyDescent="0.3">
      <c r="A56" t="s">
        <v>148</v>
      </c>
      <c r="B56" t="s">
        <v>28</v>
      </c>
      <c r="C56" t="s">
        <v>11</v>
      </c>
      <c r="D56">
        <v>9</v>
      </c>
      <c r="E56">
        <v>-5.5900051999999999E-2</v>
      </c>
      <c r="F56">
        <v>4.9988936999999997E-2</v>
      </c>
      <c r="G56">
        <v>0.26346089499999997</v>
      </c>
      <c r="H56">
        <v>-0.15387836899999999</v>
      </c>
      <c r="I56">
        <v>4.2078264999999997E-2</v>
      </c>
    </row>
    <row r="57" spans="1:9" x14ac:dyDescent="0.3">
      <c r="A57" t="s">
        <v>148</v>
      </c>
      <c r="B57" t="s">
        <v>29</v>
      </c>
      <c r="C57" t="s">
        <v>9</v>
      </c>
      <c r="D57">
        <v>7</v>
      </c>
      <c r="E57">
        <v>-73.67556501</v>
      </c>
      <c r="F57">
        <v>64.640271310000003</v>
      </c>
      <c r="G57">
        <v>0.25437876399999998</v>
      </c>
      <c r="H57">
        <v>-200.37049680000001</v>
      </c>
      <c r="I57">
        <v>53.019366759999997</v>
      </c>
    </row>
    <row r="58" spans="1:9" x14ac:dyDescent="0.3">
      <c r="A58" t="s">
        <v>148</v>
      </c>
      <c r="B58" t="s">
        <v>29</v>
      </c>
      <c r="C58" t="s">
        <v>10</v>
      </c>
      <c r="D58">
        <v>7</v>
      </c>
      <c r="E58">
        <v>52.779205840000003</v>
      </c>
      <c r="F58">
        <v>119.10537979999999</v>
      </c>
      <c r="G58">
        <v>0.676187286</v>
      </c>
      <c r="H58">
        <v>-180.66733859999999</v>
      </c>
      <c r="I58">
        <v>286.22575030000002</v>
      </c>
    </row>
    <row r="59" spans="1:9" x14ac:dyDescent="0.3">
      <c r="A59" t="s">
        <v>148</v>
      </c>
      <c r="B59" t="s">
        <v>29</v>
      </c>
      <c r="C59" t="s">
        <v>11</v>
      </c>
      <c r="D59">
        <v>7</v>
      </c>
      <c r="E59">
        <v>-109.1000726</v>
      </c>
      <c r="F59">
        <v>84.326691400000001</v>
      </c>
      <c r="G59">
        <v>0.195741891</v>
      </c>
      <c r="H59">
        <v>-274.38038770000003</v>
      </c>
      <c r="I59">
        <v>56.180242560000003</v>
      </c>
    </row>
    <row r="60" spans="1:9" x14ac:dyDescent="0.3">
      <c r="A60" t="s">
        <v>148</v>
      </c>
      <c r="B60" t="s">
        <v>30</v>
      </c>
      <c r="C60" t="s">
        <v>9</v>
      </c>
      <c r="D60">
        <v>7</v>
      </c>
      <c r="E60">
        <v>1.1844721000000001E-2</v>
      </c>
      <c r="F60">
        <v>4.1631728E-2</v>
      </c>
      <c r="G60">
        <v>0.77601813799999997</v>
      </c>
      <c r="H60">
        <v>-6.9753466E-2</v>
      </c>
      <c r="I60">
        <v>9.3442907000000006E-2</v>
      </c>
    </row>
    <row r="61" spans="1:9" x14ac:dyDescent="0.3">
      <c r="A61" t="s">
        <v>148</v>
      </c>
      <c r="B61" t="s">
        <v>30</v>
      </c>
      <c r="C61" t="s">
        <v>10</v>
      </c>
      <c r="D61">
        <v>7</v>
      </c>
      <c r="E61">
        <v>3.7213758999999999E-2</v>
      </c>
      <c r="F61">
        <v>8.1447324000000001E-2</v>
      </c>
      <c r="G61">
        <v>0.66690320599999997</v>
      </c>
      <c r="H61">
        <v>-0.12242299700000001</v>
      </c>
      <c r="I61">
        <v>0.196850515</v>
      </c>
    </row>
    <row r="62" spans="1:9" x14ac:dyDescent="0.3">
      <c r="A62" t="s">
        <v>148</v>
      </c>
      <c r="B62" t="s">
        <v>30</v>
      </c>
      <c r="C62" t="s">
        <v>11</v>
      </c>
      <c r="D62">
        <v>7</v>
      </c>
      <c r="E62">
        <v>1.8365758999999999E-2</v>
      </c>
      <c r="F62">
        <v>5.2745460000000001E-2</v>
      </c>
      <c r="G62">
        <v>0.72769298599999999</v>
      </c>
      <c r="H62">
        <v>-8.5015342999999993E-2</v>
      </c>
      <c r="I62">
        <v>0.12174686</v>
      </c>
    </row>
    <row r="63" spans="1:9" x14ac:dyDescent="0.3">
      <c r="A63" t="s">
        <v>148</v>
      </c>
      <c r="B63" t="s">
        <v>31</v>
      </c>
      <c r="C63" t="s">
        <v>9</v>
      </c>
      <c r="D63">
        <v>9</v>
      </c>
      <c r="E63">
        <v>-39.967598649999999</v>
      </c>
      <c r="F63">
        <v>39.570948270000002</v>
      </c>
      <c r="G63">
        <v>0.31248389799999998</v>
      </c>
      <c r="H63">
        <v>-117.5266573</v>
      </c>
      <c r="I63">
        <v>37.591459950000001</v>
      </c>
    </row>
    <row r="64" spans="1:9" x14ac:dyDescent="0.3">
      <c r="A64" t="s">
        <v>148</v>
      </c>
      <c r="B64" t="s">
        <v>31</v>
      </c>
      <c r="C64" t="s">
        <v>10</v>
      </c>
      <c r="D64">
        <v>9</v>
      </c>
      <c r="E64">
        <v>-80.822640050000004</v>
      </c>
      <c r="F64">
        <v>81.758169039999999</v>
      </c>
      <c r="G64">
        <v>0.35581087099999997</v>
      </c>
      <c r="H64">
        <v>-241.06865139999999</v>
      </c>
      <c r="I64">
        <v>79.423371270000004</v>
      </c>
    </row>
    <row r="65" spans="1:9" x14ac:dyDescent="0.3">
      <c r="A65" t="s">
        <v>148</v>
      </c>
      <c r="B65" t="s">
        <v>31</v>
      </c>
      <c r="C65" t="s">
        <v>11</v>
      </c>
      <c r="D65">
        <v>9</v>
      </c>
      <c r="E65">
        <v>-41.964017249999998</v>
      </c>
      <c r="F65">
        <v>48.002264609999997</v>
      </c>
      <c r="G65">
        <v>0.382004383</v>
      </c>
      <c r="H65">
        <v>-136.04845589999999</v>
      </c>
      <c r="I65">
        <v>52.120421380000003</v>
      </c>
    </row>
    <row r="66" spans="1:9" x14ac:dyDescent="0.3">
      <c r="A66" t="s">
        <v>148</v>
      </c>
      <c r="B66" t="s">
        <v>32</v>
      </c>
      <c r="C66" t="s">
        <v>9</v>
      </c>
      <c r="D66">
        <v>8</v>
      </c>
      <c r="E66">
        <v>-5.4784265999999998E-2</v>
      </c>
      <c r="F66">
        <v>5.6404162000000001E-2</v>
      </c>
      <c r="G66">
        <v>0.33140858600000001</v>
      </c>
      <c r="H66">
        <v>-0.16533642200000001</v>
      </c>
      <c r="I66">
        <v>5.5767891E-2</v>
      </c>
    </row>
    <row r="67" spans="1:9" x14ac:dyDescent="0.3">
      <c r="A67" t="s">
        <v>148</v>
      </c>
      <c r="B67" t="s">
        <v>32</v>
      </c>
      <c r="C67" t="s">
        <v>10</v>
      </c>
      <c r="D67">
        <v>8</v>
      </c>
      <c r="E67">
        <v>1.0286231E-2</v>
      </c>
      <c r="F67">
        <v>0.10851738700000001</v>
      </c>
      <c r="G67">
        <v>0.92756896099999997</v>
      </c>
      <c r="H67">
        <v>-0.202407847</v>
      </c>
      <c r="I67">
        <v>0.22298030899999999</v>
      </c>
    </row>
    <row r="68" spans="1:9" x14ac:dyDescent="0.3">
      <c r="A68" t="s">
        <v>148</v>
      </c>
      <c r="B68" t="s">
        <v>32</v>
      </c>
      <c r="C68" t="s">
        <v>11</v>
      </c>
      <c r="D68">
        <v>8</v>
      </c>
      <c r="E68">
        <v>-4.3000311999999999E-2</v>
      </c>
      <c r="F68">
        <v>7.1923751999999994E-2</v>
      </c>
      <c r="G68">
        <v>0.54993356299999996</v>
      </c>
      <c r="H68">
        <v>-0.18397086700000001</v>
      </c>
      <c r="I68">
        <v>9.7970242999999999E-2</v>
      </c>
    </row>
    <row r="69" spans="1:9" x14ac:dyDescent="0.3">
      <c r="A69" t="s">
        <v>148</v>
      </c>
      <c r="B69" t="s">
        <v>33</v>
      </c>
      <c r="C69" t="s">
        <v>9</v>
      </c>
      <c r="D69">
        <v>8</v>
      </c>
      <c r="E69">
        <v>9.5560252600000002</v>
      </c>
      <c r="F69">
        <v>135.5524049</v>
      </c>
      <c r="G69">
        <v>0.943798162</v>
      </c>
      <c r="H69">
        <v>-256.12668830000001</v>
      </c>
      <c r="I69">
        <v>275.23873880000002</v>
      </c>
    </row>
    <row r="70" spans="1:9" x14ac:dyDescent="0.3">
      <c r="A70" t="s">
        <v>148</v>
      </c>
      <c r="B70" t="s">
        <v>33</v>
      </c>
      <c r="C70" t="s">
        <v>10</v>
      </c>
      <c r="D70">
        <v>8</v>
      </c>
      <c r="E70">
        <v>126.4032213</v>
      </c>
      <c r="F70">
        <v>244.45674840000001</v>
      </c>
      <c r="G70">
        <v>0.62360239799999995</v>
      </c>
      <c r="H70">
        <v>-352.73200559999998</v>
      </c>
      <c r="I70">
        <v>605.53844830000003</v>
      </c>
    </row>
    <row r="71" spans="1:9" x14ac:dyDescent="0.3">
      <c r="A71" t="s">
        <v>148</v>
      </c>
      <c r="B71" t="s">
        <v>33</v>
      </c>
      <c r="C71" t="s">
        <v>11</v>
      </c>
      <c r="D71">
        <v>8</v>
      </c>
      <c r="E71">
        <v>52.726999380000002</v>
      </c>
      <c r="F71">
        <v>166.53848439999999</v>
      </c>
      <c r="G71">
        <v>0.75154296499999995</v>
      </c>
      <c r="H71">
        <v>-273.68842999999998</v>
      </c>
      <c r="I71">
        <v>379.1424288</v>
      </c>
    </row>
    <row r="72" spans="1:9" x14ac:dyDescent="0.3">
      <c r="A72" t="s">
        <v>148</v>
      </c>
      <c r="B72" t="s">
        <v>34</v>
      </c>
      <c r="C72" t="s">
        <v>9</v>
      </c>
      <c r="D72">
        <v>9</v>
      </c>
      <c r="E72">
        <v>1.7467052E-2</v>
      </c>
      <c r="F72">
        <v>2.9371288999999998E-2</v>
      </c>
      <c r="G72">
        <v>0.55204523800000005</v>
      </c>
      <c r="H72">
        <v>-4.0100675000000002E-2</v>
      </c>
      <c r="I72">
        <v>7.5034778999999996E-2</v>
      </c>
    </row>
    <row r="73" spans="1:9" x14ac:dyDescent="0.3">
      <c r="A73" t="s">
        <v>148</v>
      </c>
      <c r="B73" t="s">
        <v>34</v>
      </c>
      <c r="C73" t="s">
        <v>10</v>
      </c>
      <c r="D73">
        <v>9</v>
      </c>
      <c r="E73">
        <v>-8.1862609000000003E-2</v>
      </c>
      <c r="F73">
        <v>5.7573909E-2</v>
      </c>
      <c r="G73">
        <v>0.19805306</v>
      </c>
      <c r="H73">
        <v>-0.19470746999999999</v>
      </c>
      <c r="I73">
        <v>3.0982251999999998E-2</v>
      </c>
    </row>
    <row r="74" spans="1:9" x14ac:dyDescent="0.3">
      <c r="A74" t="s">
        <v>148</v>
      </c>
      <c r="B74" t="s">
        <v>34</v>
      </c>
      <c r="C74" t="s">
        <v>11</v>
      </c>
      <c r="D74">
        <v>9</v>
      </c>
      <c r="E74">
        <v>8.2498810000000006E-3</v>
      </c>
      <c r="F74">
        <v>4.1971395000000002E-2</v>
      </c>
      <c r="G74">
        <v>0.84417218000000005</v>
      </c>
      <c r="H74">
        <v>-7.4014052999999996E-2</v>
      </c>
      <c r="I74">
        <v>9.0513814999999997E-2</v>
      </c>
    </row>
    <row r="75" spans="1:9" x14ac:dyDescent="0.3">
      <c r="A75" t="s">
        <v>148</v>
      </c>
      <c r="B75" t="s">
        <v>35</v>
      </c>
      <c r="C75" t="s">
        <v>9</v>
      </c>
      <c r="D75">
        <v>7</v>
      </c>
      <c r="E75">
        <v>1.122815517</v>
      </c>
      <c r="F75">
        <v>71.33277314</v>
      </c>
      <c r="G75">
        <v>0.98744139399999997</v>
      </c>
      <c r="H75">
        <v>-138.6894198</v>
      </c>
      <c r="I75">
        <v>140.93505089999999</v>
      </c>
    </row>
    <row r="76" spans="1:9" x14ac:dyDescent="0.3">
      <c r="A76" t="s">
        <v>148</v>
      </c>
      <c r="B76" t="s">
        <v>35</v>
      </c>
      <c r="C76" t="s">
        <v>10</v>
      </c>
      <c r="D76">
        <v>7</v>
      </c>
      <c r="E76">
        <v>192.1360292</v>
      </c>
      <c r="F76">
        <v>280.20712309999999</v>
      </c>
      <c r="G76">
        <v>0.52339934099999996</v>
      </c>
      <c r="H76">
        <v>-357.06993219999998</v>
      </c>
      <c r="I76">
        <v>741.34199049999995</v>
      </c>
    </row>
    <row r="77" spans="1:9" x14ac:dyDescent="0.3">
      <c r="A77" t="s">
        <v>148</v>
      </c>
      <c r="B77" t="s">
        <v>35</v>
      </c>
      <c r="C77" t="s">
        <v>11</v>
      </c>
      <c r="D77">
        <v>7</v>
      </c>
      <c r="E77">
        <v>-21.273688910000001</v>
      </c>
      <c r="F77">
        <v>93.459644659999995</v>
      </c>
      <c r="G77">
        <v>0.81993830499999998</v>
      </c>
      <c r="H77">
        <v>-204.4545924</v>
      </c>
      <c r="I77">
        <v>161.9072146</v>
      </c>
    </row>
    <row r="78" spans="1:9" x14ac:dyDescent="0.3">
      <c r="A78" t="s">
        <v>148</v>
      </c>
      <c r="B78" t="s">
        <v>36</v>
      </c>
      <c r="C78" t="s">
        <v>9</v>
      </c>
      <c r="D78">
        <v>8</v>
      </c>
      <c r="E78">
        <v>-3.1320862999999997E-2</v>
      </c>
      <c r="F78">
        <v>3.8903739999999999E-2</v>
      </c>
      <c r="G78">
        <v>0.420769956</v>
      </c>
      <c r="H78">
        <v>-0.107572194</v>
      </c>
      <c r="I78">
        <v>4.4930467000000002E-2</v>
      </c>
    </row>
    <row r="79" spans="1:9" x14ac:dyDescent="0.3">
      <c r="A79" t="s">
        <v>148</v>
      </c>
      <c r="B79" t="s">
        <v>36</v>
      </c>
      <c r="C79" t="s">
        <v>10</v>
      </c>
      <c r="D79">
        <v>8</v>
      </c>
      <c r="E79">
        <v>3.136456E-2</v>
      </c>
      <c r="F79">
        <v>7.6258597999999997E-2</v>
      </c>
      <c r="G79">
        <v>0.695145495</v>
      </c>
      <c r="H79">
        <v>-0.118102292</v>
      </c>
      <c r="I79">
        <v>0.180831412</v>
      </c>
    </row>
    <row r="80" spans="1:9" x14ac:dyDescent="0.3">
      <c r="A80" t="s">
        <v>148</v>
      </c>
      <c r="B80" t="s">
        <v>36</v>
      </c>
      <c r="C80" t="s">
        <v>11</v>
      </c>
      <c r="D80">
        <v>8</v>
      </c>
      <c r="E80">
        <v>-1.851763E-2</v>
      </c>
      <c r="F80">
        <v>4.7088879E-2</v>
      </c>
      <c r="G80">
        <v>0.69413596399999999</v>
      </c>
      <c r="H80">
        <v>-0.110811833</v>
      </c>
      <c r="I80">
        <v>7.3776571999999999E-2</v>
      </c>
    </row>
    <row r="81" spans="1:9" x14ac:dyDescent="0.3">
      <c r="A81" t="s">
        <v>148</v>
      </c>
      <c r="B81" t="s">
        <v>37</v>
      </c>
      <c r="C81" t="s">
        <v>9</v>
      </c>
      <c r="D81">
        <v>8</v>
      </c>
      <c r="E81">
        <v>-86.839686270000001</v>
      </c>
      <c r="F81">
        <v>100.7849365</v>
      </c>
      <c r="G81">
        <v>0.38888918300000003</v>
      </c>
      <c r="H81">
        <v>-284.37816190000001</v>
      </c>
      <c r="I81">
        <v>110.6987893</v>
      </c>
    </row>
    <row r="82" spans="1:9" x14ac:dyDescent="0.3">
      <c r="A82" t="s">
        <v>148</v>
      </c>
      <c r="B82" t="s">
        <v>37</v>
      </c>
      <c r="C82" t="s">
        <v>10</v>
      </c>
      <c r="D82">
        <v>8</v>
      </c>
      <c r="E82">
        <v>-404.61046779999998</v>
      </c>
      <c r="F82">
        <v>189.4678716</v>
      </c>
      <c r="G82">
        <v>7.6624041000000004E-2</v>
      </c>
      <c r="H82">
        <v>-775.96749620000003</v>
      </c>
      <c r="I82">
        <v>-33.253439409999999</v>
      </c>
    </row>
    <row r="83" spans="1:9" x14ac:dyDescent="0.3">
      <c r="A83" t="s">
        <v>148</v>
      </c>
      <c r="B83" t="s">
        <v>37</v>
      </c>
      <c r="C83" t="s">
        <v>11</v>
      </c>
      <c r="D83">
        <v>8</v>
      </c>
      <c r="E83">
        <v>-100.7096612</v>
      </c>
      <c r="F83">
        <v>133.91276959999999</v>
      </c>
      <c r="G83">
        <v>0.45201846299999998</v>
      </c>
      <c r="H83">
        <v>-363.17868959999998</v>
      </c>
      <c r="I83">
        <v>161.75936720000001</v>
      </c>
    </row>
    <row r="84" spans="1:9" x14ac:dyDescent="0.3">
      <c r="A84" t="s">
        <v>148</v>
      </c>
      <c r="B84" t="s">
        <v>38</v>
      </c>
      <c r="C84" t="s">
        <v>9</v>
      </c>
      <c r="D84">
        <v>9</v>
      </c>
      <c r="E84">
        <v>-6.8234649999999999E-3</v>
      </c>
      <c r="F84">
        <v>2.9841645E-2</v>
      </c>
      <c r="G84">
        <v>0.81913646399999995</v>
      </c>
      <c r="H84">
        <v>-6.5313088000000005E-2</v>
      </c>
      <c r="I84">
        <v>5.1666159000000003E-2</v>
      </c>
    </row>
    <row r="85" spans="1:9" x14ac:dyDescent="0.3">
      <c r="A85" t="s">
        <v>148</v>
      </c>
      <c r="B85" t="s">
        <v>38</v>
      </c>
      <c r="C85" t="s">
        <v>10</v>
      </c>
      <c r="D85">
        <v>9</v>
      </c>
      <c r="E85">
        <v>1.1064912E-2</v>
      </c>
      <c r="F85">
        <v>5.9497527000000001E-2</v>
      </c>
      <c r="G85">
        <v>0.85774064800000005</v>
      </c>
      <c r="H85">
        <v>-0.10555024</v>
      </c>
      <c r="I85">
        <v>0.12768006400000001</v>
      </c>
    </row>
    <row r="86" spans="1:9" x14ac:dyDescent="0.3">
      <c r="A86" t="s">
        <v>148</v>
      </c>
      <c r="B86" t="s">
        <v>38</v>
      </c>
      <c r="C86" t="s">
        <v>11</v>
      </c>
      <c r="D86">
        <v>9</v>
      </c>
      <c r="E86">
        <v>0</v>
      </c>
      <c r="F86">
        <v>3.9227229000000002E-2</v>
      </c>
      <c r="G86">
        <v>1</v>
      </c>
      <c r="H86">
        <v>-7.6885367999999996E-2</v>
      </c>
      <c r="I86">
        <v>7.6885367999999996E-2</v>
      </c>
    </row>
    <row r="87" spans="1:9" x14ac:dyDescent="0.3">
      <c r="A87" t="s">
        <v>148</v>
      </c>
      <c r="B87" t="s">
        <v>39</v>
      </c>
      <c r="C87" t="s">
        <v>9</v>
      </c>
      <c r="D87">
        <v>8</v>
      </c>
      <c r="E87">
        <v>-14.196693120000001</v>
      </c>
      <c r="F87">
        <v>63.858836770000003</v>
      </c>
      <c r="G87">
        <v>0.82406970199999996</v>
      </c>
      <c r="H87">
        <v>-139.3600132</v>
      </c>
      <c r="I87">
        <v>110.966627</v>
      </c>
    </row>
    <row r="88" spans="1:9" x14ac:dyDescent="0.3">
      <c r="A88" t="s">
        <v>148</v>
      </c>
      <c r="B88" t="s">
        <v>39</v>
      </c>
      <c r="C88" t="s">
        <v>10</v>
      </c>
      <c r="D88">
        <v>8</v>
      </c>
      <c r="E88">
        <v>263.1330031</v>
      </c>
      <c r="F88">
        <v>177.3063645</v>
      </c>
      <c r="G88">
        <v>0.188324666</v>
      </c>
      <c r="H88">
        <v>-84.387471390000002</v>
      </c>
      <c r="I88">
        <v>610.65347759999997</v>
      </c>
    </row>
    <row r="89" spans="1:9" x14ac:dyDescent="0.3">
      <c r="A89" t="s">
        <v>148</v>
      </c>
      <c r="B89" t="s">
        <v>39</v>
      </c>
      <c r="C89" t="s">
        <v>11</v>
      </c>
      <c r="D89">
        <v>8</v>
      </c>
      <c r="E89">
        <v>49.456333460000003</v>
      </c>
      <c r="F89">
        <v>71.337234120000005</v>
      </c>
      <c r="G89">
        <v>0.48813687900000002</v>
      </c>
      <c r="H89">
        <v>-90.364645409999994</v>
      </c>
      <c r="I89">
        <v>189.27731230000001</v>
      </c>
    </row>
    <row r="90" spans="1:9" x14ac:dyDescent="0.3">
      <c r="A90" t="s">
        <v>148</v>
      </c>
      <c r="B90" t="s">
        <v>40</v>
      </c>
      <c r="C90" t="s">
        <v>9</v>
      </c>
      <c r="D90">
        <v>9</v>
      </c>
      <c r="E90">
        <v>-7.6729632000000006E-2</v>
      </c>
      <c r="F90">
        <v>4.2585735E-2</v>
      </c>
      <c r="G90">
        <v>7.1581847000000004E-2</v>
      </c>
      <c r="H90">
        <v>-0.16019767200000001</v>
      </c>
      <c r="I90">
        <v>6.7384080000000004E-3</v>
      </c>
    </row>
    <row r="91" spans="1:9" x14ac:dyDescent="0.3">
      <c r="A91" t="s">
        <v>148</v>
      </c>
      <c r="B91" t="s">
        <v>40</v>
      </c>
      <c r="C91" t="s">
        <v>10</v>
      </c>
      <c r="D91">
        <v>9</v>
      </c>
      <c r="E91">
        <v>-4.3306606999999997E-2</v>
      </c>
      <c r="F91">
        <v>8.6170999999999998E-2</v>
      </c>
      <c r="G91">
        <v>0.63069137900000005</v>
      </c>
      <c r="H91">
        <v>-0.21220176600000001</v>
      </c>
      <c r="I91">
        <v>0.12558855199999999</v>
      </c>
    </row>
    <row r="92" spans="1:9" x14ac:dyDescent="0.3">
      <c r="A92" t="s">
        <v>148</v>
      </c>
      <c r="B92" t="s">
        <v>40</v>
      </c>
      <c r="C92" t="s">
        <v>11</v>
      </c>
      <c r="D92">
        <v>9</v>
      </c>
      <c r="E92">
        <v>-5.4275790999999997E-2</v>
      </c>
      <c r="F92">
        <v>5.5158532000000003E-2</v>
      </c>
      <c r="G92">
        <v>0.32511733799999998</v>
      </c>
      <c r="H92">
        <v>-0.16238651300000001</v>
      </c>
      <c r="I92">
        <v>5.3834932000000002E-2</v>
      </c>
    </row>
    <row r="93" spans="1:9" x14ac:dyDescent="0.3">
      <c r="A93" t="s">
        <v>148</v>
      </c>
      <c r="B93" t="s">
        <v>41</v>
      </c>
      <c r="C93" t="s">
        <v>9</v>
      </c>
      <c r="D93">
        <v>8</v>
      </c>
      <c r="E93">
        <v>-43.57410522</v>
      </c>
      <c r="F93">
        <v>103.1952075</v>
      </c>
      <c r="G93">
        <v>0.67284305300000002</v>
      </c>
      <c r="H93">
        <v>-245.83671190000001</v>
      </c>
      <c r="I93">
        <v>158.6885015</v>
      </c>
    </row>
    <row r="94" spans="1:9" x14ac:dyDescent="0.3">
      <c r="A94" t="s">
        <v>148</v>
      </c>
      <c r="B94" t="s">
        <v>41</v>
      </c>
      <c r="C94" t="s">
        <v>10</v>
      </c>
      <c r="D94">
        <v>8</v>
      </c>
      <c r="E94">
        <v>-199.7977046</v>
      </c>
      <c r="F94">
        <v>200.52671950000001</v>
      </c>
      <c r="G94">
        <v>0.357543102</v>
      </c>
      <c r="H94">
        <v>-592.8300749</v>
      </c>
      <c r="I94">
        <v>193.23466569999999</v>
      </c>
    </row>
    <row r="95" spans="1:9" x14ac:dyDescent="0.3">
      <c r="A95" t="s">
        <v>148</v>
      </c>
      <c r="B95" t="s">
        <v>41</v>
      </c>
      <c r="C95" t="s">
        <v>11</v>
      </c>
      <c r="D95">
        <v>8</v>
      </c>
      <c r="E95">
        <v>-120.9858174</v>
      </c>
      <c r="F95">
        <v>105.8012413</v>
      </c>
      <c r="G95">
        <v>0.25282282700000003</v>
      </c>
      <c r="H95">
        <v>-328.35625040000002</v>
      </c>
      <c r="I95">
        <v>86.384615679999996</v>
      </c>
    </row>
    <row r="96" spans="1:9" x14ac:dyDescent="0.3">
      <c r="A96" t="s">
        <v>148</v>
      </c>
      <c r="B96" t="s">
        <v>42</v>
      </c>
      <c r="C96" t="s">
        <v>9</v>
      </c>
      <c r="D96">
        <v>9</v>
      </c>
      <c r="E96">
        <v>-1.9070199999999999E-2</v>
      </c>
      <c r="F96">
        <v>3.4103096999999999E-2</v>
      </c>
      <c r="G96">
        <v>0.57603026099999999</v>
      </c>
      <c r="H96">
        <v>-8.5912268999999999E-2</v>
      </c>
      <c r="I96">
        <v>4.7771869000000002E-2</v>
      </c>
    </row>
    <row r="97" spans="1:9" x14ac:dyDescent="0.3">
      <c r="A97" t="s">
        <v>148</v>
      </c>
      <c r="B97" t="s">
        <v>42</v>
      </c>
      <c r="C97" t="s">
        <v>10</v>
      </c>
      <c r="D97">
        <v>9</v>
      </c>
      <c r="E97">
        <v>-2.9543903999999999E-2</v>
      </c>
      <c r="F97">
        <v>6.8891017999999998E-2</v>
      </c>
      <c r="G97">
        <v>0.68092103199999998</v>
      </c>
      <c r="H97">
        <v>-0.164570299</v>
      </c>
      <c r="I97">
        <v>0.105482491</v>
      </c>
    </row>
    <row r="98" spans="1:9" x14ac:dyDescent="0.3">
      <c r="A98" t="s">
        <v>148</v>
      </c>
      <c r="B98" t="s">
        <v>42</v>
      </c>
      <c r="C98" t="s">
        <v>11</v>
      </c>
      <c r="D98">
        <v>9</v>
      </c>
      <c r="E98">
        <v>-1.2124218000000001E-2</v>
      </c>
      <c r="F98">
        <v>4.3844625999999998E-2</v>
      </c>
      <c r="G98">
        <v>0.78214341799999998</v>
      </c>
      <c r="H98">
        <v>-9.8059683999999994E-2</v>
      </c>
      <c r="I98">
        <v>7.3811248999999995E-2</v>
      </c>
    </row>
    <row r="99" spans="1:9" x14ac:dyDescent="0.3">
      <c r="A99" t="s">
        <v>148</v>
      </c>
      <c r="B99" t="s">
        <v>43</v>
      </c>
      <c r="C99" t="s">
        <v>9</v>
      </c>
      <c r="D99">
        <v>7</v>
      </c>
      <c r="E99">
        <v>8.1311509770000008</v>
      </c>
      <c r="F99">
        <v>51.181516569999999</v>
      </c>
      <c r="G99">
        <v>0.87377216800000002</v>
      </c>
      <c r="H99">
        <v>-92.184621509999999</v>
      </c>
      <c r="I99">
        <v>108.4469235</v>
      </c>
    </row>
    <row r="100" spans="1:9" x14ac:dyDescent="0.3">
      <c r="A100" t="s">
        <v>148</v>
      </c>
      <c r="B100" t="s">
        <v>43</v>
      </c>
      <c r="C100" t="s">
        <v>10</v>
      </c>
      <c r="D100">
        <v>7</v>
      </c>
      <c r="E100">
        <v>-0.91583513999999999</v>
      </c>
      <c r="F100">
        <v>106.77281189999999</v>
      </c>
      <c r="G100">
        <v>0.99348800500000001</v>
      </c>
      <c r="H100">
        <v>-210.19054650000001</v>
      </c>
      <c r="I100">
        <v>208.3588762</v>
      </c>
    </row>
    <row r="101" spans="1:9" x14ac:dyDescent="0.3">
      <c r="A101" t="s">
        <v>148</v>
      </c>
      <c r="B101" t="s">
        <v>43</v>
      </c>
      <c r="C101" t="s">
        <v>11</v>
      </c>
      <c r="D101">
        <v>7</v>
      </c>
      <c r="E101">
        <v>16.30658197</v>
      </c>
      <c r="F101">
        <v>69.55630936</v>
      </c>
      <c r="G101">
        <v>0.81464563099999998</v>
      </c>
      <c r="H101">
        <v>-120.0237844</v>
      </c>
      <c r="I101">
        <v>152.6369483</v>
      </c>
    </row>
    <row r="102" spans="1:9" x14ac:dyDescent="0.3">
      <c r="A102" t="s">
        <v>148</v>
      </c>
      <c r="B102" t="s">
        <v>44</v>
      </c>
      <c r="C102" t="s">
        <v>9</v>
      </c>
      <c r="D102">
        <v>9</v>
      </c>
      <c r="E102">
        <v>6.5531504000000004E-2</v>
      </c>
      <c r="F102">
        <v>3.4542986999999997E-2</v>
      </c>
      <c r="G102">
        <v>5.7814727000000003E-2</v>
      </c>
      <c r="H102">
        <v>-2.1727500000000002E-3</v>
      </c>
      <c r="I102">
        <v>0.13323575800000001</v>
      </c>
    </row>
    <row r="103" spans="1:9" x14ac:dyDescent="0.3">
      <c r="A103" t="s">
        <v>148</v>
      </c>
      <c r="B103" t="s">
        <v>44</v>
      </c>
      <c r="C103" t="s">
        <v>10</v>
      </c>
      <c r="D103">
        <v>9</v>
      </c>
      <c r="E103">
        <v>6.6511509999999996E-2</v>
      </c>
      <c r="F103">
        <v>7.0561528999999998E-2</v>
      </c>
      <c r="G103">
        <v>0.377269413</v>
      </c>
      <c r="H103">
        <v>-7.1789086000000002E-2</v>
      </c>
      <c r="I103">
        <v>0.20481210599999999</v>
      </c>
    </row>
    <row r="104" spans="1:9" x14ac:dyDescent="0.3">
      <c r="A104" t="s">
        <v>148</v>
      </c>
      <c r="B104" t="s">
        <v>44</v>
      </c>
      <c r="C104" t="s">
        <v>11</v>
      </c>
      <c r="D104">
        <v>9</v>
      </c>
      <c r="E104">
        <v>5.6384468E-2</v>
      </c>
      <c r="F104">
        <v>4.2695407999999997E-2</v>
      </c>
      <c r="G104">
        <v>0.18662764500000001</v>
      </c>
      <c r="H104">
        <v>-2.7298532E-2</v>
      </c>
      <c r="I104">
        <v>0.140067467</v>
      </c>
    </row>
    <row r="105" spans="1:9" x14ac:dyDescent="0.3">
      <c r="A105" t="s">
        <v>148</v>
      </c>
      <c r="B105" t="s">
        <v>45</v>
      </c>
      <c r="C105" t="s">
        <v>9</v>
      </c>
      <c r="D105">
        <v>9</v>
      </c>
      <c r="E105">
        <v>14.052060340000001</v>
      </c>
      <c r="F105">
        <v>27.541407710000001</v>
      </c>
      <c r="G105">
        <v>0.60990031</v>
      </c>
      <c r="H105">
        <v>-39.929098770000003</v>
      </c>
      <c r="I105">
        <v>68.033219459999998</v>
      </c>
    </row>
    <row r="106" spans="1:9" x14ac:dyDescent="0.3">
      <c r="A106" t="s">
        <v>148</v>
      </c>
      <c r="B106" t="s">
        <v>45</v>
      </c>
      <c r="C106" t="s">
        <v>10</v>
      </c>
      <c r="D106">
        <v>9</v>
      </c>
      <c r="E106">
        <v>29.684584730000001</v>
      </c>
      <c r="F106">
        <v>57.482326260000001</v>
      </c>
      <c r="G106">
        <v>0.62147492599999998</v>
      </c>
      <c r="H106">
        <v>-82.980774740000001</v>
      </c>
      <c r="I106">
        <v>142.34994420000001</v>
      </c>
    </row>
    <row r="107" spans="1:9" x14ac:dyDescent="0.3">
      <c r="A107" t="s">
        <v>148</v>
      </c>
      <c r="B107" t="s">
        <v>45</v>
      </c>
      <c r="C107" t="s">
        <v>11</v>
      </c>
      <c r="D107">
        <v>9</v>
      </c>
      <c r="E107">
        <v>35.451360379999997</v>
      </c>
      <c r="F107">
        <v>33.308987889999997</v>
      </c>
      <c r="G107">
        <v>0.28718459800000001</v>
      </c>
      <c r="H107">
        <v>-29.834255880000001</v>
      </c>
      <c r="I107">
        <v>100.73697660000001</v>
      </c>
    </row>
    <row r="108" spans="1:9" x14ac:dyDescent="0.3">
      <c r="A108" t="s">
        <v>148</v>
      </c>
      <c r="B108" t="s">
        <v>46</v>
      </c>
      <c r="C108" t="s">
        <v>9</v>
      </c>
      <c r="D108">
        <v>8</v>
      </c>
      <c r="E108">
        <v>-0.119066411</v>
      </c>
      <c r="F108">
        <v>9.1611068000000004E-2</v>
      </c>
      <c r="G108">
        <v>0.193705657</v>
      </c>
      <c r="H108">
        <v>-0.298624104</v>
      </c>
      <c r="I108">
        <v>6.0491282E-2</v>
      </c>
    </row>
    <row r="109" spans="1:9" x14ac:dyDescent="0.3">
      <c r="A109" t="s">
        <v>148</v>
      </c>
      <c r="B109" t="s">
        <v>46</v>
      </c>
      <c r="C109" t="s">
        <v>10</v>
      </c>
      <c r="D109">
        <v>8</v>
      </c>
      <c r="E109">
        <v>-4.2347928999999999E-2</v>
      </c>
      <c r="F109">
        <v>0.17022679600000001</v>
      </c>
      <c r="G109">
        <v>0.81183248699999999</v>
      </c>
      <c r="H109">
        <v>-0.37599244900000001</v>
      </c>
      <c r="I109">
        <v>0.29129659099999999</v>
      </c>
    </row>
    <row r="110" spans="1:9" x14ac:dyDescent="0.3">
      <c r="A110" t="s">
        <v>148</v>
      </c>
      <c r="B110" t="s">
        <v>46</v>
      </c>
      <c r="C110" t="s">
        <v>11</v>
      </c>
      <c r="D110">
        <v>8</v>
      </c>
      <c r="E110">
        <v>-0.14681375899999999</v>
      </c>
      <c r="F110">
        <v>0.115819941</v>
      </c>
      <c r="G110">
        <v>0.204939591</v>
      </c>
      <c r="H110">
        <v>-0.37382084199999999</v>
      </c>
      <c r="I110">
        <v>8.0193324999999996E-2</v>
      </c>
    </row>
    <row r="111" spans="1:9" x14ac:dyDescent="0.3">
      <c r="A111" t="s">
        <v>148</v>
      </c>
      <c r="B111" t="s">
        <v>47</v>
      </c>
      <c r="C111" t="s">
        <v>9</v>
      </c>
      <c r="D111">
        <v>9</v>
      </c>
      <c r="E111">
        <v>51.338039080000001</v>
      </c>
      <c r="F111">
        <v>62.023443309999998</v>
      </c>
      <c r="G111">
        <v>0.40782913900000001</v>
      </c>
      <c r="H111">
        <v>-70.22790981</v>
      </c>
      <c r="I111">
        <v>172.903988</v>
      </c>
    </row>
    <row r="112" spans="1:9" x14ac:dyDescent="0.3">
      <c r="A112" t="s">
        <v>148</v>
      </c>
      <c r="B112" t="s">
        <v>47</v>
      </c>
      <c r="C112" t="s">
        <v>10</v>
      </c>
      <c r="D112">
        <v>9</v>
      </c>
      <c r="E112">
        <v>250.9962553</v>
      </c>
      <c r="F112">
        <v>111.1760405</v>
      </c>
      <c r="G112">
        <v>5.8534161000000001E-2</v>
      </c>
      <c r="H112">
        <v>33.091215929999997</v>
      </c>
      <c r="I112">
        <v>468.90129469999999</v>
      </c>
    </row>
    <row r="113" spans="1:9" x14ac:dyDescent="0.3">
      <c r="A113" t="s">
        <v>148</v>
      </c>
      <c r="B113" t="s">
        <v>47</v>
      </c>
      <c r="C113" t="s">
        <v>11</v>
      </c>
      <c r="D113">
        <v>9</v>
      </c>
      <c r="E113">
        <v>80.219663479999994</v>
      </c>
      <c r="F113">
        <v>71.48263661</v>
      </c>
      <c r="G113">
        <v>0.26176641899999997</v>
      </c>
      <c r="H113">
        <v>-59.886304289999998</v>
      </c>
      <c r="I113">
        <v>220.3256312</v>
      </c>
    </row>
    <row r="114" spans="1:9" x14ac:dyDescent="0.3">
      <c r="A114" t="s">
        <v>148</v>
      </c>
      <c r="B114" t="s">
        <v>48</v>
      </c>
      <c r="C114" t="s">
        <v>9</v>
      </c>
      <c r="D114">
        <v>9</v>
      </c>
      <c r="E114">
        <v>-1.0087798E-2</v>
      </c>
      <c r="F114">
        <v>2.9922522E-2</v>
      </c>
      <c r="G114">
        <v>0.73601844199999999</v>
      </c>
      <c r="H114">
        <v>-6.8735939999999995E-2</v>
      </c>
      <c r="I114">
        <v>4.8560343999999998E-2</v>
      </c>
    </row>
    <row r="115" spans="1:9" x14ac:dyDescent="0.3">
      <c r="A115" t="s">
        <v>148</v>
      </c>
      <c r="B115" t="s">
        <v>48</v>
      </c>
      <c r="C115" t="s">
        <v>10</v>
      </c>
      <c r="D115">
        <v>9</v>
      </c>
      <c r="E115">
        <v>1.8311804000000001E-2</v>
      </c>
      <c r="F115">
        <v>6.0316163999999999E-2</v>
      </c>
      <c r="G115">
        <v>0.77026003499999995</v>
      </c>
      <c r="H115">
        <v>-9.9907878000000006E-2</v>
      </c>
      <c r="I115">
        <v>0.13653148600000001</v>
      </c>
    </row>
    <row r="116" spans="1:9" x14ac:dyDescent="0.3">
      <c r="A116" t="s">
        <v>148</v>
      </c>
      <c r="B116" t="s">
        <v>48</v>
      </c>
      <c r="C116" t="s">
        <v>11</v>
      </c>
      <c r="D116">
        <v>9</v>
      </c>
      <c r="E116">
        <v>-1.6077276000000001E-2</v>
      </c>
      <c r="F116">
        <v>3.8520249999999999E-2</v>
      </c>
      <c r="G116">
        <v>0.67640628599999997</v>
      </c>
      <c r="H116">
        <v>-9.1576966999999995E-2</v>
      </c>
      <c r="I116">
        <v>5.9422414E-2</v>
      </c>
    </row>
    <row r="117" spans="1:9" x14ac:dyDescent="0.3">
      <c r="A117" t="s">
        <v>148</v>
      </c>
      <c r="B117" t="s">
        <v>49</v>
      </c>
      <c r="C117" t="s">
        <v>9</v>
      </c>
      <c r="D117">
        <v>8</v>
      </c>
      <c r="E117">
        <v>5.7752327279999998</v>
      </c>
      <c r="F117">
        <v>20.65431075</v>
      </c>
      <c r="G117">
        <v>0.77977372899999997</v>
      </c>
      <c r="H117">
        <v>-34.707216350000003</v>
      </c>
      <c r="I117">
        <v>46.2576818</v>
      </c>
    </row>
    <row r="118" spans="1:9" x14ac:dyDescent="0.3">
      <c r="A118" t="s">
        <v>148</v>
      </c>
      <c r="B118" t="s">
        <v>49</v>
      </c>
      <c r="C118" t="s">
        <v>10</v>
      </c>
      <c r="D118">
        <v>8</v>
      </c>
      <c r="E118">
        <v>2.3468275730000001</v>
      </c>
      <c r="F118">
        <v>41.837529099999998</v>
      </c>
      <c r="G118">
        <v>0.95708835199999998</v>
      </c>
      <c r="H118">
        <v>-79.654729470000007</v>
      </c>
      <c r="I118">
        <v>84.348384620000004</v>
      </c>
    </row>
    <row r="119" spans="1:9" x14ac:dyDescent="0.3">
      <c r="A119" t="s">
        <v>148</v>
      </c>
      <c r="B119" t="s">
        <v>49</v>
      </c>
      <c r="C119" t="s">
        <v>11</v>
      </c>
      <c r="D119">
        <v>8</v>
      </c>
      <c r="E119">
        <v>-1.0711042909999999</v>
      </c>
      <c r="F119">
        <v>25.80036685</v>
      </c>
      <c r="G119">
        <v>0.96688527099999999</v>
      </c>
      <c r="H119">
        <v>-51.639823309999997</v>
      </c>
      <c r="I119">
        <v>49.497614730000002</v>
      </c>
    </row>
    <row r="120" spans="1:9" x14ac:dyDescent="0.3">
      <c r="A120" t="s">
        <v>148</v>
      </c>
      <c r="B120" t="s">
        <v>50</v>
      </c>
      <c r="C120" t="s">
        <v>9</v>
      </c>
      <c r="D120">
        <v>9</v>
      </c>
      <c r="E120">
        <v>-2.4466973999999999E-2</v>
      </c>
      <c r="F120">
        <v>4.7416471000000002E-2</v>
      </c>
      <c r="G120">
        <v>0.60585330000000004</v>
      </c>
      <c r="H120">
        <v>-0.117403258</v>
      </c>
      <c r="I120">
        <v>6.8469309000000006E-2</v>
      </c>
    </row>
    <row r="121" spans="1:9" x14ac:dyDescent="0.3">
      <c r="A121" t="s">
        <v>148</v>
      </c>
      <c r="B121" t="s">
        <v>50</v>
      </c>
      <c r="C121" t="s">
        <v>10</v>
      </c>
      <c r="D121">
        <v>9</v>
      </c>
      <c r="E121">
        <v>-5.4107700000000005E-4</v>
      </c>
      <c r="F121">
        <v>9.5283600999999996E-2</v>
      </c>
      <c r="G121">
        <v>0.99562760800000005</v>
      </c>
      <c r="H121">
        <v>-0.187296935</v>
      </c>
      <c r="I121">
        <v>0.186214782</v>
      </c>
    </row>
    <row r="122" spans="1:9" x14ac:dyDescent="0.3">
      <c r="A122" t="s">
        <v>148</v>
      </c>
      <c r="B122" t="s">
        <v>50</v>
      </c>
      <c r="C122" t="s">
        <v>11</v>
      </c>
      <c r="D122">
        <v>9</v>
      </c>
      <c r="E122">
        <v>5.6592500000000002E-3</v>
      </c>
      <c r="F122">
        <v>6.1386553000000003E-2</v>
      </c>
      <c r="G122">
        <v>0.92654677299999999</v>
      </c>
      <c r="H122">
        <v>-0.114658393</v>
      </c>
      <c r="I122">
        <v>0.12597689300000001</v>
      </c>
    </row>
    <row r="123" spans="1:9" x14ac:dyDescent="0.3">
      <c r="A123" t="s">
        <v>148</v>
      </c>
      <c r="B123" t="s">
        <v>51</v>
      </c>
      <c r="C123" t="s">
        <v>9</v>
      </c>
      <c r="D123">
        <v>8</v>
      </c>
      <c r="E123">
        <v>14.0770157</v>
      </c>
      <c r="F123">
        <v>53.821967119999996</v>
      </c>
      <c r="G123">
        <v>0.79367011300000001</v>
      </c>
      <c r="H123">
        <v>-91.414039860000003</v>
      </c>
      <c r="I123">
        <v>119.5680713</v>
      </c>
    </row>
    <row r="124" spans="1:9" x14ac:dyDescent="0.3">
      <c r="A124" t="s">
        <v>148</v>
      </c>
      <c r="B124" t="s">
        <v>51</v>
      </c>
      <c r="C124" t="s">
        <v>10</v>
      </c>
      <c r="D124">
        <v>8</v>
      </c>
      <c r="E124">
        <v>-55.756022530000003</v>
      </c>
      <c r="F124">
        <v>104.64771380000001</v>
      </c>
      <c r="G124">
        <v>0.61331984900000003</v>
      </c>
      <c r="H124">
        <v>-260.86554159999997</v>
      </c>
      <c r="I124">
        <v>149.3534966</v>
      </c>
    </row>
    <row r="125" spans="1:9" x14ac:dyDescent="0.3">
      <c r="A125" t="s">
        <v>148</v>
      </c>
      <c r="B125" t="s">
        <v>51</v>
      </c>
      <c r="C125" t="s">
        <v>11</v>
      </c>
      <c r="D125">
        <v>8</v>
      </c>
      <c r="E125">
        <v>-12.749670070000001</v>
      </c>
      <c r="F125">
        <v>64.919301599999997</v>
      </c>
      <c r="G125">
        <v>0.84430289199999997</v>
      </c>
      <c r="H125">
        <v>-139.99150119999999</v>
      </c>
      <c r="I125">
        <v>114.4921611</v>
      </c>
    </row>
    <row r="126" spans="1:9" x14ac:dyDescent="0.3">
      <c r="A126" t="s">
        <v>148</v>
      </c>
      <c r="B126" t="s">
        <v>52</v>
      </c>
      <c r="C126" t="s">
        <v>9</v>
      </c>
      <c r="D126">
        <v>9</v>
      </c>
      <c r="E126">
        <v>2.2456889999999999E-3</v>
      </c>
      <c r="F126">
        <v>3.3421241999999997E-2</v>
      </c>
      <c r="G126">
        <v>0.94642769500000001</v>
      </c>
      <c r="H126">
        <v>-6.3259944999999998E-2</v>
      </c>
      <c r="I126">
        <v>6.7751322000000003E-2</v>
      </c>
    </row>
    <row r="127" spans="1:9" x14ac:dyDescent="0.3">
      <c r="A127" t="s">
        <v>148</v>
      </c>
      <c r="B127" t="s">
        <v>52</v>
      </c>
      <c r="C127" t="s">
        <v>10</v>
      </c>
      <c r="D127">
        <v>9</v>
      </c>
      <c r="E127">
        <v>3.8591994999999997E-2</v>
      </c>
      <c r="F127">
        <v>6.6029014999999996E-2</v>
      </c>
      <c r="G127">
        <v>0.57724704400000004</v>
      </c>
      <c r="H127">
        <v>-9.0824874E-2</v>
      </c>
      <c r="I127">
        <v>0.16800886500000001</v>
      </c>
    </row>
    <row r="128" spans="1:9" x14ac:dyDescent="0.3">
      <c r="A128" t="s">
        <v>148</v>
      </c>
      <c r="B128" t="s">
        <v>52</v>
      </c>
      <c r="C128" t="s">
        <v>11</v>
      </c>
      <c r="D128">
        <v>9</v>
      </c>
      <c r="E128">
        <v>8.8241750000000001E-3</v>
      </c>
      <c r="F128">
        <v>4.1046279999999997E-2</v>
      </c>
      <c r="G128">
        <v>0.82978204600000005</v>
      </c>
      <c r="H128">
        <v>-7.1626535000000005E-2</v>
      </c>
      <c r="I128">
        <v>8.9274884999999998E-2</v>
      </c>
    </row>
    <row r="129" spans="1:9" x14ac:dyDescent="0.3">
      <c r="A129" t="s">
        <v>148</v>
      </c>
      <c r="B129" t="s">
        <v>53</v>
      </c>
      <c r="C129" t="s">
        <v>9</v>
      </c>
      <c r="D129">
        <v>9</v>
      </c>
      <c r="E129">
        <v>10.062711180000001</v>
      </c>
      <c r="F129">
        <v>63.172230040000002</v>
      </c>
      <c r="G129">
        <v>0.87344031600000005</v>
      </c>
      <c r="H129">
        <v>-113.7548597</v>
      </c>
      <c r="I129">
        <v>133.88028209999999</v>
      </c>
    </row>
    <row r="130" spans="1:9" x14ac:dyDescent="0.3">
      <c r="A130" t="s">
        <v>148</v>
      </c>
      <c r="B130" t="s">
        <v>53</v>
      </c>
      <c r="C130" t="s">
        <v>10</v>
      </c>
      <c r="D130">
        <v>9</v>
      </c>
      <c r="E130">
        <v>-50.447077210000003</v>
      </c>
      <c r="F130">
        <v>124.9601612</v>
      </c>
      <c r="G130">
        <v>0.69847742199999996</v>
      </c>
      <c r="H130">
        <v>-295.36899319999998</v>
      </c>
      <c r="I130">
        <v>194.47483879999999</v>
      </c>
    </row>
    <row r="131" spans="1:9" x14ac:dyDescent="0.3">
      <c r="A131" t="s">
        <v>148</v>
      </c>
      <c r="B131" t="s">
        <v>53</v>
      </c>
      <c r="C131" t="s">
        <v>11</v>
      </c>
      <c r="D131">
        <v>9</v>
      </c>
      <c r="E131">
        <v>-13.475526070000001</v>
      </c>
      <c r="F131">
        <v>84.699643589999994</v>
      </c>
      <c r="G131">
        <v>0.87359182999999996</v>
      </c>
      <c r="H131">
        <v>-179.4868275</v>
      </c>
      <c r="I131">
        <v>152.53577540000001</v>
      </c>
    </row>
    <row r="132" spans="1:9" x14ac:dyDescent="0.3">
      <c r="A132" t="s">
        <v>148</v>
      </c>
      <c r="B132" t="s">
        <v>54</v>
      </c>
      <c r="C132" t="s">
        <v>9</v>
      </c>
      <c r="D132">
        <v>9</v>
      </c>
      <c r="E132">
        <v>-1.2024221999999999E-2</v>
      </c>
      <c r="F132">
        <v>4.1887775000000002E-2</v>
      </c>
      <c r="G132">
        <v>0.77406789799999998</v>
      </c>
      <c r="H132">
        <v>-9.4124262E-2</v>
      </c>
      <c r="I132">
        <v>7.0075817999999998E-2</v>
      </c>
    </row>
    <row r="133" spans="1:9" x14ac:dyDescent="0.3">
      <c r="A133" t="s">
        <v>148</v>
      </c>
      <c r="B133" t="s">
        <v>54</v>
      </c>
      <c r="C133" t="s">
        <v>10</v>
      </c>
      <c r="D133">
        <v>9</v>
      </c>
      <c r="E133">
        <v>3.9218860000000001E-2</v>
      </c>
      <c r="F133">
        <v>8.6606925000000001E-2</v>
      </c>
      <c r="G133">
        <v>0.66436764500000001</v>
      </c>
      <c r="H133">
        <v>-0.13053071299999999</v>
      </c>
      <c r="I133">
        <v>0.20896843300000001</v>
      </c>
    </row>
    <row r="134" spans="1:9" x14ac:dyDescent="0.3">
      <c r="A134" t="s">
        <v>148</v>
      </c>
      <c r="B134" t="s">
        <v>54</v>
      </c>
      <c r="C134" t="s">
        <v>11</v>
      </c>
      <c r="D134">
        <v>9</v>
      </c>
      <c r="E134">
        <v>2.1178479E-2</v>
      </c>
      <c r="F134">
        <v>4.8753839E-2</v>
      </c>
      <c r="G134">
        <v>0.66400080900000003</v>
      </c>
      <c r="H134">
        <v>-7.4379045000000005E-2</v>
      </c>
      <c r="I134">
        <v>0.11673600200000001</v>
      </c>
    </row>
    <row r="135" spans="1:9" x14ac:dyDescent="0.3">
      <c r="A135" t="s">
        <v>148</v>
      </c>
      <c r="B135" t="s">
        <v>55</v>
      </c>
      <c r="C135" t="s">
        <v>9</v>
      </c>
      <c r="D135">
        <v>8</v>
      </c>
      <c r="E135">
        <v>105.6653431</v>
      </c>
      <c r="F135">
        <v>93.566639949999995</v>
      </c>
      <c r="G135">
        <v>0.25876888199999998</v>
      </c>
      <c r="H135">
        <v>-77.725271210000002</v>
      </c>
      <c r="I135">
        <v>289.05595740000001</v>
      </c>
    </row>
    <row r="136" spans="1:9" x14ac:dyDescent="0.3">
      <c r="A136" t="s">
        <v>148</v>
      </c>
      <c r="B136" t="s">
        <v>55</v>
      </c>
      <c r="C136" t="s">
        <v>10</v>
      </c>
      <c r="D136">
        <v>8</v>
      </c>
      <c r="E136">
        <v>29.819579390000001</v>
      </c>
      <c r="F136">
        <v>179.7110351</v>
      </c>
      <c r="G136">
        <v>0.87366156100000003</v>
      </c>
      <c r="H136">
        <v>-322.41404949999998</v>
      </c>
      <c r="I136">
        <v>382.05320829999999</v>
      </c>
    </row>
    <row r="137" spans="1:9" x14ac:dyDescent="0.3">
      <c r="A137" t="s">
        <v>148</v>
      </c>
      <c r="B137" t="s">
        <v>55</v>
      </c>
      <c r="C137" t="s">
        <v>11</v>
      </c>
      <c r="D137">
        <v>8</v>
      </c>
      <c r="E137">
        <v>112.1232765</v>
      </c>
      <c r="F137">
        <v>115.6217896</v>
      </c>
      <c r="G137">
        <v>0.33217523500000001</v>
      </c>
      <c r="H137">
        <v>-114.4954311</v>
      </c>
      <c r="I137">
        <v>338.74198410000002</v>
      </c>
    </row>
    <row r="138" spans="1:9" x14ac:dyDescent="0.3">
      <c r="A138" t="s">
        <v>148</v>
      </c>
      <c r="B138" t="s">
        <v>56</v>
      </c>
      <c r="C138" t="s">
        <v>9</v>
      </c>
      <c r="D138">
        <v>8</v>
      </c>
      <c r="E138">
        <v>-4.3763800000000001E-4</v>
      </c>
      <c r="F138">
        <v>3.0233533E-2</v>
      </c>
      <c r="G138">
        <v>0.98845081700000004</v>
      </c>
      <c r="H138">
        <v>-5.9695363000000001E-2</v>
      </c>
      <c r="I138">
        <v>5.8820087E-2</v>
      </c>
    </row>
    <row r="139" spans="1:9" x14ac:dyDescent="0.3">
      <c r="A139" t="s">
        <v>148</v>
      </c>
      <c r="B139" t="s">
        <v>56</v>
      </c>
      <c r="C139" t="s">
        <v>10</v>
      </c>
      <c r="D139">
        <v>8</v>
      </c>
      <c r="E139">
        <v>-7.4982039999999996E-3</v>
      </c>
      <c r="F139">
        <v>5.7822964999999997E-2</v>
      </c>
      <c r="G139">
        <v>0.90106144700000002</v>
      </c>
      <c r="H139">
        <v>-0.12083121600000001</v>
      </c>
      <c r="I139">
        <v>0.105834808</v>
      </c>
    </row>
    <row r="140" spans="1:9" x14ac:dyDescent="0.3">
      <c r="A140" t="s">
        <v>148</v>
      </c>
      <c r="B140" t="s">
        <v>56</v>
      </c>
      <c r="C140" t="s">
        <v>11</v>
      </c>
      <c r="D140">
        <v>8</v>
      </c>
      <c r="E140">
        <v>-5.0809569999999997E-3</v>
      </c>
      <c r="F140">
        <v>4.0771637999999999E-2</v>
      </c>
      <c r="G140">
        <v>0.90082448400000004</v>
      </c>
      <c r="H140">
        <v>-8.4993366000000001E-2</v>
      </c>
      <c r="I140">
        <v>7.4831453000000006E-2</v>
      </c>
    </row>
    <row r="141" spans="1:9" x14ac:dyDescent="0.3">
      <c r="A141" t="s">
        <v>148</v>
      </c>
      <c r="B141" t="s">
        <v>57</v>
      </c>
      <c r="C141" t="s">
        <v>9</v>
      </c>
      <c r="D141">
        <v>9</v>
      </c>
      <c r="E141">
        <v>-4.9222049529999996</v>
      </c>
      <c r="F141">
        <v>36.381487010000001</v>
      </c>
      <c r="G141">
        <v>0.89237925399999996</v>
      </c>
      <c r="H141">
        <v>-76.229919499999994</v>
      </c>
      <c r="I141">
        <v>66.385509589999998</v>
      </c>
    </row>
    <row r="142" spans="1:9" x14ac:dyDescent="0.3">
      <c r="A142" t="s">
        <v>148</v>
      </c>
      <c r="B142" t="s">
        <v>57</v>
      </c>
      <c r="C142" t="s">
        <v>10</v>
      </c>
      <c r="D142">
        <v>9</v>
      </c>
      <c r="E142">
        <v>-26.206014280000002</v>
      </c>
      <c r="F142">
        <v>72.107429199999999</v>
      </c>
      <c r="G142">
        <v>0.72701116499999996</v>
      </c>
      <c r="H142">
        <v>-167.5365755</v>
      </c>
      <c r="I142">
        <v>115.12454700000001</v>
      </c>
    </row>
    <row r="143" spans="1:9" x14ac:dyDescent="0.3">
      <c r="A143" t="s">
        <v>148</v>
      </c>
      <c r="B143" t="s">
        <v>57</v>
      </c>
      <c r="C143" t="s">
        <v>11</v>
      </c>
      <c r="D143">
        <v>9</v>
      </c>
      <c r="E143">
        <v>-6.4731472410000004</v>
      </c>
      <c r="F143">
        <v>48.64417787</v>
      </c>
      <c r="G143">
        <v>0.89413693999999999</v>
      </c>
      <c r="H143">
        <v>-101.81573590000001</v>
      </c>
      <c r="I143">
        <v>88.869441390000006</v>
      </c>
    </row>
    <row r="144" spans="1:9" x14ac:dyDescent="0.3">
      <c r="A144" t="s">
        <v>148</v>
      </c>
      <c r="B144" t="s">
        <v>58</v>
      </c>
      <c r="C144" t="s">
        <v>9</v>
      </c>
      <c r="D144">
        <v>6</v>
      </c>
      <c r="E144">
        <v>1.4190121999999999E-2</v>
      </c>
      <c r="F144">
        <v>4.4237116E-2</v>
      </c>
      <c r="G144">
        <v>0.748381568</v>
      </c>
      <c r="H144">
        <v>-7.2514624E-2</v>
      </c>
      <c r="I144">
        <v>0.100894869</v>
      </c>
    </row>
    <row r="145" spans="1:9" x14ac:dyDescent="0.3">
      <c r="A145" t="s">
        <v>148</v>
      </c>
      <c r="B145" t="s">
        <v>58</v>
      </c>
      <c r="C145" t="s">
        <v>10</v>
      </c>
      <c r="D145">
        <v>6</v>
      </c>
      <c r="E145">
        <v>7.0149731000000007E-2</v>
      </c>
      <c r="F145">
        <v>8.0030076000000006E-2</v>
      </c>
      <c r="G145">
        <v>0.43022270499999998</v>
      </c>
      <c r="H145">
        <v>-8.6709217000000005E-2</v>
      </c>
      <c r="I145">
        <v>0.22700867999999999</v>
      </c>
    </row>
    <row r="146" spans="1:9" x14ac:dyDescent="0.3">
      <c r="A146" t="s">
        <v>148</v>
      </c>
      <c r="B146" t="s">
        <v>58</v>
      </c>
      <c r="C146" t="s">
        <v>11</v>
      </c>
      <c r="D146">
        <v>6</v>
      </c>
      <c r="E146">
        <v>2.8613797999999999E-2</v>
      </c>
      <c r="F146">
        <v>5.2253832E-2</v>
      </c>
      <c r="G146">
        <v>0.58397184899999999</v>
      </c>
      <c r="H146">
        <v>-7.3803711999999994E-2</v>
      </c>
      <c r="I146">
        <v>0.13103130800000001</v>
      </c>
    </row>
    <row r="147" spans="1:9" x14ac:dyDescent="0.3">
      <c r="A147" t="s">
        <v>148</v>
      </c>
      <c r="B147" t="s">
        <v>59</v>
      </c>
      <c r="C147" t="s">
        <v>9</v>
      </c>
      <c r="D147">
        <v>8</v>
      </c>
      <c r="E147">
        <v>-238.56529069999999</v>
      </c>
      <c r="F147">
        <v>109.0644557</v>
      </c>
      <c r="G147">
        <v>2.8714874000000001E-2</v>
      </c>
      <c r="H147">
        <v>-452.33162379999999</v>
      </c>
      <c r="I147">
        <v>-24.798957569999999</v>
      </c>
    </row>
    <row r="148" spans="1:9" x14ac:dyDescent="0.3">
      <c r="A148" t="s">
        <v>148</v>
      </c>
      <c r="B148" t="s">
        <v>59</v>
      </c>
      <c r="C148" t="s">
        <v>10</v>
      </c>
      <c r="D148">
        <v>8</v>
      </c>
      <c r="E148">
        <v>-207.08344030000001</v>
      </c>
      <c r="F148">
        <v>209.30648249999999</v>
      </c>
      <c r="G148">
        <v>0.36068286500000002</v>
      </c>
      <c r="H148">
        <v>-617.32414610000001</v>
      </c>
      <c r="I148">
        <v>203.15726549999999</v>
      </c>
    </row>
    <row r="149" spans="1:9" x14ac:dyDescent="0.3">
      <c r="A149" t="s">
        <v>148</v>
      </c>
      <c r="B149" t="s">
        <v>59</v>
      </c>
      <c r="C149" t="s">
        <v>11</v>
      </c>
      <c r="D149">
        <v>8</v>
      </c>
      <c r="E149">
        <v>-280.40385839999999</v>
      </c>
      <c r="F149">
        <v>142.32181650000001</v>
      </c>
      <c r="G149">
        <v>4.8814313999999998E-2</v>
      </c>
      <c r="H149">
        <v>-559.35461859999998</v>
      </c>
      <c r="I149">
        <v>-1.453098137</v>
      </c>
    </row>
    <row r="150" spans="1:9" x14ac:dyDescent="0.3">
      <c r="A150" t="s">
        <v>148</v>
      </c>
      <c r="B150" t="s">
        <v>60</v>
      </c>
      <c r="C150" t="s">
        <v>9</v>
      </c>
      <c r="D150">
        <v>9</v>
      </c>
      <c r="E150">
        <v>3.2222109999999998E-2</v>
      </c>
      <c r="F150">
        <v>3.0394207999999999E-2</v>
      </c>
      <c r="G150">
        <v>0.28908100399999997</v>
      </c>
      <c r="H150">
        <v>-2.7350538000000001E-2</v>
      </c>
      <c r="I150">
        <v>9.1794758000000004E-2</v>
      </c>
    </row>
    <row r="151" spans="1:9" x14ac:dyDescent="0.3">
      <c r="A151" t="s">
        <v>148</v>
      </c>
      <c r="B151" t="s">
        <v>60</v>
      </c>
      <c r="C151" t="s">
        <v>10</v>
      </c>
      <c r="D151">
        <v>9</v>
      </c>
      <c r="E151">
        <v>2.5660689E-2</v>
      </c>
      <c r="F151">
        <v>6.0874941000000002E-2</v>
      </c>
      <c r="G151">
        <v>0.68600981900000002</v>
      </c>
      <c r="H151">
        <v>-9.3654195999999995E-2</v>
      </c>
      <c r="I151">
        <v>0.144975574</v>
      </c>
    </row>
    <row r="152" spans="1:9" x14ac:dyDescent="0.3">
      <c r="A152" t="s">
        <v>148</v>
      </c>
      <c r="B152" t="s">
        <v>60</v>
      </c>
      <c r="C152" t="s">
        <v>11</v>
      </c>
      <c r="D152">
        <v>9</v>
      </c>
      <c r="E152">
        <v>0</v>
      </c>
      <c r="F152">
        <v>3.9419532E-2</v>
      </c>
      <c r="G152">
        <v>1</v>
      </c>
      <c r="H152">
        <v>-7.7262282000000002E-2</v>
      </c>
      <c r="I152">
        <v>7.7262282000000002E-2</v>
      </c>
    </row>
    <row r="153" spans="1:9" x14ac:dyDescent="0.3">
      <c r="A153" t="s">
        <v>148</v>
      </c>
      <c r="B153" t="s">
        <v>61</v>
      </c>
      <c r="C153" t="s">
        <v>9</v>
      </c>
      <c r="D153">
        <v>9</v>
      </c>
      <c r="E153">
        <v>-45.08743278</v>
      </c>
      <c r="F153">
        <v>93.794109070000005</v>
      </c>
      <c r="G153">
        <v>0.63072514999999996</v>
      </c>
      <c r="H153">
        <v>-228.9238866</v>
      </c>
      <c r="I153">
        <v>138.749021</v>
      </c>
    </row>
    <row r="154" spans="1:9" x14ac:dyDescent="0.3">
      <c r="A154" t="s">
        <v>148</v>
      </c>
      <c r="B154" t="s">
        <v>61</v>
      </c>
      <c r="C154" t="s">
        <v>10</v>
      </c>
      <c r="D154">
        <v>9</v>
      </c>
      <c r="E154">
        <v>-127.82326209999999</v>
      </c>
      <c r="F154">
        <v>195.04056660000001</v>
      </c>
      <c r="G154">
        <v>0.53316938199999997</v>
      </c>
      <c r="H154">
        <v>-510.1027727</v>
      </c>
      <c r="I154">
        <v>254.45624839999999</v>
      </c>
    </row>
    <row r="155" spans="1:9" x14ac:dyDescent="0.3">
      <c r="A155" t="s">
        <v>148</v>
      </c>
      <c r="B155" t="s">
        <v>61</v>
      </c>
      <c r="C155" t="s">
        <v>11</v>
      </c>
      <c r="D155">
        <v>9</v>
      </c>
      <c r="E155">
        <v>-82.660673169999995</v>
      </c>
      <c r="F155">
        <v>117.5004749</v>
      </c>
      <c r="G155">
        <v>0.48174903600000002</v>
      </c>
      <c r="H155">
        <v>-312.96160400000002</v>
      </c>
      <c r="I155">
        <v>147.64025760000001</v>
      </c>
    </row>
    <row r="156" spans="1:9" x14ac:dyDescent="0.3">
      <c r="A156" t="s">
        <v>148</v>
      </c>
      <c r="B156" t="s">
        <v>62</v>
      </c>
      <c r="C156" t="s">
        <v>9</v>
      </c>
      <c r="D156">
        <v>8</v>
      </c>
      <c r="E156">
        <v>2.0567932000000001E-2</v>
      </c>
      <c r="F156">
        <v>2.7302436999999999E-2</v>
      </c>
      <c r="G156">
        <v>0.45124751499999999</v>
      </c>
      <c r="H156">
        <v>-3.2944844000000001E-2</v>
      </c>
      <c r="I156">
        <v>7.4080707999999995E-2</v>
      </c>
    </row>
    <row r="157" spans="1:9" x14ac:dyDescent="0.3">
      <c r="A157" t="s">
        <v>148</v>
      </c>
      <c r="B157" t="s">
        <v>62</v>
      </c>
      <c r="C157" t="s">
        <v>10</v>
      </c>
      <c r="D157">
        <v>8</v>
      </c>
      <c r="E157">
        <v>-7.3376409999999998E-3</v>
      </c>
      <c r="F157">
        <v>5.1822458000000002E-2</v>
      </c>
      <c r="G157">
        <v>0.89203687700000001</v>
      </c>
      <c r="H157">
        <v>-0.10890966000000001</v>
      </c>
      <c r="I157">
        <v>9.4234376999999994E-2</v>
      </c>
    </row>
    <row r="158" spans="1:9" x14ac:dyDescent="0.3">
      <c r="A158" t="s">
        <v>148</v>
      </c>
      <c r="B158" t="s">
        <v>62</v>
      </c>
      <c r="C158" t="s">
        <v>11</v>
      </c>
      <c r="D158">
        <v>8</v>
      </c>
      <c r="E158">
        <v>4.7141951000000001E-2</v>
      </c>
      <c r="F158">
        <v>3.8487805999999999E-2</v>
      </c>
      <c r="G158">
        <v>0.22063015499999999</v>
      </c>
      <c r="H158">
        <v>-2.8294149000000001E-2</v>
      </c>
      <c r="I158">
        <v>0.12257805099999999</v>
      </c>
    </row>
    <row r="159" spans="1:9" x14ac:dyDescent="0.3">
      <c r="A159" t="s">
        <v>148</v>
      </c>
      <c r="B159" t="s">
        <v>63</v>
      </c>
      <c r="C159" t="s">
        <v>9</v>
      </c>
      <c r="D159">
        <v>9</v>
      </c>
      <c r="E159">
        <v>10.76423424</v>
      </c>
      <c r="F159">
        <v>30.608728429999999</v>
      </c>
      <c r="G159">
        <v>0.72508422500000003</v>
      </c>
      <c r="H159">
        <v>-49.228873479999997</v>
      </c>
      <c r="I159">
        <v>70.757341960000005</v>
      </c>
    </row>
    <row r="160" spans="1:9" x14ac:dyDescent="0.3">
      <c r="A160" t="s">
        <v>148</v>
      </c>
      <c r="B160" t="s">
        <v>63</v>
      </c>
      <c r="C160" t="s">
        <v>10</v>
      </c>
      <c r="D160">
        <v>9</v>
      </c>
      <c r="E160">
        <v>10.26394107</v>
      </c>
      <c r="F160">
        <v>60.633561350000001</v>
      </c>
      <c r="G160">
        <v>0.870365744</v>
      </c>
      <c r="H160">
        <v>-108.5778392</v>
      </c>
      <c r="I160">
        <v>129.1057213</v>
      </c>
    </row>
    <row r="161" spans="1:9" x14ac:dyDescent="0.3">
      <c r="A161" t="s">
        <v>148</v>
      </c>
      <c r="B161" t="s">
        <v>63</v>
      </c>
      <c r="C161" t="s">
        <v>11</v>
      </c>
      <c r="D161">
        <v>9</v>
      </c>
      <c r="E161">
        <v>24.752264279999999</v>
      </c>
      <c r="F161">
        <v>39.754661720000001</v>
      </c>
      <c r="G161">
        <v>0.53353068100000001</v>
      </c>
      <c r="H161">
        <v>-53.166872699999999</v>
      </c>
      <c r="I161">
        <v>102.6714013</v>
      </c>
    </row>
    <row r="162" spans="1:9" x14ac:dyDescent="0.3">
      <c r="A162" t="s">
        <v>148</v>
      </c>
      <c r="B162" t="s">
        <v>64</v>
      </c>
      <c r="C162" t="s">
        <v>9</v>
      </c>
      <c r="D162">
        <v>7</v>
      </c>
      <c r="E162">
        <v>-9.7258485000000006E-2</v>
      </c>
      <c r="F162">
        <v>6.3047621999999998E-2</v>
      </c>
      <c r="G162">
        <v>0.122923148</v>
      </c>
      <c r="H162">
        <v>-0.22083182400000001</v>
      </c>
      <c r="I162">
        <v>2.6314853999999999E-2</v>
      </c>
    </row>
    <row r="163" spans="1:9" x14ac:dyDescent="0.3">
      <c r="A163" t="s">
        <v>148</v>
      </c>
      <c r="B163" t="s">
        <v>64</v>
      </c>
      <c r="C163" t="s">
        <v>10</v>
      </c>
      <c r="D163">
        <v>7</v>
      </c>
      <c r="E163">
        <v>-0.13309190700000001</v>
      </c>
      <c r="F163">
        <v>0.120314421</v>
      </c>
      <c r="G163">
        <v>0.31900167800000001</v>
      </c>
      <c r="H163">
        <v>-0.36890817199999998</v>
      </c>
      <c r="I163">
        <v>0.102724357</v>
      </c>
    </row>
    <row r="164" spans="1:9" x14ac:dyDescent="0.3">
      <c r="A164" t="s">
        <v>148</v>
      </c>
      <c r="B164" t="s">
        <v>64</v>
      </c>
      <c r="C164" t="s">
        <v>11</v>
      </c>
      <c r="D164">
        <v>7</v>
      </c>
      <c r="E164">
        <v>-0.10892826899999999</v>
      </c>
      <c r="F164">
        <v>7.7577705999999996E-2</v>
      </c>
      <c r="G164">
        <v>0.160283656</v>
      </c>
      <c r="H164">
        <v>-0.26098057200000002</v>
      </c>
      <c r="I164">
        <v>4.3124034999999998E-2</v>
      </c>
    </row>
    <row r="165" spans="1:9" x14ac:dyDescent="0.3">
      <c r="A165" t="s">
        <v>148</v>
      </c>
      <c r="B165" t="s">
        <v>65</v>
      </c>
      <c r="C165" t="s">
        <v>9</v>
      </c>
      <c r="D165">
        <v>8</v>
      </c>
      <c r="E165">
        <v>75.119592960000006</v>
      </c>
      <c r="F165">
        <v>132.4109368</v>
      </c>
      <c r="G165">
        <v>0.57049566100000004</v>
      </c>
      <c r="H165">
        <v>-184.4058431</v>
      </c>
      <c r="I165">
        <v>334.64502900000002</v>
      </c>
    </row>
    <row r="166" spans="1:9" x14ac:dyDescent="0.3">
      <c r="A166" t="s">
        <v>148</v>
      </c>
      <c r="B166" t="s">
        <v>65</v>
      </c>
      <c r="C166" t="s">
        <v>10</v>
      </c>
      <c r="D166">
        <v>8</v>
      </c>
      <c r="E166">
        <v>103.78301639999999</v>
      </c>
      <c r="F166">
        <v>278.34501349999999</v>
      </c>
      <c r="G166">
        <v>0.72207148200000004</v>
      </c>
      <c r="H166">
        <v>-441.77321019999999</v>
      </c>
      <c r="I166">
        <v>649.33924290000004</v>
      </c>
    </row>
    <row r="167" spans="1:9" x14ac:dyDescent="0.3">
      <c r="A167" t="s">
        <v>148</v>
      </c>
      <c r="B167" t="s">
        <v>65</v>
      </c>
      <c r="C167" t="s">
        <v>11</v>
      </c>
      <c r="D167">
        <v>8</v>
      </c>
      <c r="E167">
        <v>97.984813959999997</v>
      </c>
      <c r="F167">
        <v>187.8337295</v>
      </c>
      <c r="G167">
        <v>0.60190904199999995</v>
      </c>
      <c r="H167">
        <v>-270.16929590000001</v>
      </c>
      <c r="I167">
        <v>466.13892379999999</v>
      </c>
    </row>
    <row r="168" spans="1:9" x14ac:dyDescent="0.3">
      <c r="A168" t="s">
        <v>148</v>
      </c>
      <c r="B168" t="s">
        <v>66</v>
      </c>
      <c r="C168" t="s">
        <v>9</v>
      </c>
      <c r="D168">
        <v>7</v>
      </c>
      <c r="E168">
        <v>-9.4621140000000006E-3</v>
      </c>
      <c r="F168">
        <v>3.7643003000000001E-2</v>
      </c>
      <c r="G168">
        <v>0.80153231800000002</v>
      </c>
      <c r="H168">
        <v>-8.3242400999999994E-2</v>
      </c>
      <c r="I168">
        <v>6.4318172000000007E-2</v>
      </c>
    </row>
    <row r="169" spans="1:9" x14ac:dyDescent="0.3">
      <c r="A169" t="s">
        <v>148</v>
      </c>
      <c r="B169" t="s">
        <v>66</v>
      </c>
      <c r="C169" t="s">
        <v>10</v>
      </c>
      <c r="D169">
        <v>7</v>
      </c>
      <c r="E169">
        <v>6.0309987000000002E-2</v>
      </c>
      <c r="F169">
        <v>6.0979152000000002E-2</v>
      </c>
      <c r="G169">
        <v>0.36806534099999999</v>
      </c>
      <c r="H169">
        <v>-5.9209151000000002E-2</v>
      </c>
      <c r="I169">
        <v>0.17982912400000001</v>
      </c>
    </row>
    <row r="170" spans="1:9" x14ac:dyDescent="0.3">
      <c r="A170" t="s">
        <v>148</v>
      </c>
      <c r="B170" t="s">
        <v>66</v>
      </c>
      <c r="C170" t="s">
        <v>11</v>
      </c>
      <c r="D170">
        <v>7</v>
      </c>
      <c r="E170">
        <v>2.6384253999999999E-2</v>
      </c>
      <c r="F170">
        <v>4.4898651999999997E-2</v>
      </c>
      <c r="G170">
        <v>0.55677379999999999</v>
      </c>
      <c r="H170">
        <v>-6.1617103999999999E-2</v>
      </c>
      <c r="I170">
        <v>0.114385612</v>
      </c>
    </row>
    <row r="171" spans="1:9" x14ac:dyDescent="0.3">
      <c r="A171" t="s">
        <v>148</v>
      </c>
      <c r="B171" t="s">
        <v>67</v>
      </c>
      <c r="C171" t="s">
        <v>9</v>
      </c>
      <c r="D171">
        <v>9</v>
      </c>
      <c r="E171">
        <v>-15.187140100000001</v>
      </c>
      <c r="F171">
        <v>127.349639</v>
      </c>
      <c r="G171">
        <v>0.90507296699999995</v>
      </c>
      <c r="H171">
        <v>-264.79243259999998</v>
      </c>
      <c r="I171">
        <v>234.4181523</v>
      </c>
    </row>
    <row r="172" spans="1:9" x14ac:dyDescent="0.3">
      <c r="A172" t="s">
        <v>148</v>
      </c>
      <c r="B172" t="s">
        <v>67</v>
      </c>
      <c r="C172" t="s">
        <v>10</v>
      </c>
      <c r="D172">
        <v>9</v>
      </c>
      <c r="E172">
        <v>29.9839941</v>
      </c>
      <c r="F172">
        <v>251.8103715</v>
      </c>
      <c r="G172">
        <v>0.90856214300000004</v>
      </c>
      <c r="H172">
        <v>-463.5643341</v>
      </c>
      <c r="I172">
        <v>523.53232230000003</v>
      </c>
    </row>
    <row r="173" spans="1:9" x14ac:dyDescent="0.3">
      <c r="A173" t="s">
        <v>148</v>
      </c>
      <c r="B173" t="s">
        <v>67</v>
      </c>
      <c r="C173" t="s">
        <v>11</v>
      </c>
      <c r="D173">
        <v>9</v>
      </c>
      <c r="E173">
        <v>21.769527490000002</v>
      </c>
      <c r="F173">
        <v>162.2802504</v>
      </c>
      <c r="G173">
        <v>0.89328575600000004</v>
      </c>
      <c r="H173">
        <v>-296.2997633</v>
      </c>
      <c r="I173">
        <v>339.83881830000001</v>
      </c>
    </row>
    <row r="174" spans="1:9" x14ac:dyDescent="0.3">
      <c r="A174" t="s">
        <v>148</v>
      </c>
      <c r="B174" t="s">
        <v>68</v>
      </c>
      <c r="C174" t="s">
        <v>9</v>
      </c>
      <c r="D174">
        <v>9</v>
      </c>
      <c r="E174" s="1">
        <v>-9.7999999999999997E-5</v>
      </c>
      <c r="F174">
        <v>3.3273543000000003E-2</v>
      </c>
      <c r="G174">
        <v>0.99765077300000005</v>
      </c>
      <c r="H174">
        <v>-6.5314112999999993E-2</v>
      </c>
      <c r="I174">
        <v>6.5118176999999999E-2</v>
      </c>
    </row>
    <row r="175" spans="1:9" x14ac:dyDescent="0.3">
      <c r="A175" t="s">
        <v>148</v>
      </c>
      <c r="B175" t="s">
        <v>68</v>
      </c>
      <c r="C175" t="s">
        <v>10</v>
      </c>
      <c r="D175">
        <v>9</v>
      </c>
      <c r="E175">
        <v>0.13599523299999999</v>
      </c>
      <c r="F175">
        <v>5.7356019000000001E-2</v>
      </c>
      <c r="G175">
        <v>4.9528093000000002E-2</v>
      </c>
      <c r="H175">
        <v>2.3577436E-2</v>
      </c>
      <c r="I175">
        <v>0.24841302900000001</v>
      </c>
    </row>
    <row r="176" spans="1:9" x14ac:dyDescent="0.3">
      <c r="A176" t="s">
        <v>148</v>
      </c>
      <c r="B176" t="s">
        <v>68</v>
      </c>
      <c r="C176" t="s">
        <v>11</v>
      </c>
      <c r="D176">
        <v>9</v>
      </c>
      <c r="E176">
        <v>-5.668841E-3</v>
      </c>
      <c r="F176">
        <v>4.1360014000000001E-2</v>
      </c>
      <c r="G176">
        <v>0.89098265799999998</v>
      </c>
      <c r="H176">
        <v>-8.6734468999999995E-2</v>
      </c>
      <c r="I176">
        <v>7.5396787000000007E-2</v>
      </c>
    </row>
    <row r="177" spans="1:9" x14ac:dyDescent="0.3">
      <c r="A177" t="s">
        <v>148</v>
      </c>
      <c r="B177" t="s">
        <v>69</v>
      </c>
      <c r="C177" t="s">
        <v>9</v>
      </c>
      <c r="D177">
        <v>9</v>
      </c>
      <c r="E177">
        <v>52.277386819999997</v>
      </c>
      <c r="F177">
        <v>129.97099610000001</v>
      </c>
      <c r="G177">
        <v>0.687519561</v>
      </c>
      <c r="H177">
        <v>-202.4657655</v>
      </c>
      <c r="I177">
        <v>307.02053919999997</v>
      </c>
    </row>
    <row r="178" spans="1:9" x14ac:dyDescent="0.3">
      <c r="A178" t="s">
        <v>148</v>
      </c>
      <c r="B178" t="s">
        <v>69</v>
      </c>
      <c r="C178" t="s">
        <v>10</v>
      </c>
      <c r="D178">
        <v>9</v>
      </c>
      <c r="E178">
        <v>-30.327897109999999</v>
      </c>
      <c r="F178">
        <v>256.35757819999998</v>
      </c>
      <c r="G178">
        <v>0.90915074100000004</v>
      </c>
      <c r="H178">
        <v>-532.78875029999995</v>
      </c>
      <c r="I178">
        <v>472.1329561</v>
      </c>
    </row>
    <row r="179" spans="1:9" x14ac:dyDescent="0.3">
      <c r="A179" t="s">
        <v>148</v>
      </c>
      <c r="B179" t="s">
        <v>69</v>
      </c>
      <c r="C179" t="s">
        <v>11</v>
      </c>
      <c r="D179">
        <v>9</v>
      </c>
      <c r="E179">
        <v>70.524471019999993</v>
      </c>
      <c r="F179">
        <v>175.863497</v>
      </c>
      <c r="G179">
        <v>0.68840669099999996</v>
      </c>
      <c r="H179">
        <v>-274.16798319999998</v>
      </c>
      <c r="I179">
        <v>415.21692519999999</v>
      </c>
    </row>
    <row r="180" spans="1:9" x14ac:dyDescent="0.3">
      <c r="A180" t="s">
        <v>148</v>
      </c>
      <c r="B180" t="s">
        <v>70</v>
      </c>
      <c r="C180" t="s">
        <v>9</v>
      </c>
      <c r="D180">
        <v>9</v>
      </c>
      <c r="E180">
        <v>2.2694905000000001E-2</v>
      </c>
      <c r="F180">
        <v>2.5533551000000002E-2</v>
      </c>
      <c r="G180">
        <v>0.37409616299999998</v>
      </c>
      <c r="H180">
        <v>-2.7350855E-2</v>
      </c>
      <c r="I180">
        <v>7.2740663999999997E-2</v>
      </c>
    </row>
    <row r="181" spans="1:9" x14ac:dyDescent="0.3">
      <c r="A181" t="s">
        <v>148</v>
      </c>
      <c r="B181" t="s">
        <v>70</v>
      </c>
      <c r="C181" t="s">
        <v>10</v>
      </c>
      <c r="D181">
        <v>9</v>
      </c>
      <c r="E181">
        <v>-2.6482963000000002E-2</v>
      </c>
      <c r="F181">
        <v>5.0565566999999999E-2</v>
      </c>
      <c r="G181">
        <v>0.616629922</v>
      </c>
      <c r="H181">
        <v>-0.12559147500000001</v>
      </c>
      <c r="I181">
        <v>7.2625548999999998E-2</v>
      </c>
    </row>
    <row r="182" spans="1:9" x14ac:dyDescent="0.3">
      <c r="A182" t="s">
        <v>148</v>
      </c>
      <c r="B182" t="s">
        <v>70</v>
      </c>
      <c r="C182" t="s">
        <v>11</v>
      </c>
      <c r="D182">
        <v>9</v>
      </c>
      <c r="E182">
        <v>-7.323225E-3</v>
      </c>
      <c r="F182">
        <v>3.4666850999999999E-2</v>
      </c>
      <c r="G182">
        <v>0.832695513</v>
      </c>
      <c r="H182">
        <v>-7.5270252999999995E-2</v>
      </c>
      <c r="I182">
        <v>6.0623802999999997E-2</v>
      </c>
    </row>
    <row r="183" spans="1:9" x14ac:dyDescent="0.3">
      <c r="A183" t="s">
        <v>148</v>
      </c>
      <c r="B183" t="s">
        <v>71</v>
      </c>
      <c r="C183" t="s">
        <v>9</v>
      </c>
      <c r="D183">
        <v>8</v>
      </c>
      <c r="E183">
        <v>-13.158736940000001</v>
      </c>
      <c r="F183">
        <v>77.204187300000001</v>
      </c>
      <c r="G183">
        <v>0.86466355399999995</v>
      </c>
      <c r="H183">
        <v>-164.47894400000001</v>
      </c>
      <c r="I183">
        <v>138.1614702</v>
      </c>
    </row>
    <row r="184" spans="1:9" x14ac:dyDescent="0.3">
      <c r="A184" t="s">
        <v>148</v>
      </c>
      <c r="B184" t="s">
        <v>71</v>
      </c>
      <c r="C184" t="s">
        <v>10</v>
      </c>
      <c r="D184">
        <v>8</v>
      </c>
      <c r="E184">
        <v>-29.491832259999999</v>
      </c>
      <c r="F184">
        <v>151.0101627</v>
      </c>
      <c r="G184">
        <v>0.85160612199999997</v>
      </c>
      <c r="H184">
        <v>-325.47175120000003</v>
      </c>
      <c r="I184">
        <v>266.4880867</v>
      </c>
    </row>
    <row r="185" spans="1:9" x14ac:dyDescent="0.3">
      <c r="A185" t="s">
        <v>148</v>
      </c>
      <c r="B185" t="s">
        <v>71</v>
      </c>
      <c r="C185" t="s">
        <v>11</v>
      </c>
      <c r="D185">
        <v>8</v>
      </c>
      <c r="E185">
        <v>46.735913179999997</v>
      </c>
      <c r="F185">
        <v>101.7314186</v>
      </c>
      <c r="G185">
        <v>0.64594342299999996</v>
      </c>
      <c r="H185">
        <v>-152.65766730000001</v>
      </c>
      <c r="I185">
        <v>246.12949359999999</v>
      </c>
    </row>
    <row r="186" spans="1:9" x14ac:dyDescent="0.3">
      <c r="A186" t="s">
        <v>148</v>
      </c>
      <c r="B186" t="s">
        <v>72</v>
      </c>
      <c r="C186" t="s">
        <v>9</v>
      </c>
      <c r="D186">
        <v>8</v>
      </c>
      <c r="E186">
        <v>-7.0607164E-2</v>
      </c>
      <c r="F186">
        <v>3.5081685000000001E-2</v>
      </c>
      <c r="G186">
        <v>4.4151434000000003E-2</v>
      </c>
      <c r="H186">
        <v>-0.13936726699999999</v>
      </c>
      <c r="I186">
        <v>-1.84706E-3</v>
      </c>
    </row>
    <row r="187" spans="1:9" x14ac:dyDescent="0.3">
      <c r="A187" t="s">
        <v>148</v>
      </c>
      <c r="B187" t="s">
        <v>72</v>
      </c>
      <c r="C187" t="s">
        <v>10</v>
      </c>
      <c r="D187">
        <v>8</v>
      </c>
      <c r="E187">
        <v>-7.3777989000000002E-2</v>
      </c>
      <c r="F187">
        <v>6.8890773000000002E-2</v>
      </c>
      <c r="G187">
        <v>0.32537215800000002</v>
      </c>
      <c r="H187">
        <v>-0.20880390400000001</v>
      </c>
      <c r="I187">
        <v>6.1247925000000002E-2</v>
      </c>
    </row>
    <row r="188" spans="1:9" x14ac:dyDescent="0.3">
      <c r="A188" t="s">
        <v>148</v>
      </c>
      <c r="B188" t="s">
        <v>72</v>
      </c>
      <c r="C188" t="s">
        <v>11</v>
      </c>
      <c r="D188">
        <v>8</v>
      </c>
      <c r="E188">
        <v>-5.1872369000000002E-2</v>
      </c>
      <c r="F188">
        <v>4.6894379999999999E-2</v>
      </c>
      <c r="G188">
        <v>0.26866021499999998</v>
      </c>
      <c r="H188">
        <v>-0.143785354</v>
      </c>
      <c r="I188">
        <v>4.0040616000000001E-2</v>
      </c>
    </row>
    <row r="189" spans="1:9" x14ac:dyDescent="0.3">
      <c r="A189" t="s">
        <v>148</v>
      </c>
      <c r="B189" t="s">
        <v>73</v>
      </c>
      <c r="C189" t="s">
        <v>9</v>
      </c>
      <c r="D189">
        <v>8</v>
      </c>
      <c r="E189">
        <v>-76.992009150000001</v>
      </c>
      <c r="F189">
        <v>108.03757299999999</v>
      </c>
      <c r="G189">
        <v>0.47606790500000001</v>
      </c>
      <c r="H189">
        <v>-288.74565219999999</v>
      </c>
      <c r="I189">
        <v>134.76163389999999</v>
      </c>
    </row>
    <row r="190" spans="1:9" x14ac:dyDescent="0.3">
      <c r="A190" t="s">
        <v>148</v>
      </c>
      <c r="B190" t="s">
        <v>73</v>
      </c>
      <c r="C190" t="s">
        <v>10</v>
      </c>
      <c r="D190">
        <v>8</v>
      </c>
      <c r="E190">
        <v>-91.43881915</v>
      </c>
      <c r="F190">
        <v>207.65540540000001</v>
      </c>
      <c r="G190">
        <v>0.67511179600000004</v>
      </c>
      <c r="H190">
        <v>-498.44341379999997</v>
      </c>
      <c r="I190">
        <v>315.56577549999997</v>
      </c>
    </row>
    <row r="191" spans="1:9" x14ac:dyDescent="0.3">
      <c r="A191" t="s">
        <v>148</v>
      </c>
      <c r="B191" t="s">
        <v>73</v>
      </c>
      <c r="C191" t="s">
        <v>11</v>
      </c>
      <c r="D191">
        <v>8</v>
      </c>
      <c r="E191">
        <v>-70.599677159999999</v>
      </c>
      <c r="F191">
        <v>134.45003550000001</v>
      </c>
      <c r="G191">
        <v>0.59951386500000003</v>
      </c>
      <c r="H191">
        <v>-334.12174670000002</v>
      </c>
      <c r="I191">
        <v>192.92239240000001</v>
      </c>
    </row>
    <row r="192" spans="1:9" x14ac:dyDescent="0.3">
      <c r="A192" t="s">
        <v>148</v>
      </c>
      <c r="B192" t="s">
        <v>74</v>
      </c>
      <c r="C192" t="s">
        <v>9</v>
      </c>
      <c r="D192">
        <v>9</v>
      </c>
      <c r="E192">
        <v>1.2724957E-2</v>
      </c>
      <c r="F192">
        <v>2.4893511E-2</v>
      </c>
      <c r="G192">
        <v>0.60922805499999999</v>
      </c>
      <c r="H192">
        <v>-3.6066323999999997E-2</v>
      </c>
      <c r="I192">
        <v>6.1516239E-2</v>
      </c>
    </row>
    <row r="193" spans="1:9" x14ac:dyDescent="0.3">
      <c r="A193" t="s">
        <v>148</v>
      </c>
      <c r="B193" t="s">
        <v>74</v>
      </c>
      <c r="C193" t="s">
        <v>10</v>
      </c>
      <c r="D193">
        <v>9</v>
      </c>
      <c r="E193">
        <v>1.3137499E-2</v>
      </c>
      <c r="F193">
        <v>4.9141102999999998E-2</v>
      </c>
      <c r="G193">
        <v>0.796911013</v>
      </c>
      <c r="H193">
        <v>-8.3179061999999998E-2</v>
      </c>
      <c r="I193">
        <v>0.10945406000000001</v>
      </c>
    </row>
    <row r="194" spans="1:9" x14ac:dyDescent="0.3">
      <c r="A194" t="s">
        <v>148</v>
      </c>
      <c r="B194" t="s">
        <v>74</v>
      </c>
      <c r="C194" t="s">
        <v>11</v>
      </c>
      <c r="D194">
        <v>9</v>
      </c>
      <c r="E194">
        <v>0</v>
      </c>
      <c r="F194">
        <v>3.1346512E-2</v>
      </c>
      <c r="G194">
        <v>1</v>
      </c>
      <c r="H194">
        <v>-6.1439162999999998E-2</v>
      </c>
      <c r="I194">
        <v>6.1439162999999998E-2</v>
      </c>
    </row>
    <row r="195" spans="1:9" x14ac:dyDescent="0.3">
      <c r="A195" t="s">
        <v>148</v>
      </c>
      <c r="B195" t="s">
        <v>75</v>
      </c>
      <c r="C195" t="s">
        <v>9</v>
      </c>
      <c r="D195">
        <v>9</v>
      </c>
      <c r="E195">
        <v>-13.89039526</v>
      </c>
      <c r="F195">
        <v>15.304804000000001</v>
      </c>
      <c r="G195">
        <v>0.36409805000000001</v>
      </c>
      <c r="H195">
        <v>-43.8878111</v>
      </c>
      <c r="I195">
        <v>16.107020590000001</v>
      </c>
    </row>
    <row r="196" spans="1:9" x14ac:dyDescent="0.3">
      <c r="A196" t="s">
        <v>148</v>
      </c>
      <c r="B196" t="s">
        <v>75</v>
      </c>
      <c r="C196" t="s">
        <v>10</v>
      </c>
      <c r="D196">
        <v>9</v>
      </c>
      <c r="E196">
        <v>-3.1834229989999998</v>
      </c>
      <c r="F196">
        <v>30.303362109999998</v>
      </c>
      <c r="G196">
        <v>0.91928153499999998</v>
      </c>
      <c r="H196">
        <v>-62.578012729999998</v>
      </c>
      <c r="I196">
        <v>56.211166730000002</v>
      </c>
    </row>
    <row r="197" spans="1:9" x14ac:dyDescent="0.3">
      <c r="A197" t="s">
        <v>148</v>
      </c>
      <c r="B197" t="s">
        <v>75</v>
      </c>
      <c r="C197" t="s">
        <v>11</v>
      </c>
      <c r="D197">
        <v>9</v>
      </c>
      <c r="E197">
        <v>-11.849713299999999</v>
      </c>
      <c r="F197">
        <v>18.929208809999999</v>
      </c>
      <c r="G197">
        <v>0.53131395100000001</v>
      </c>
      <c r="H197">
        <v>-48.950962560000001</v>
      </c>
      <c r="I197">
        <v>25.251535959999998</v>
      </c>
    </row>
    <row r="198" spans="1:9" x14ac:dyDescent="0.3">
      <c r="A198" t="s">
        <v>148</v>
      </c>
      <c r="B198" t="s">
        <v>76</v>
      </c>
      <c r="C198" t="s">
        <v>9</v>
      </c>
      <c r="D198">
        <v>8</v>
      </c>
      <c r="E198">
        <v>1.949014E-2</v>
      </c>
      <c r="F198">
        <v>9.3339989999999998E-2</v>
      </c>
      <c r="G198">
        <v>0.83459809900000004</v>
      </c>
      <c r="H198">
        <v>-0.163456241</v>
      </c>
      <c r="I198">
        <v>0.20243652100000001</v>
      </c>
    </row>
    <row r="199" spans="1:9" x14ac:dyDescent="0.3">
      <c r="A199" t="s">
        <v>148</v>
      </c>
      <c r="B199" t="s">
        <v>76</v>
      </c>
      <c r="C199" t="s">
        <v>10</v>
      </c>
      <c r="D199">
        <v>8</v>
      </c>
      <c r="E199">
        <v>-6.8509574000000004E-2</v>
      </c>
      <c r="F199">
        <v>0.174755613</v>
      </c>
      <c r="G199">
        <v>0.70858165200000001</v>
      </c>
      <c r="H199">
        <v>-0.41103057599999998</v>
      </c>
      <c r="I199">
        <v>0.274011428</v>
      </c>
    </row>
    <row r="200" spans="1:9" x14ac:dyDescent="0.3">
      <c r="A200" t="s">
        <v>148</v>
      </c>
      <c r="B200" t="s">
        <v>76</v>
      </c>
      <c r="C200" t="s">
        <v>11</v>
      </c>
      <c r="D200">
        <v>8</v>
      </c>
      <c r="E200">
        <v>1.2841679999999999E-2</v>
      </c>
      <c r="F200">
        <v>0.11841446</v>
      </c>
      <c r="G200">
        <v>0.91364120500000001</v>
      </c>
      <c r="H200">
        <v>-0.21925066200000001</v>
      </c>
      <c r="I200">
        <v>0.244934022</v>
      </c>
    </row>
    <row r="201" spans="1:9" x14ac:dyDescent="0.3">
      <c r="A201" t="s">
        <v>148</v>
      </c>
      <c r="B201" t="s">
        <v>77</v>
      </c>
      <c r="C201" t="s">
        <v>9</v>
      </c>
      <c r="D201">
        <v>8</v>
      </c>
      <c r="E201">
        <v>5.7621388720000004</v>
      </c>
      <c r="F201">
        <v>17.86930482</v>
      </c>
      <c r="G201">
        <v>0.74710411600000004</v>
      </c>
      <c r="H201">
        <v>-29.261698580000001</v>
      </c>
      <c r="I201">
        <v>40.785976320000003</v>
      </c>
    </row>
    <row r="202" spans="1:9" x14ac:dyDescent="0.3">
      <c r="A202" t="s">
        <v>148</v>
      </c>
      <c r="B202" t="s">
        <v>77</v>
      </c>
      <c r="C202" t="s">
        <v>10</v>
      </c>
      <c r="D202">
        <v>8</v>
      </c>
      <c r="E202">
        <v>-35.377886189999998</v>
      </c>
      <c r="F202">
        <v>32.012044660000001</v>
      </c>
      <c r="G202">
        <v>0.311432184</v>
      </c>
      <c r="H202">
        <v>-98.121493720000004</v>
      </c>
      <c r="I202">
        <v>27.36572134</v>
      </c>
    </row>
    <row r="203" spans="1:9" x14ac:dyDescent="0.3">
      <c r="A203" t="s">
        <v>148</v>
      </c>
      <c r="B203" t="s">
        <v>77</v>
      </c>
      <c r="C203" t="s">
        <v>11</v>
      </c>
      <c r="D203">
        <v>8</v>
      </c>
      <c r="E203">
        <v>23.800481120000001</v>
      </c>
      <c r="F203">
        <v>22.780827110000001</v>
      </c>
      <c r="G203">
        <v>0.29613422700000003</v>
      </c>
      <c r="H203">
        <v>-20.849940010000001</v>
      </c>
      <c r="I203">
        <v>68.450902249999999</v>
      </c>
    </row>
    <row r="204" spans="1:9" x14ac:dyDescent="0.3">
      <c r="A204" t="s">
        <v>148</v>
      </c>
      <c r="B204" t="s">
        <v>78</v>
      </c>
      <c r="C204" t="s">
        <v>9</v>
      </c>
      <c r="D204">
        <v>8</v>
      </c>
      <c r="E204">
        <v>-2.1588237E-2</v>
      </c>
      <c r="F204">
        <v>6.2212629999999998E-2</v>
      </c>
      <c r="G204">
        <v>0.72858582699999996</v>
      </c>
      <c r="H204">
        <v>-0.14352499199999999</v>
      </c>
      <c r="I204">
        <v>0.100348517</v>
      </c>
    </row>
    <row r="205" spans="1:9" x14ac:dyDescent="0.3">
      <c r="A205" t="s">
        <v>148</v>
      </c>
      <c r="B205" t="s">
        <v>78</v>
      </c>
      <c r="C205" t="s">
        <v>10</v>
      </c>
      <c r="D205">
        <v>8</v>
      </c>
      <c r="E205">
        <v>-5.2156835999999998E-2</v>
      </c>
      <c r="F205">
        <v>0.12453876799999999</v>
      </c>
      <c r="G205">
        <v>0.68994054999999999</v>
      </c>
      <c r="H205">
        <v>-0.29625282200000003</v>
      </c>
      <c r="I205">
        <v>0.19193915</v>
      </c>
    </row>
    <row r="206" spans="1:9" x14ac:dyDescent="0.3">
      <c r="A206" t="s">
        <v>148</v>
      </c>
      <c r="B206" t="s">
        <v>78</v>
      </c>
      <c r="C206" t="s">
        <v>11</v>
      </c>
      <c r="D206">
        <v>8</v>
      </c>
      <c r="E206">
        <v>-6.2025271E-2</v>
      </c>
      <c r="F206">
        <v>8.4280279999999999E-2</v>
      </c>
      <c r="G206">
        <v>0.46176690999999997</v>
      </c>
      <c r="H206">
        <v>-0.22721461900000001</v>
      </c>
      <c r="I206">
        <v>0.10316407700000001</v>
      </c>
    </row>
    <row r="207" spans="1:9" x14ac:dyDescent="0.3">
      <c r="A207" t="s">
        <v>148</v>
      </c>
      <c r="B207" t="s">
        <v>80</v>
      </c>
      <c r="C207" t="s">
        <v>9</v>
      </c>
      <c r="D207">
        <v>9</v>
      </c>
      <c r="E207">
        <v>25.449371450000001</v>
      </c>
      <c r="F207">
        <v>43.691315500000002</v>
      </c>
      <c r="G207">
        <v>0.56024257700000002</v>
      </c>
      <c r="H207">
        <v>-60.18560694</v>
      </c>
      <c r="I207">
        <v>111.0843498</v>
      </c>
    </row>
    <row r="208" spans="1:9" x14ac:dyDescent="0.3">
      <c r="A208" t="s">
        <v>148</v>
      </c>
      <c r="B208" t="s">
        <v>80</v>
      </c>
      <c r="C208" t="s">
        <v>10</v>
      </c>
      <c r="D208">
        <v>9</v>
      </c>
      <c r="E208">
        <v>-40.507357040000002</v>
      </c>
      <c r="F208">
        <v>86.532533169999994</v>
      </c>
      <c r="G208">
        <v>0.65392645000000005</v>
      </c>
      <c r="H208">
        <v>-210.11112209999999</v>
      </c>
      <c r="I208">
        <v>129.096408</v>
      </c>
    </row>
    <row r="209" spans="1:9" x14ac:dyDescent="0.3">
      <c r="A209" t="s">
        <v>148</v>
      </c>
      <c r="B209" t="s">
        <v>80</v>
      </c>
      <c r="C209" t="s">
        <v>11</v>
      </c>
      <c r="D209">
        <v>9</v>
      </c>
      <c r="E209">
        <v>32.827280850000001</v>
      </c>
      <c r="F209">
        <v>59.838916230000002</v>
      </c>
      <c r="G209">
        <v>0.583283985</v>
      </c>
      <c r="H209">
        <v>-84.456994960000003</v>
      </c>
      <c r="I209">
        <v>150.11155669999999</v>
      </c>
    </row>
    <row r="210" spans="1:9" x14ac:dyDescent="0.3">
      <c r="A210" t="s">
        <v>148</v>
      </c>
      <c r="B210" t="s">
        <v>81</v>
      </c>
      <c r="C210" t="s">
        <v>9</v>
      </c>
      <c r="D210">
        <v>8</v>
      </c>
      <c r="E210">
        <v>-5.8083845000000002E-2</v>
      </c>
      <c r="F210">
        <v>5.3800527000000001E-2</v>
      </c>
      <c r="G210">
        <v>0.280313743</v>
      </c>
      <c r="H210">
        <v>-0.16353287799999999</v>
      </c>
      <c r="I210">
        <v>4.7365187000000003E-2</v>
      </c>
    </row>
    <row r="211" spans="1:9" x14ac:dyDescent="0.3">
      <c r="A211" t="s">
        <v>148</v>
      </c>
      <c r="B211" t="s">
        <v>81</v>
      </c>
      <c r="C211" t="s">
        <v>10</v>
      </c>
      <c r="D211">
        <v>8</v>
      </c>
      <c r="E211">
        <v>-7.2226346999999996E-2</v>
      </c>
      <c r="F211">
        <v>0.110347213</v>
      </c>
      <c r="G211">
        <v>0.53703340200000005</v>
      </c>
      <c r="H211">
        <v>-0.28850688499999999</v>
      </c>
      <c r="I211">
        <v>0.14405419</v>
      </c>
    </row>
    <row r="212" spans="1:9" x14ac:dyDescent="0.3">
      <c r="A212" t="s">
        <v>148</v>
      </c>
      <c r="B212" t="s">
        <v>81</v>
      </c>
      <c r="C212" t="s">
        <v>11</v>
      </c>
      <c r="D212">
        <v>8</v>
      </c>
      <c r="E212">
        <v>-6.1109987999999997E-2</v>
      </c>
      <c r="F212">
        <v>6.9286560999999997E-2</v>
      </c>
      <c r="G212">
        <v>0.37778273299999998</v>
      </c>
      <c r="H212">
        <v>-0.196911647</v>
      </c>
      <c r="I212">
        <v>7.4691672000000001E-2</v>
      </c>
    </row>
    <row r="213" spans="1:9" x14ac:dyDescent="0.3">
      <c r="A213" t="s">
        <v>148</v>
      </c>
      <c r="B213" t="s">
        <v>82</v>
      </c>
      <c r="C213" t="s">
        <v>9</v>
      </c>
      <c r="D213">
        <v>8</v>
      </c>
      <c r="E213">
        <v>26.491643</v>
      </c>
      <c r="F213">
        <v>39.903896000000003</v>
      </c>
      <c r="G213">
        <v>0.50676319599999997</v>
      </c>
      <c r="H213">
        <v>-51.719993170000002</v>
      </c>
      <c r="I213">
        <v>104.7032792</v>
      </c>
    </row>
    <row r="214" spans="1:9" x14ac:dyDescent="0.3">
      <c r="A214" t="s">
        <v>148</v>
      </c>
      <c r="B214" t="s">
        <v>82</v>
      </c>
      <c r="C214" t="s">
        <v>10</v>
      </c>
      <c r="D214">
        <v>8</v>
      </c>
      <c r="E214">
        <v>18.897529980000002</v>
      </c>
      <c r="F214">
        <v>76.323681989999997</v>
      </c>
      <c r="G214">
        <v>0.81270134299999996</v>
      </c>
      <c r="H214">
        <v>-130.69688669999999</v>
      </c>
      <c r="I214">
        <v>168.4919467</v>
      </c>
    </row>
    <row r="215" spans="1:9" x14ac:dyDescent="0.3">
      <c r="A215" t="s">
        <v>148</v>
      </c>
      <c r="B215" t="s">
        <v>82</v>
      </c>
      <c r="C215" t="s">
        <v>11</v>
      </c>
      <c r="D215">
        <v>8</v>
      </c>
      <c r="E215">
        <v>19.424065840000001</v>
      </c>
      <c r="F215">
        <v>48.1180977</v>
      </c>
      <c r="G215">
        <v>0.68645183700000001</v>
      </c>
      <c r="H215">
        <v>-74.887405650000005</v>
      </c>
      <c r="I215">
        <v>113.7355373</v>
      </c>
    </row>
    <row r="216" spans="1:9" x14ac:dyDescent="0.3">
      <c r="A216" t="s">
        <v>148</v>
      </c>
      <c r="B216" t="s">
        <v>83</v>
      </c>
      <c r="C216" t="s">
        <v>9</v>
      </c>
      <c r="D216">
        <v>9</v>
      </c>
      <c r="E216">
        <v>-3.2677487999999998E-2</v>
      </c>
      <c r="F216">
        <v>7.3836321999999996E-2</v>
      </c>
      <c r="G216">
        <v>0.65807926100000003</v>
      </c>
      <c r="H216">
        <v>-0.177396679</v>
      </c>
      <c r="I216">
        <v>0.11204170200000001</v>
      </c>
    </row>
    <row r="217" spans="1:9" x14ac:dyDescent="0.3">
      <c r="A217" t="s">
        <v>148</v>
      </c>
      <c r="B217" t="s">
        <v>83</v>
      </c>
      <c r="C217" t="s">
        <v>10</v>
      </c>
      <c r="D217">
        <v>9</v>
      </c>
      <c r="E217">
        <v>-7.4091730999999994E-2</v>
      </c>
      <c r="F217">
        <v>0.15613703200000001</v>
      </c>
      <c r="G217">
        <v>0.64956857999999995</v>
      </c>
      <c r="H217">
        <v>-0.38012031299999999</v>
      </c>
      <c r="I217">
        <v>0.231936851</v>
      </c>
    </row>
    <row r="218" spans="1:9" x14ac:dyDescent="0.3">
      <c r="A218" t="s">
        <v>148</v>
      </c>
      <c r="B218" t="s">
        <v>83</v>
      </c>
      <c r="C218" t="s">
        <v>11</v>
      </c>
      <c r="D218">
        <v>9</v>
      </c>
      <c r="E218">
        <v>2.7612959999999999E-3</v>
      </c>
      <c r="F218">
        <v>9.1009990999999998E-2</v>
      </c>
      <c r="G218">
        <v>0.97579543400000002</v>
      </c>
      <c r="H218">
        <v>-0.17561828600000001</v>
      </c>
      <c r="I218">
        <v>0.18114087800000001</v>
      </c>
    </row>
    <row r="219" spans="1:9" x14ac:dyDescent="0.3">
      <c r="A219" t="s">
        <v>148</v>
      </c>
      <c r="B219" t="s">
        <v>84</v>
      </c>
      <c r="C219" t="s">
        <v>9</v>
      </c>
      <c r="D219">
        <v>7</v>
      </c>
      <c r="E219">
        <v>185.62264730000001</v>
      </c>
      <c r="F219">
        <v>149.0617987</v>
      </c>
      <c r="G219">
        <v>0.21303138199999999</v>
      </c>
      <c r="H219">
        <v>-106.5384782</v>
      </c>
      <c r="I219">
        <v>477.78377280000001</v>
      </c>
    </row>
    <row r="220" spans="1:9" x14ac:dyDescent="0.3">
      <c r="A220" t="s">
        <v>148</v>
      </c>
      <c r="B220" t="s">
        <v>84</v>
      </c>
      <c r="C220" t="s">
        <v>10</v>
      </c>
      <c r="D220">
        <v>7</v>
      </c>
      <c r="E220">
        <v>563.65241739999999</v>
      </c>
      <c r="F220">
        <v>228.72210290000001</v>
      </c>
      <c r="G220">
        <v>5.6923332E-2</v>
      </c>
      <c r="H220">
        <v>115.3570958</v>
      </c>
      <c r="I220">
        <v>1011.947739</v>
      </c>
    </row>
    <row r="221" spans="1:9" x14ac:dyDescent="0.3">
      <c r="A221" t="s">
        <v>148</v>
      </c>
      <c r="B221" t="s">
        <v>84</v>
      </c>
      <c r="C221" t="s">
        <v>11</v>
      </c>
      <c r="D221">
        <v>7</v>
      </c>
      <c r="E221">
        <v>270.5323186</v>
      </c>
      <c r="F221">
        <v>156.49515009999999</v>
      </c>
      <c r="G221">
        <v>8.3863771000000004E-2</v>
      </c>
      <c r="H221">
        <v>-36.198175579999997</v>
      </c>
      <c r="I221">
        <v>577.26281280000001</v>
      </c>
    </row>
    <row r="222" spans="1:9" x14ac:dyDescent="0.3">
      <c r="A222" t="s">
        <v>148</v>
      </c>
      <c r="B222" t="s">
        <v>85</v>
      </c>
      <c r="C222" t="s">
        <v>9</v>
      </c>
      <c r="D222">
        <v>9</v>
      </c>
      <c r="E222">
        <v>5.1207564999999997E-2</v>
      </c>
      <c r="F222">
        <v>5.0280693000000001E-2</v>
      </c>
      <c r="G222">
        <v>0.30847177399999998</v>
      </c>
      <c r="H222">
        <v>-4.7342594000000002E-2</v>
      </c>
      <c r="I222">
        <v>0.14975772400000001</v>
      </c>
    </row>
    <row r="223" spans="1:9" x14ac:dyDescent="0.3">
      <c r="A223" t="s">
        <v>148</v>
      </c>
      <c r="B223" t="s">
        <v>85</v>
      </c>
      <c r="C223" t="s">
        <v>10</v>
      </c>
      <c r="D223">
        <v>9</v>
      </c>
      <c r="E223">
        <v>7.7723600000000004E-2</v>
      </c>
      <c r="F223">
        <v>0.106135638</v>
      </c>
      <c r="G223">
        <v>0.48777171499999999</v>
      </c>
      <c r="H223">
        <v>-0.13030225000000001</v>
      </c>
      <c r="I223">
        <v>0.28574945099999999</v>
      </c>
    </row>
    <row r="224" spans="1:9" x14ac:dyDescent="0.3">
      <c r="A224" t="s">
        <v>148</v>
      </c>
      <c r="B224" t="s">
        <v>85</v>
      </c>
      <c r="C224" t="s">
        <v>11</v>
      </c>
      <c r="D224">
        <v>9</v>
      </c>
      <c r="E224">
        <v>9.3334187999999998E-2</v>
      </c>
      <c r="F224">
        <v>6.4781584000000003E-2</v>
      </c>
      <c r="G224">
        <v>0.1496548</v>
      </c>
      <c r="H224">
        <v>-3.3637717999999997E-2</v>
      </c>
      <c r="I224">
        <v>0.22030609300000001</v>
      </c>
    </row>
    <row r="225" spans="1:9" x14ac:dyDescent="0.3">
      <c r="A225" t="s">
        <v>148</v>
      </c>
      <c r="B225" t="s">
        <v>86</v>
      </c>
      <c r="C225" t="s">
        <v>9</v>
      </c>
      <c r="D225">
        <v>8</v>
      </c>
      <c r="E225">
        <v>80.70311615</v>
      </c>
      <c r="F225">
        <v>62.550530019999997</v>
      </c>
      <c r="G225">
        <v>0.19697888299999999</v>
      </c>
      <c r="H225">
        <v>-41.895922689999999</v>
      </c>
      <c r="I225">
        <v>203.302155</v>
      </c>
    </row>
    <row r="226" spans="1:9" x14ac:dyDescent="0.3">
      <c r="A226" t="s">
        <v>148</v>
      </c>
      <c r="B226" t="s">
        <v>86</v>
      </c>
      <c r="C226" t="s">
        <v>10</v>
      </c>
      <c r="D226">
        <v>8</v>
      </c>
      <c r="E226">
        <v>156.96831220000001</v>
      </c>
      <c r="F226">
        <v>126.020459</v>
      </c>
      <c r="G226">
        <v>0.25935336399999998</v>
      </c>
      <c r="H226">
        <v>-90.031787530000003</v>
      </c>
      <c r="I226">
        <v>403.96841189999998</v>
      </c>
    </row>
    <row r="227" spans="1:9" x14ac:dyDescent="0.3">
      <c r="A227" t="s">
        <v>148</v>
      </c>
      <c r="B227" t="s">
        <v>86</v>
      </c>
      <c r="C227" t="s">
        <v>11</v>
      </c>
      <c r="D227">
        <v>8</v>
      </c>
      <c r="E227">
        <v>127.0923758</v>
      </c>
      <c r="F227">
        <v>82.336015079999996</v>
      </c>
      <c r="G227">
        <v>0.122689673</v>
      </c>
      <c r="H227">
        <v>-34.286213760000003</v>
      </c>
      <c r="I227">
        <v>288.47096540000001</v>
      </c>
    </row>
    <row r="228" spans="1:9" x14ac:dyDescent="0.3">
      <c r="A228" t="s">
        <v>148</v>
      </c>
      <c r="B228" t="s">
        <v>87</v>
      </c>
      <c r="C228" t="s">
        <v>9</v>
      </c>
      <c r="D228">
        <v>9</v>
      </c>
      <c r="E228">
        <v>9.1343903000000004E-2</v>
      </c>
      <c r="F228">
        <v>4.0268458E-2</v>
      </c>
      <c r="G228">
        <v>2.3306449999999999E-2</v>
      </c>
      <c r="H228">
        <v>1.2417726E-2</v>
      </c>
      <c r="I228">
        <v>0.17027007999999999</v>
      </c>
    </row>
    <row r="229" spans="1:9" x14ac:dyDescent="0.3">
      <c r="A229" t="s">
        <v>148</v>
      </c>
      <c r="B229" t="s">
        <v>87</v>
      </c>
      <c r="C229" t="s">
        <v>10</v>
      </c>
      <c r="D229">
        <v>9</v>
      </c>
      <c r="E229">
        <v>0.10634378799999999</v>
      </c>
      <c r="F229">
        <v>8.1146415999999999E-2</v>
      </c>
      <c r="G229">
        <v>0.23137965699999999</v>
      </c>
      <c r="H229">
        <v>-5.2703187999999998E-2</v>
      </c>
      <c r="I229">
        <v>0.265390764</v>
      </c>
    </row>
    <row r="230" spans="1:9" x14ac:dyDescent="0.3">
      <c r="A230" t="s">
        <v>148</v>
      </c>
      <c r="B230" t="s">
        <v>87</v>
      </c>
      <c r="C230" t="s">
        <v>11</v>
      </c>
      <c r="D230">
        <v>9</v>
      </c>
      <c r="E230">
        <v>0.106710004</v>
      </c>
      <c r="F230">
        <v>5.3427165999999998E-2</v>
      </c>
      <c r="G230">
        <v>4.5792757000000003E-2</v>
      </c>
      <c r="H230">
        <v>1.9927579999999999E-3</v>
      </c>
      <c r="I230">
        <v>0.21142725000000001</v>
      </c>
    </row>
    <row r="231" spans="1:9" x14ac:dyDescent="0.3">
      <c r="A231" t="s">
        <v>148</v>
      </c>
      <c r="B231" t="s">
        <v>88</v>
      </c>
      <c r="C231" t="s">
        <v>9</v>
      </c>
      <c r="D231">
        <v>9</v>
      </c>
      <c r="E231">
        <v>-12.70111095</v>
      </c>
      <c r="F231">
        <v>25.536908149999999</v>
      </c>
      <c r="G231">
        <v>0.61893315599999998</v>
      </c>
      <c r="H231">
        <v>-62.753450919999999</v>
      </c>
      <c r="I231">
        <v>37.351229019999998</v>
      </c>
    </row>
    <row r="232" spans="1:9" x14ac:dyDescent="0.3">
      <c r="A232" t="s">
        <v>148</v>
      </c>
      <c r="B232" t="s">
        <v>88</v>
      </c>
      <c r="C232" t="s">
        <v>10</v>
      </c>
      <c r="D232">
        <v>9</v>
      </c>
      <c r="E232">
        <v>71.660578209999997</v>
      </c>
      <c r="F232">
        <v>43.777086699999998</v>
      </c>
      <c r="G232">
        <v>0.14565478700000001</v>
      </c>
      <c r="H232">
        <v>-14.142511710000001</v>
      </c>
      <c r="I232">
        <v>157.46366810000001</v>
      </c>
    </row>
    <row r="233" spans="1:9" x14ac:dyDescent="0.3">
      <c r="A233" t="s">
        <v>148</v>
      </c>
      <c r="B233" t="s">
        <v>88</v>
      </c>
      <c r="C233" t="s">
        <v>11</v>
      </c>
      <c r="D233">
        <v>9</v>
      </c>
      <c r="E233">
        <v>-29.137460659999999</v>
      </c>
      <c r="F233">
        <v>31.547517330000002</v>
      </c>
      <c r="G233">
        <v>0.355691747</v>
      </c>
      <c r="H233">
        <v>-90.970594629999994</v>
      </c>
      <c r="I233">
        <v>32.695673309999997</v>
      </c>
    </row>
    <row r="234" spans="1:9" x14ac:dyDescent="0.3">
      <c r="A234" t="s">
        <v>148</v>
      </c>
      <c r="B234" t="s">
        <v>89</v>
      </c>
      <c r="C234" t="s">
        <v>9</v>
      </c>
      <c r="D234">
        <v>9</v>
      </c>
      <c r="E234">
        <v>2.0686090000000001E-2</v>
      </c>
      <c r="F234">
        <v>0.110917639</v>
      </c>
      <c r="G234">
        <v>0.85205302699999996</v>
      </c>
      <c r="H234">
        <v>-0.19671248299999999</v>
      </c>
      <c r="I234">
        <v>0.238084664</v>
      </c>
    </row>
    <row r="235" spans="1:9" x14ac:dyDescent="0.3">
      <c r="A235" t="s">
        <v>148</v>
      </c>
      <c r="B235" t="s">
        <v>89</v>
      </c>
      <c r="C235" t="s">
        <v>10</v>
      </c>
      <c r="D235">
        <v>9</v>
      </c>
      <c r="E235">
        <v>-2.1406959E-2</v>
      </c>
      <c r="F235">
        <v>0.234428473</v>
      </c>
      <c r="G235">
        <v>0.92980008400000003</v>
      </c>
      <c r="H235">
        <v>-0.48088676699999999</v>
      </c>
      <c r="I235">
        <v>0.43807284899999999</v>
      </c>
    </row>
    <row r="236" spans="1:9" x14ac:dyDescent="0.3">
      <c r="A236" t="s">
        <v>148</v>
      </c>
      <c r="B236" t="s">
        <v>89</v>
      </c>
      <c r="C236" t="s">
        <v>11</v>
      </c>
      <c r="D236">
        <v>9</v>
      </c>
      <c r="E236">
        <v>3.7753080000000001E-2</v>
      </c>
      <c r="F236">
        <v>0.14372496800000001</v>
      </c>
      <c r="G236">
        <v>0.79280041999999995</v>
      </c>
      <c r="H236">
        <v>-0.24394785599999999</v>
      </c>
      <c r="I236">
        <v>0.31945401699999998</v>
      </c>
    </row>
    <row r="237" spans="1:9" x14ac:dyDescent="0.3">
      <c r="A237" t="s">
        <v>148</v>
      </c>
      <c r="B237" t="s">
        <v>90</v>
      </c>
      <c r="C237" t="s">
        <v>9</v>
      </c>
      <c r="D237">
        <v>8</v>
      </c>
      <c r="E237">
        <v>1.3918222250000001</v>
      </c>
      <c r="F237">
        <v>10.848700279999999</v>
      </c>
      <c r="G237">
        <v>0.89791638100000004</v>
      </c>
      <c r="H237">
        <v>-19.87163031</v>
      </c>
      <c r="I237">
        <v>22.655274769999998</v>
      </c>
    </row>
    <row r="238" spans="1:9" x14ac:dyDescent="0.3">
      <c r="A238" t="s">
        <v>148</v>
      </c>
      <c r="B238" t="s">
        <v>90</v>
      </c>
      <c r="C238" t="s">
        <v>10</v>
      </c>
      <c r="D238">
        <v>8</v>
      </c>
      <c r="E238">
        <v>-20.342494680000001</v>
      </c>
      <c r="F238">
        <v>20.868432219999999</v>
      </c>
      <c r="G238">
        <v>0.367307249</v>
      </c>
      <c r="H238">
        <v>-61.24462183</v>
      </c>
      <c r="I238">
        <v>20.55963247</v>
      </c>
    </row>
    <row r="239" spans="1:9" x14ac:dyDescent="0.3">
      <c r="A239" t="s">
        <v>148</v>
      </c>
      <c r="B239" t="s">
        <v>90</v>
      </c>
      <c r="C239" t="s">
        <v>11</v>
      </c>
      <c r="D239">
        <v>8</v>
      </c>
      <c r="E239">
        <v>-10.401636549999999</v>
      </c>
      <c r="F239">
        <v>13.96739266</v>
      </c>
      <c r="G239">
        <v>0.45644793700000003</v>
      </c>
      <c r="H239">
        <v>-37.77772616</v>
      </c>
      <c r="I239">
        <v>16.974453069999999</v>
      </c>
    </row>
    <row r="240" spans="1:9" x14ac:dyDescent="0.3">
      <c r="A240" t="s">
        <v>148</v>
      </c>
      <c r="B240" t="s">
        <v>91</v>
      </c>
      <c r="C240" t="s">
        <v>9</v>
      </c>
      <c r="D240">
        <v>7</v>
      </c>
      <c r="E240">
        <v>3.5080617000000001E-2</v>
      </c>
      <c r="F240">
        <v>8.5957450000000005E-2</v>
      </c>
      <c r="G240">
        <v>0.68318845500000003</v>
      </c>
      <c r="H240">
        <v>-0.133395984</v>
      </c>
      <c r="I240">
        <v>0.20355721900000001</v>
      </c>
    </row>
    <row r="241" spans="1:9" x14ac:dyDescent="0.3">
      <c r="A241" t="s">
        <v>148</v>
      </c>
      <c r="B241" t="s">
        <v>91</v>
      </c>
      <c r="C241" t="s">
        <v>10</v>
      </c>
      <c r="D241">
        <v>7</v>
      </c>
      <c r="E241">
        <v>8.2564947999999999E-2</v>
      </c>
      <c r="F241">
        <v>0.16185528299999999</v>
      </c>
      <c r="G241">
        <v>0.63168376500000001</v>
      </c>
      <c r="H241">
        <v>-0.234671407</v>
      </c>
      <c r="I241">
        <v>0.39980130400000002</v>
      </c>
    </row>
    <row r="242" spans="1:9" x14ac:dyDescent="0.3">
      <c r="A242" t="s">
        <v>148</v>
      </c>
      <c r="B242" t="s">
        <v>91</v>
      </c>
      <c r="C242" t="s">
        <v>11</v>
      </c>
      <c r="D242">
        <v>7</v>
      </c>
      <c r="E242">
        <v>9.5291005999999998E-2</v>
      </c>
      <c r="F242">
        <v>0.108182665</v>
      </c>
      <c r="G242">
        <v>0.37840749200000001</v>
      </c>
      <c r="H242">
        <v>-0.11674701799999999</v>
      </c>
      <c r="I242">
        <v>0.30732903</v>
      </c>
    </row>
    <row r="243" spans="1:9" x14ac:dyDescent="0.3">
      <c r="A243" t="s">
        <v>148</v>
      </c>
      <c r="B243" t="s">
        <v>92</v>
      </c>
      <c r="C243" t="s">
        <v>9</v>
      </c>
      <c r="D243">
        <v>8</v>
      </c>
      <c r="E243">
        <v>113.8609975</v>
      </c>
      <c r="F243">
        <v>132.07635930000001</v>
      </c>
      <c r="G243">
        <v>0.38864095599999998</v>
      </c>
      <c r="H243">
        <v>-145.0086666</v>
      </c>
      <c r="I243">
        <v>372.73066169999998</v>
      </c>
    </row>
    <row r="244" spans="1:9" x14ac:dyDescent="0.3">
      <c r="A244" t="s">
        <v>148</v>
      </c>
      <c r="B244" t="s">
        <v>92</v>
      </c>
      <c r="C244" t="s">
        <v>10</v>
      </c>
      <c r="D244">
        <v>8</v>
      </c>
      <c r="E244">
        <v>-117.9136436</v>
      </c>
      <c r="F244">
        <v>249.95878819999999</v>
      </c>
      <c r="G244">
        <v>0.65378369800000002</v>
      </c>
      <c r="H244">
        <v>-607.83286850000002</v>
      </c>
      <c r="I244">
        <v>372.00558139999998</v>
      </c>
    </row>
    <row r="245" spans="1:9" x14ac:dyDescent="0.3">
      <c r="A245" t="s">
        <v>148</v>
      </c>
      <c r="B245" t="s">
        <v>92</v>
      </c>
      <c r="C245" t="s">
        <v>11</v>
      </c>
      <c r="D245">
        <v>8</v>
      </c>
      <c r="E245">
        <v>-107.9819753</v>
      </c>
      <c r="F245">
        <v>161.92251709999999</v>
      </c>
      <c r="G245">
        <v>0.50485238899999996</v>
      </c>
      <c r="H245">
        <v>-425.35010879999999</v>
      </c>
      <c r="I245">
        <v>209.38615820000001</v>
      </c>
    </row>
    <row r="246" spans="1:9" x14ac:dyDescent="0.3">
      <c r="A246" t="s">
        <v>148</v>
      </c>
      <c r="B246" t="s">
        <v>93</v>
      </c>
      <c r="C246" t="s">
        <v>9</v>
      </c>
      <c r="D246">
        <v>9</v>
      </c>
      <c r="E246">
        <v>-2.9587835E-2</v>
      </c>
      <c r="F246">
        <v>4.5895521000000002E-2</v>
      </c>
      <c r="G246">
        <v>0.51913584499999998</v>
      </c>
      <c r="H246">
        <v>-0.119543055</v>
      </c>
      <c r="I246">
        <v>6.0367386000000002E-2</v>
      </c>
    </row>
    <row r="247" spans="1:9" x14ac:dyDescent="0.3">
      <c r="A247" t="s">
        <v>148</v>
      </c>
      <c r="B247" t="s">
        <v>93</v>
      </c>
      <c r="C247" t="s">
        <v>10</v>
      </c>
      <c r="D247">
        <v>9</v>
      </c>
      <c r="E247">
        <v>-9.2542369999999999E-2</v>
      </c>
      <c r="F247">
        <v>9.0708770999999994E-2</v>
      </c>
      <c r="G247">
        <v>0.34158506999999999</v>
      </c>
      <c r="H247">
        <v>-0.27033156000000003</v>
      </c>
      <c r="I247">
        <v>8.5246821E-2</v>
      </c>
    </row>
    <row r="248" spans="1:9" x14ac:dyDescent="0.3">
      <c r="A248" t="s">
        <v>148</v>
      </c>
      <c r="B248" t="s">
        <v>93</v>
      </c>
      <c r="C248" t="s">
        <v>11</v>
      </c>
      <c r="D248">
        <v>9</v>
      </c>
      <c r="E248">
        <v>-4.7361769999999997E-2</v>
      </c>
      <c r="F248">
        <v>5.7505262000000001E-2</v>
      </c>
      <c r="G248">
        <v>0.41016256499999998</v>
      </c>
      <c r="H248">
        <v>-0.160072082</v>
      </c>
      <c r="I248">
        <v>6.5348542999999995E-2</v>
      </c>
    </row>
    <row r="249" spans="1:9" x14ac:dyDescent="0.3">
      <c r="A249" t="s">
        <v>148</v>
      </c>
      <c r="B249" t="s">
        <v>94</v>
      </c>
      <c r="C249" t="s">
        <v>9</v>
      </c>
      <c r="D249">
        <v>7</v>
      </c>
      <c r="E249">
        <v>455.49698719999998</v>
      </c>
      <c r="F249">
        <v>228.68161799999999</v>
      </c>
      <c r="G249">
        <v>4.6388714999999997E-2</v>
      </c>
      <c r="H249">
        <v>7.2810158720000002</v>
      </c>
      <c r="I249">
        <v>903.71295840000005</v>
      </c>
    </row>
    <row r="250" spans="1:9" x14ac:dyDescent="0.3">
      <c r="A250" t="s">
        <v>148</v>
      </c>
      <c r="B250" t="s">
        <v>94</v>
      </c>
      <c r="C250" t="s">
        <v>10</v>
      </c>
      <c r="D250">
        <v>7</v>
      </c>
      <c r="E250">
        <v>-129.8242936</v>
      </c>
      <c r="F250">
        <v>394.40744380000001</v>
      </c>
      <c r="G250">
        <v>0.75537320399999996</v>
      </c>
      <c r="H250">
        <v>-902.86288349999995</v>
      </c>
      <c r="I250">
        <v>643.2142963</v>
      </c>
    </row>
    <row r="251" spans="1:9" x14ac:dyDescent="0.3">
      <c r="A251" t="s">
        <v>148</v>
      </c>
      <c r="B251" t="s">
        <v>94</v>
      </c>
      <c r="C251" t="s">
        <v>11</v>
      </c>
      <c r="D251">
        <v>7</v>
      </c>
      <c r="E251">
        <v>453.66878580000002</v>
      </c>
      <c r="F251">
        <v>319.07769639999998</v>
      </c>
      <c r="G251">
        <v>0.155080573</v>
      </c>
      <c r="H251">
        <v>-171.7234991</v>
      </c>
      <c r="I251">
        <v>1079.0610710000001</v>
      </c>
    </row>
    <row r="252" spans="1:9" x14ac:dyDescent="0.3">
      <c r="A252" t="s">
        <v>148</v>
      </c>
      <c r="B252" t="s">
        <v>95</v>
      </c>
      <c r="C252" t="s">
        <v>9</v>
      </c>
      <c r="D252">
        <v>9</v>
      </c>
      <c r="E252">
        <v>3.7001720000000002E-2</v>
      </c>
      <c r="F252">
        <v>4.2792871000000003E-2</v>
      </c>
      <c r="G252">
        <v>0.38721982700000002</v>
      </c>
      <c r="H252">
        <v>-4.6872306000000002E-2</v>
      </c>
      <c r="I252">
        <v>0.12087574700000001</v>
      </c>
    </row>
    <row r="253" spans="1:9" x14ac:dyDescent="0.3">
      <c r="A253" t="s">
        <v>148</v>
      </c>
      <c r="B253" t="s">
        <v>95</v>
      </c>
      <c r="C253" t="s">
        <v>10</v>
      </c>
      <c r="D253">
        <v>9</v>
      </c>
      <c r="E253">
        <v>2.5971279E-2</v>
      </c>
      <c r="F253">
        <v>8.9939555000000004E-2</v>
      </c>
      <c r="G253">
        <v>0.78112626399999996</v>
      </c>
      <c r="H253">
        <v>-0.15031024800000001</v>
      </c>
      <c r="I253">
        <v>0.20225280600000001</v>
      </c>
    </row>
    <row r="254" spans="1:9" x14ac:dyDescent="0.3">
      <c r="A254" t="s">
        <v>148</v>
      </c>
      <c r="B254" t="s">
        <v>95</v>
      </c>
      <c r="C254" t="s">
        <v>11</v>
      </c>
      <c r="D254">
        <v>9</v>
      </c>
      <c r="E254">
        <v>3.2498342E-2</v>
      </c>
      <c r="F254">
        <v>5.8080495000000003E-2</v>
      </c>
      <c r="G254">
        <v>0.57579345199999998</v>
      </c>
      <c r="H254">
        <v>-8.1339428000000005E-2</v>
      </c>
      <c r="I254">
        <v>0.14633611299999999</v>
      </c>
    </row>
    <row r="255" spans="1:9" x14ac:dyDescent="0.3">
      <c r="A255" t="s">
        <v>148</v>
      </c>
      <c r="B255" t="s">
        <v>96</v>
      </c>
      <c r="C255" t="s">
        <v>9</v>
      </c>
      <c r="D255">
        <v>7</v>
      </c>
      <c r="E255">
        <v>-19.064216210000001</v>
      </c>
      <c r="F255">
        <v>149.14209729999999</v>
      </c>
      <c r="G255">
        <v>0.89828678799999995</v>
      </c>
      <c r="H255">
        <v>-311.38272690000002</v>
      </c>
      <c r="I255">
        <v>273.25429439999999</v>
      </c>
    </row>
    <row r="256" spans="1:9" x14ac:dyDescent="0.3">
      <c r="A256" t="s">
        <v>148</v>
      </c>
      <c r="B256" t="s">
        <v>96</v>
      </c>
      <c r="C256" t="s">
        <v>10</v>
      </c>
      <c r="D256">
        <v>7</v>
      </c>
      <c r="E256">
        <v>-155.33333949999999</v>
      </c>
      <c r="F256">
        <v>311.23434989999998</v>
      </c>
      <c r="G256">
        <v>0.63889712899999995</v>
      </c>
      <c r="H256">
        <v>-765.35266539999998</v>
      </c>
      <c r="I256">
        <v>454.68598630000002</v>
      </c>
    </row>
    <row r="257" spans="1:9" x14ac:dyDescent="0.3">
      <c r="A257" t="s">
        <v>148</v>
      </c>
      <c r="B257" t="s">
        <v>96</v>
      </c>
      <c r="C257" t="s">
        <v>11</v>
      </c>
      <c r="D257">
        <v>7</v>
      </c>
      <c r="E257">
        <v>-60.380893139999998</v>
      </c>
      <c r="F257">
        <v>188.3139247</v>
      </c>
      <c r="G257">
        <v>0.74848355799999999</v>
      </c>
      <c r="H257">
        <v>-429.47618549999999</v>
      </c>
      <c r="I257">
        <v>308.7143992</v>
      </c>
    </row>
    <row r="258" spans="1:9" x14ac:dyDescent="0.3">
      <c r="A258" t="s">
        <v>148</v>
      </c>
      <c r="B258" t="s">
        <v>97</v>
      </c>
      <c r="C258" t="s">
        <v>9</v>
      </c>
      <c r="D258">
        <v>9</v>
      </c>
      <c r="E258">
        <v>-8.1841819999999999E-3</v>
      </c>
      <c r="F258">
        <v>4.9720229999999997E-2</v>
      </c>
      <c r="G258">
        <v>0.86925515099999995</v>
      </c>
      <c r="H258">
        <v>-0.105635834</v>
      </c>
      <c r="I258">
        <v>8.9267469000000002E-2</v>
      </c>
    </row>
    <row r="259" spans="1:9" x14ac:dyDescent="0.3">
      <c r="A259" t="s">
        <v>148</v>
      </c>
      <c r="B259" t="s">
        <v>97</v>
      </c>
      <c r="C259" t="s">
        <v>10</v>
      </c>
      <c r="D259">
        <v>9</v>
      </c>
      <c r="E259">
        <v>-4.4958868999999999E-2</v>
      </c>
      <c r="F259">
        <v>9.7959828999999998E-2</v>
      </c>
      <c r="G259">
        <v>0.66017949200000003</v>
      </c>
      <c r="H259">
        <v>-0.23696013399999999</v>
      </c>
      <c r="I259">
        <v>0.14704239599999999</v>
      </c>
    </row>
    <row r="260" spans="1:9" x14ac:dyDescent="0.3">
      <c r="A260" t="s">
        <v>148</v>
      </c>
      <c r="B260" t="s">
        <v>97</v>
      </c>
      <c r="C260" t="s">
        <v>11</v>
      </c>
      <c r="D260">
        <v>9</v>
      </c>
      <c r="E260">
        <v>-3.1904590000000001E-3</v>
      </c>
      <c r="F260">
        <v>6.4467544000000002E-2</v>
      </c>
      <c r="G260">
        <v>0.96052929399999998</v>
      </c>
      <c r="H260">
        <v>-0.12954684499999999</v>
      </c>
      <c r="I260">
        <v>0.123165926</v>
      </c>
    </row>
    <row r="261" spans="1:9" x14ac:dyDescent="0.3">
      <c r="A261" t="s">
        <v>148</v>
      </c>
      <c r="B261" t="s">
        <v>98</v>
      </c>
      <c r="C261" t="s">
        <v>9</v>
      </c>
      <c r="D261">
        <v>9</v>
      </c>
      <c r="E261">
        <v>81.442490430000007</v>
      </c>
      <c r="F261">
        <v>73.936747139999994</v>
      </c>
      <c r="G261">
        <v>0.27067226</v>
      </c>
      <c r="H261">
        <v>-63.473533969999998</v>
      </c>
      <c r="I261">
        <v>226.35851479999999</v>
      </c>
    </row>
    <row r="262" spans="1:9" x14ac:dyDescent="0.3">
      <c r="A262" t="s">
        <v>148</v>
      </c>
      <c r="B262" t="s">
        <v>98</v>
      </c>
      <c r="C262" t="s">
        <v>10</v>
      </c>
      <c r="D262">
        <v>9</v>
      </c>
      <c r="E262">
        <v>-8.5766272130000001</v>
      </c>
      <c r="F262">
        <v>145.87392919999999</v>
      </c>
      <c r="G262">
        <v>0.95475880199999996</v>
      </c>
      <c r="H262">
        <v>-294.48952850000001</v>
      </c>
      <c r="I262">
        <v>277.33627410000003</v>
      </c>
    </row>
    <row r="263" spans="1:9" x14ac:dyDescent="0.3">
      <c r="A263" t="s">
        <v>148</v>
      </c>
      <c r="B263" t="s">
        <v>98</v>
      </c>
      <c r="C263" t="s">
        <v>11</v>
      </c>
      <c r="D263">
        <v>9</v>
      </c>
      <c r="E263">
        <v>54.305884370000001</v>
      </c>
      <c r="F263">
        <v>94.029136260000001</v>
      </c>
      <c r="G263">
        <v>0.56357259199999998</v>
      </c>
      <c r="H263">
        <v>-129.99122270000001</v>
      </c>
      <c r="I263">
        <v>238.60299140000001</v>
      </c>
    </row>
    <row r="264" spans="1:9" x14ac:dyDescent="0.3">
      <c r="A264" t="s">
        <v>148</v>
      </c>
      <c r="B264" t="s">
        <v>99</v>
      </c>
      <c r="C264" t="s">
        <v>9</v>
      </c>
      <c r="D264">
        <v>7</v>
      </c>
      <c r="E264">
        <v>2.7701929E-2</v>
      </c>
      <c r="F264">
        <v>5.6348143000000003E-2</v>
      </c>
      <c r="G264">
        <v>0.62298730800000002</v>
      </c>
      <c r="H264">
        <v>-8.2740431000000003E-2</v>
      </c>
      <c r="I264">
        <v>0.138144289</v>
      </c>
    </row>
    <row r="265" spans="1:9" x14ac:dyDescent="0.3">
      <c r="A265" t="s">
        <v>148</v>
      </c>
      <c r="B265" t="s">
        <v>99</v>
      </c>
      <c r="C265" t="s">
        <v>10</v>
      </c>
      <c r="D265">
        <v>7</v>
      </c>
      <c r="E265">
        <v>3.9513854000000001E-2</v>
      </c>
      <c r="F265">
        <v>0.120246071</v>
      </c>
      <c r="G265">
        <v>0.75576809</v>
      </c>
      <c r="H265">
        <v>-0.196168446</v>
      </c>
      <c r="I265">
        <v>0.275196153</v>
      </c>
    </row>
    <row r="266" spans="1:9" x14ac:dyDescent="0.3">
      <c r="A266" t="s">
        <v>148</v>
      </c>
      <c r="B266" t="s">
        <v>99</v>
      </c>
      <c r="C266" t="s">
        <v>11</v>
      </c>
      <c r="D266">
        <v>7</v>
      </c>
      <c r="E266">
        <v>4.9698219000000002E-2</v>
      </c>
      <c r="F266">
        <v>6.7889299E-2</v>
      </c>
      <c r="G266">
        <v>0.46413933000000002</v>
      </c>
      <c r="H266">
        <v>-8.3364806999999999E-2</v>
      </c>
      <c r="I266">
        <v>0.18276124499999999</v>
      </c>
    </row>
    <row r="267" spans="1:9" x14ac:dyDescent="0.3">
      <c r="A267" t="s">
        <v>148</v>
      </c>
      <c r="B267" t="s">
        <v>100</v>
      </c>
      <c r="C267" t="s">
        <v>9</v>
      </c>
      <c r="D267">
        <v>8</v>
      </c>
      <c r="E267">
        <v>28.19133377</v>
      </c>
      <c r="F267">
        <v>48.803593280000001</v>
      </c>
      <c r="G267">
        <v>0.56350129900000001</v>
      </c>
      <c r="H267">
        <v>-67.463709050000006</v>
      </c>
      <c r="I267">
        <v>123.8463766</v>
      </c>
    </row>
    <row r="268" spans="1:9" x14ac:dyDescent="0.3">
      <c r="A268" t="s">
        <v>148</v>
      </c>
      <c r="B268" t="s">
        <v>100</v>
      </c>
      <c r="C268" t="s">
        <v>10</v>
      </c>
      <c r="D268">
        <v>8</v>
      </c>
      <c r="E268">
        <v>-32.179715729999998</v>
      </c>
      <c r="F268">
        <v>93.578359320000004</v>
      </c>
      <c r="G268">
        <v>0.74266740200000003</v>
      </c>
      <c r="H268">
        <v>-215.5933</v>
      </c>
      <c r="I268">
        <v>151.2338685</v>
      </c>
    </row>
    <row r="269" spans="1:9" x14ac:dyDescent="0.3">
      <c r="A269" t="s">
        <v>148</v>
      </c>
      <c r="B269" t="s">
        <v>100</v>
      </c>
      <c r="C269" t="s">
        <v>11</v>
      </c>
      <c r="D269">
        <v>8</v>
      </c>
      <c r="E269">
        <v>-12.637371570000001</v>
      </c>
      <c r="F269">
        <v>62.340824580000003</v>
      </c>
      <c r="G269">
        <v>0.83935840900000003</v>
      </c>
      <c r="H269">
        <v>-134.82538769999999</v>
      </c>
      <c r="I269">
        <v>109.5506446</v>
      </c>
    </row>
    <row r="270" spans="1:9" x14ac:dyDescent="0.3">
      <c r="A270" t="s">
        <v>148</v>
      </c>
      <c r="B270" t="s">
        <v>101</v>
      </c>
      <c r="C270" t="s">
        <v>9</v>
      </c>
      <c r="D270">
        <v>8</v>
      </c>
      <c r="E270">
        <v>-3.2713315999999999E-2</v>
      </c>
      <c r="F270">
        <v>6.1018357000000002E-2</v>
      </c>
      <c r="G270">
        <v>0.59187387300000005</v>
      </c>
      <c r="H270">
        <v>-0.15230929500000001</v>
      </c>
      <c r="I270">
        <v>8.6882663999999998E-2</v>
      </c>
    </row>
    <row r="271" spans="1:9" x14ac:dyDescent="0.3">
      <c r="A271" t="s">
        <v>148</v>
      </c>
      <c r="B271" t="s">
        <v>101</v>
      </c>
      <c r="C271" t="s">
        <v>10</v>
      </c>
      <c r="D271">
        <v>8</v>
      </c>
      <c r="E271">
        <v>2.9724263000000001E-2</v>
      </c>
      <c r="F271">
        <v>0.117345666</v>
      </c>
      <c r="G271">
        <v>0.80848827999999995</v>
      </c>
      <c r="H271">
        <v>-0.20027324199999999</v>
      </c>
      <c r="I271">
        <v>0.25972176899999999</v>
      </c>
    </row>
    <row r="272" spans="1:9" x14ac:dyDescent="0.3">
      <c r="A272" t="s">
        <v>148</v>
      </c>
      <c r="B272" t="s">
        <v>101</v>
      </c>
      <c r="C272" t="s">
        <v>11</v>
      </c>
      <c r="D272">
        <v>8</v>
      </c>
      <c r="E272">
        <v>2.2336327E-2</v>
      </c>
      <c r="F272">
        <v>8.0899609999999997E-2</v>
      </c>
      <c r="G272">
        <v>0.78247178799999995</v>
      </c>
      <c r="H272">
        <v>-0.13622690900000001</v>
      </c>
      <c r="I272">
        <v>0.18089956200000001</v>
      </c>
    </row>
    <row r="273" spans="1:9" x14ac:dyDescent="0.3">
      <c r="A273" t="s">
        <v>148</v>
      </c>
      <c r="B273" t="s">
        <v>102</v>
      </c>
      <c r="C273" t="s">
        <v>9</v>
      </c>
      <c r="D273">
        <v>8</v>
      </c>
      <c r="E273">
        <v>343.91445110000001</v>
      </c>
      <c r="F273">
        <v>171.3812154</v>
      </c>
      <c r="G273">
        <v>4.4779275E-2</v>
      </c>
      <c r="H273">
        <v>8.0072688779999996</v>
      </c>
      <c r="I273">
        <v>679.82163319999995</v>
      </c>
    </row>
    <row r="274" spans="1:9" x14ac:dyDescent="0.3">
      <c r="A274" t="s">
        <v>148</v>
      </c>
      <c r="B274" t="s">
        <v>102</v>
      </c>
      <c r="C274" t="s">
        <v>10</v>
      </c>
      <c r="D274">
        <v>8</v>
      </c>
      <c r="E274">
        <v>358.04809690000002</v>
      </c>
      <c r="F274">
        <v>328.61911429999998</v>
      </c>
      <c r="G274">
        <v>0.31772354899999999</v>
      </c>
      <c r="H274">
        <v>-286.04536710000002</v>
      </c>
      <c r="I274">
        <v>1002.141561</v>
      </c>
    </row>
    <row r="275" spans="1:9" x14ac:dyDescent="0.3">
      <c r="A275" t="s">
        <v>148</v>
      </c>
      <c r="B275" t="s">
        <v>102</v>
      </c>
      <c r="C275" t="s">
        <v>11</v>
      </c>
      <c r="D275">
        <v>8</v>
      </c>
      <c r="E275">
        <v>363.196302</v>
      </c>
      <c r="F275">
        <v>217.1661847</v>
      </c>
      <c r="G275">
        <v>9.4438598999999998E-2</v>
      </c>
      <c r="H275">
        <v>-62.449420119999999</v>
      </c>
      <c r="I275">
        <v>788.8420241</v>
      </c>
    </row>
    <row r="276" spans="1:9" x14ac:dyDescent="0.3">
      <c r="A276" t="s">
        <v>148</v>
      </c>
      <c r="B276" t="s">
        <v>103</v>
      </c>
      <c r="C276" t="s">
        <v>9</v>
      </c>
      <c r="D276">
        <v>9</v>
      </c>
      <c r="E276">
        <v>5.1838254E-2</v>
      </c>
      <c r="F276">
        <v>4.1215236000000002E-2</v>
      </c>
      <c r="G276">
        <v>0.20848402299999999</v>
      </c>
      <c r="H276">
        <v>-2.8943608999999999E-2</v>
      </c>
      <c r="I276">
        <v>0.13262011700000001</v>
      </c>
    </row>
    <row r="277" spans="1:9" x14ac:dyDescent="0.3">
      <c r="A277" t="s">
        <v>148</v>
      </c>
      <c r="B277" t="s">
        <v>103</v>
      </c>
      <c r="C277" t="s">
        <v>10</v>
      </c>
      <c r="D277">
        <v>9</v>
      </c>
      <c r="E277">
        <v>-3.3802380999999999E-2</v>
      </c>
      <c r="F277">
        <v>8.0419401000000001E-2</v>
      </c>
      <c r="G277">
        <v>0.68684938699999998</v>
      </c>
      <c r="H277">
        <v>-0.19142440699999999</v>
      </c>
      <c r="I277">
        <v>0.12381964400000001</v>
      </c>
    </row>
    <row r="278" spans="1:9" x14ac:dyDescent="0.3">
      <c r="A278" t="s">
        <v>148</v>
      </c>
      <c r="B278" t="s">
        <v>103</v>
      </c>
      <c r="C278" t="s">
        <v>11</v>
      </c>
      <c r="D278">
        <v>9</v>
      </c>
      <c r="E278">
        <v>3.8412170000000002E-2</v>
      </c>
      <c r="F278">
        <v>5.3704836999999998E-2</v>
      </c>
      <c r="G278">
        <v>0.47445704799999999</v>
      </c>
      <c r="H278">
        <v>-6.6849310999999995E-2</v>
      </c>
      <c r="I278">
        <v>0.14367365100000001</v>
      </c>
    </row>
    <row r="279" spans="1:9" x14ac:dyDescent="0.3">
      <c r="A279" t="s">
        <v>148</v>
      </c>
      <c r="B279" t="s">
        <v>104</v>
      </c>
      <c r="C279" t="s">
        <v>9</v>
      </c>
      <c r="D279">
        <v>6</v>
      </c>
      <c r="E279">
        <v>108.9523428</v>
      </c>
      <c r="F279">
        <v>99.587915359999997</v>
      </c>
      <c r="G279">
        <v>0.27394104699999999</v>
      </c>
      <c r="H279">
        <v>-86.23997129</v>
      </c>
      <c r="I279">
        <v>304.14465689999997</v>
      </c>
    </row>
    <row r="280" spans="1:9" x14ac:dyDescent="0.3">
      <c r="A280" t="s">
        <v>148</v>
      </c>
      <c r="B280" t="s">
        <v>104</v>
      </c>
      <c r="C280" t="s">
        <v>10</v>
      </c>
      <c r="D280">
        <v>6</v>
      </c>
      <c r="E280">
        <v>320.53050630000001</v>
      </c>
      <c r="F280">
        <v>187.70763349999999</v>
      </c>
      <c r="G280">
        <v>0.162897033</v>
      </c>
      <c r="H280">
        <v>-47.376455450000002</v>
      </c>
      <c r="I280">
        <v>688.43746799999997</v>
      </c>
    </row>
    <row r="281" spans="1:9" x14ac:dyDescent="0.3">
      <c r="A281" t="s">
        <v>148</v>
      </c>
      <c r="B281" t="s">
        <v>104</v>
      </c>
      <c r="C281" t="s">
        <v>11</v>
      </c>
      <c r="D281">
        <v>6</v>
      </c>
      <c r="E281">
        <v>55.376559479999997</v>
      </c>
      <c r="F281">
        <v>125.18414420000001</v>
      </c>
      <c r="G281">
        <v>0.65822813300000005</v>
      </c>
      <c r="H281">
        <v>-189.9843631</v>
      </c>
      <c r="I281">
        <v>300.73748210000002</v>
      </c>
    </row>
    <row r="282" spans="1:9" x14ac:dyDescent="0.3">
      <c r="A282" t="s">
        <v>148</v>
      </c>
      <c r="B282" t="s">
        <v>105</v>
      </c>
      <c r="C282" t="s">
        <v>9</v>
      </c>
      <c r="D282">
        <v>8</v>
      </c>
      <c r="E282">
        <v>-1.2774483E-2</v>
      </c>
      <c r="F282">
        <v>4.8364471999999999E-2</v>
      </c>
      <c r="G282">
        <v>0.79168014900000006</v>
      </c>
      <c r="H282">
        <v>-0.107568847</v>
      </c>
      <c r="I282">
        <v>8.2019882000000002E-2</v>
      </c>
    </row>
    <row r="283" spans="1:9" x14ac:dyDescent="0.3">
      <c r="A283" t="s">
        <v>148</v>
      </c>
      <c r="B283" t="s">
        <v>105</v>
      </c>
      <c r="C283" t="s">
        <v>10</v>
      </c>
      <c r="D283">
        <v>8</v>
      </c>
      <c r="E283">
        <v>2.2771546E-2</v>
      </c>
      <c r="F283">
        <v>9.5636995000000002E-2</v>
      </c>
      <c r="G283">
        <v>0.81972350900000002</v>
      </c>
      <c r="H283">
        <v>-0.16467696400000001</v>
      </c>
      <c r="I283">
        <v>0.21022005499999999</v>
      </c>
    </row>
    <row r="284" spans="1:9" x14ac:dyDescent="0.3">
      <c r="A284" t="s">
        <v>148</v>
      </c>
      <c r="B284" t="s">
        <v>105</v>
      </c>
      <c r="C284" t="s">
        <v>11</v>
      </c>
      <c r="D284">
        <v>8</v>
      </c>
      <c r="E284">
        <v>1.7873508E-2</v>
      </c>
      <c r="F284">
        <v>6.5698483000000002E-2</v>
      </c>
      <c r="G284">
        <v>0.78558080900000005</v>
      </c>
      <c r="H284">
        <v>-0.110895518</v>
      </c>
      <c r="I284">
        <v>0.14664253499999999</v>
      </c>
    </row>
    <row r="285" spans="1:9" x14ac:dyDescent="0.3">
      <c r="A285" t="s">
        <v>148</v>
      </c>
      <c r="B285" t="s">
        <v>106</v>
      </c>
      <c r="C285" t="s">
        <v>9</v>
      </c>
      <c r="D285">
        <v>8</v>
      </c>
      <c r="E285">
        <v>98.171118989999997</v>
      </c>
      <c r="F285">
        <v>122.85440130000001</v>
      </c>
      <c r="G285">
        <v>0.42424108100000002</v>
      </c>
      <c r="H285">
        <v>-142.62350760000001</v>
      </c>
      <c r="I285">
        <v>338.96574559999999</v>
      </c>
    </row>
    <row r="286" spans="1:9" x14ac:dyDescent="0.3">
      <c r="A286" t="s">
        <v>148</v>
      </c>
      <c r="B286" t="s">
        <v>106</v>
      </c>
      <c r="C286" t="s">
        <v>10</v>
      </c>
      <c r="D286">
        <v>8</v>
      </c>
      <c r="E286">
        <v>-257.66515340000001</v>
      </c>
      <c r="F286">
        <v>235.32635669999999</v>
      </c>
      <c r="G286">
        <v>0.31554321899999999</v>
      </c>
      <c r="H286">
        <v>-718.90481250000005</v>
      </c>
      <c r="I286">
        <v>203.5745057</v>
      </c>
    </row>
    <row r="287" spans="1:9" x14ac:dyDescent="0.3">
      <c r="A287" t="s">
        <v>148</v>
      </c>
      <c r="B287" t="s">
        <v>106</v>
      </c>
      <c r="C287" t="s">
        <v>11</v>
      </c>
      <c r="D287">
        <v>8</v>
      </c>
      <c r="E287">
        <v>47.613005370000003</v>
      </c>
      <c r="F287">
        <v>156.28677930000001</v>
      </c>
      <c r="G287">
        <v>0.76063157400000003</v>
      </c>
      <c r="H287">
        <v>-258.70908200000002</v>
      </c>
      <c r="I287">
        <v>353.93509280000001</v>
      </c>
    </row>
    <row r="288" spans="1:9" x14ac:dyDescent="0.3">
      <c r="A288" t="s">
        <v>148</v>
      </c>
      <c r="B288" t="s">
        <v>107</v>
      </c>
      <c r="C288" t="s">
        <v>9</v>
      </c>
      <c r="D288">
        <v>9</v>
      </c>
      <c r="E288">
        <v>1.1856368000000001E-2</v>
      </c>
      <c r="F288">
        <v>3.7876542999999999E-2</v>
      </c>
      <c r="G288">
        <v>0.75426040100000002</v>
      </c>
      <c r="H288">
        <v>-6.2381656000000001E-2</v>
      </c>
      <c r="I288">
        <v>8.6094391000000006E-2</v>
      </c>
    </row>
    <row r="289" spans="1:9" x14ac:dyDescent="0.3">
      <c r="A289" t="s">
        <v>148</v>
      </c>
      <c r="B289" t="s">
        <v>107</v>
      </c>
      <c r="C289" t="s">
        <v>10</v>
      </c>
      <c r="D289">
        <v>9</v>
      </c>
      <c r="E289">
        <v>4.1790051000000002E-2</v>
      </c>
      <c r="F289">
        <v>7.5114087999999996E-2</v>
      </c>
      <c r="G289">
        <v>0.59529791300000001</v>
      </c>
      <c r="H289">
        <v>-0.10543356199999999</v>
      </c>
      <c r="I289">
        <v>0.189013664</v>
      </c>
    </row>
    <row r="290" spans="1:9" x14ac:dyDescent="0.3">
      <c r="A290" t="s">
        <v>148</v>
      </c>
      <c r="B290" t="s">
        <v>107</v>
      </c>
      <c r="C290" t="s">
        <v>11</v>
      </c>
      <c r="D290">
        <v>9</v>
      </c>
      <c r="E290">
        <v>3.3290875999999997E-2</v>
      </c>
      <c r="F290">
        <v>4.9077452000000001E-2</v>
      </c>
      <c r="G290">
        <v>0.49756031499999998</v>
      </c>
      <c r="H290">
        <v>-6.2900929999999994E-2</v>
      </c>
      <c r="I290">
        <v>0.12948268099999999</v>
      </c>
    </row>
    <row r="291" spans="1:9" x14ac:dyDescent="0.3">
      <c r="A291" t="s">
        <v>148</v>
      </c>
      <c r="B291" t="s">
        <v>108</v>
      </c>
      <c r="C291" t="s">
        <v>9</v>
      </c>
      <c r="D291">
        <v>8</v>
      </c>
      <c r="E291">
        <v>119.97570519999999</v>
      </c>
      <c r="F291">
        <v>68.460883170000002</v>
      </c>
      <c r="G291">
        <v>7.9692869999999999E-2</v>
      </c>
      <c r="H291">
        <v>-14.20762583</v>
      </c>
      <c r="I291">
        <v>254.1590362</v>
      </c>
    </row>
    <row r="292" spans="1:9" x14ac:dyDescent="0.3">
      <c r="A292" t="s">
        <v>148</v>
      </c>
      <c r="B292" t="s">
        <v>108</v>
      </c>
      <c r="C292" t="s">
        <v>10</v>
      </c>
      <c r="D292">
        <v>8</v>
      </c>
      <c r="E292">
        <v>164.70702689999999</v>
      </c>
      <c r="F292">
        <v>138.78035349999999</v>
      </c>
      <c r="G292">
        <v>0.28015520799999999</v>
      </c>
      <c r="H292">
        <v>-107.3024659</v>
      </c>
      <c r="I292">
        <v>436.71651969999999</v>
      </c>
    </row>
    <row r="293" spans="1:9" x14ac:dyDescent="0.3">
      <c r="A293" t="s">
        <v>148</v>
      </c>
      <c r="B293" t="s">
        <v>108</v>
      </c>
      <c r="C293" t="s">
        <v>11</v>
      </c>
      <c r="D293">
        <v>8</v>
      </c>
      <c r="E293">
        <v>99.780288589999998</v>
      </c>
      <c r="F293">
        <v>88.231603469999996</v>
      </c>
      <c r="G293">
        <v>0.258101152</v>
      </c>
      <c r="H293">
        <v>-73.153654200000005</v>
      </c>
      <c r="I293">
        <v>272.71423140000002</v>
      </c>
    </row>
    <row r="294" spans="1:9" x14ac:dyDescent="0.3">
      <c r="A294" t="s">
        <v>148</v>
      </c>
      <c r="B294" t="s">
        <v>109</v>
      </c>
      <c r="C294" t="s">
        <v>9</v>
      </c>
      <c r="D294">
        <v>9</v>
      </c>
      <c r="E294">
        <v>-5.9364319999999998E-2</v>
      </c>
      <c r="F294">
        <v>4.7534602000000002E-2</v>
      </c>
      <c r="G294">
        <v>0.21171429999999999</v>
      </c>
      <c r="H294">
        <v>-0.15253214000000001</v>
      </c>
      <c r="I294">
        <v>3.3803499000000001E-2</v>
      </c>
    </row>
    <row r="295" spans="1:9" x14ac:dyDescent="0.3">
      <c r="A295" t="s">
        <v>148</v>
      </c>
      <c r="B295" t="s">
        <v>109</v>
      </c>
      <c r="C295" t="s">
        <v>10</v>
      </c>
      <c r="D295">
        <v>9</v>
      </c>
      <c r="E295">
        <v>-1.4261138E-2</v>
      </c>
      <c r="F295">
        <v>9.5637846999999998E-2</v>
      </c>
      <c r="G295">
        <v>0.88566717699999997</v>
      </c>
      <c r="H295">
        <v>-0.201711319</v>
      </c>
      <c r="I295">
        <v>0.17318904299999999</v>
      </c>
    </row>
    <row r="296" spans="1:9" x14ac:dyDescent="0.3">
      <c r="A296" t="s">
        <v>148</v>
      </c>
      <c r="B296" t="s">
        <v>109</v>
      </c>
      <c r="C296" t="s">
        <v>11</v>
      </c>
      <c r="D296">
        <v>9</v>
      </c>
      <c r="E296">
        <v>-3.4872274000000002E-2</v>
      </c>
      <c r="F296">
        <v>6.3531923000000004E-2</v>
      </c>
      <c r="G296">
        <v>0.58307838099999998</v>
      </c>
      <c r="H296">
        <v>-0.15939484300000001</v>
      </c>
      <c r="I296">
        <v>8.9650295000000005E-2</v>
      </c>
    </row>
    <row r="297" spans="1:9" x14ac:dyDescent="0.3">
      <c r="A297" t="s">
        <v>148</v>
      </c>
      <c r="B297" t="s">
        <v>110</v>
      </c>
      <c r="C297" t="s">
        <v>9</v>
      </c>
      <c r="D297">
        <v>7</v>
      </c>
      <c r="E297">
        <v>-25.513126880000002</v>
      </c>
      <c r="F297">
        <v>140.14362399999999</v>
      </c>
      <c r="G297">
        <v>0.85554359800000002</v>
      </c>
      <c r="H297">
        <v>-300.1946299</v>
      </c>
      <c r="I297">
        <v>249.16837620000001</v>
      </c>
    </row>
    <row r="298" spans="1:9" x14ac:dyDescent="0.3">
      <c r="A298" t="s">
        <v>148</v>
      </c>
      <c r="B298" t="s">
        <v>110</v>
      </c>
      <c r="C298" t="s">
        <v>10</v>
      </c>
      <c r="D298">
        <v>7</v>
      </c>
      <c r="E298">
        <v>-251.6615808</v>
      </c>
      <c r="F298">
        <v>282.44186669999999</v>
      </c>
      <c r="G298">
        <v>0.41373426600000002</v>
      </c>
      <c r="H298">
        <v>-805.24763940000003</v>
      </c>
      <c r="I298">
        <v>301.9244779</v>
      </c>
    </row>
    <row r="299" spans="1:9" x14ac:dyDescent="0.3">
      <c r="A299" t="s">
        <v>148</v>
      </c>
      <c r="B299" t="s">
        <v>110</v>
      </c>
      <c r="C299" t="s">
        <v>11</v>
      </c>
      <c r="D299">
        <v>7</v>
      </c>
      <c r="E299">
        <v>-38.288952170000002</v>
      </c>
      <c r="F299">
        <v>176.47464539999999</v>
      </c>
      <c r="G299">
        <v>0.82823504400000003</v>
      </c>
      <c r="H299">
        <v>-384.17925709999997</v>
      </c>
      <c r="I299">
        <v>307.60135270000001</v>
      </c>
    </row>
    <row r="300" spans="1:9" x14ac:dyDescent="0.3">
      <c r="A300" t="s">
        <v>148</v>
      </c>
      <c r="B300" t="s">
        <v>111</v>
      </c>
      <c r="C300" t="s">
        <v>9</v>
      </c>
      <c r="D300">
        <v>9</v>
      </c>
      <c r="E300">
        <v>9.7660769999999997E-3</v>
      </c>
      <c r="F300">
        <v>4.9859626999999997E-2</v>
      </c>
      <c r="G300">
        <v>0.84471079100000002</v>
      </c>
      <c r="H300">
        <v>-8.7958791999999994E-2</v>
      </c>
      <c r="I300">
        <v>0.107490946</v>
      </c>
    </row>
    <row r="301" spans="1:9" x14ac:dyDescent="0.3">
      <c r="A301" t="s">
        <v>148</v>
      </c>
      <c r="B301" t="s">
        <v>111</v>
      </c>
      <c r="C301" t="s">
        <v>10</v>
      </c>
      <c r="D301">
        <v>9</v>
      </c>
      <c r="E301">
        <v>2.0966228E-2</v>
      </c>
      <c r="F301">
        <v>9.8088572999999998E-2</v>
      </c>
      <c r="G301">
        <v>0.83683614299999998</v>
      </c>
      <c r="H301">
        <v>-0.17128737499999999</v>
      </c>
      <c r="I301">
        <v>0.213219832</v>
      </c>
    </row>
    <row r="302" spans="1:9" x14ac:dyDescent="0.3">
      <c r="A302" t="s">
        <v>148</v>
      </c>
      <c r="B302" t="s">
        <v>111</v>
      </c>
      <c r="C302" t="s">
        <v>11</v>
      </c>
      <c r="D302">
        <v>9</v>
      </c>
      <c r="E302">
        <v>2.0894075000000002E-2</v>
      </c>
      <c r="F302">
        <v>6.2208171E-2</v>
      </c>
      <c r="G302">
        <v>0.736966275</v>
      </c>
      <c r="H302">
        <v>-0.10103394</v>
      </c>
      <c r="I302">
        <v>0.14282209000000001</v>
      </c>
    </row>
    <row r="303" spans="1:9" x14ac:dyDescent="0.3">
      <c r="A303" t="s">
        <v>148</v>
      </c>
      <c r="B303" t="s">
        <v>112</v>
      </c>
      <c r="C303" t="s">
        <v>9</v>
      </c>
      <c r="D303">
        <v>9</v>
      </c>
      <c r="E303">
        <v>27.475594090000001</v>
      </c>
      <c r="F303">
        <v>61.478014629999997</v>
      </c>
      <c r="G303">
        <v>0.65493470399999998</v>
      </c>
      <c r="H303">
        <v>-93.021314579999995</v>
      </c>
      <c r="I303">
        <v>147.9725028</v>
      </c>
    </row>
    <row r="304" spans="1:9" x14ac:dyDescent="0.3">
      <c r="A304" t="s">
        <v>148</v>
      </c>
      <c r="B304" t="s">
        <v>112</v>
      </c>
      <c r="C304" t="s">
        <v>10</v>
      </c>
      <c r="D304">
        <v>9</v>
      </c>
      <c r="E304">
        <v>47.58483871</v>
      </c>
      <c r="F304">
        <v>129.78978720000001</v>
      </c>
      <c r="G304">
        <v>0.72472629099999997</v>
      </c>
      <c r="H304">
        <v>-206.8031441</v>
      </c>
      <c r="I304">
        <v>301.97282150000001</v>
      </c>
    </row>
    <row r="305" spans="1:9" x14ac:dyDescent="0.3">
      <c r="A305" t="s">
        <v>148</v>
      </c>
      <c r="B305" t="s">
        <v>112</v>
      </c>
      <c r="C305" t="s">
        <v>11</v>
      </c>
      <c r="D305">
        <v>9</v>
      </c>
      <c r="E305">
        <v>63.99329908</v>
      </c>
      <c r="F305">
        <v>85.246509590000002</v>
      </c>
      <c r="G305">
        <v>0.45284208999999997</v>
      </c>
      <c r="H305">
        <v>-103.08985970000001</v>
      </c>
      <c r="I305">
        <v>231.07645790000001</v>
      </c>
    </row>
    <row r="306" spans="1:9" x14ac:dyDescent="0.3">
      <c r="A306" t="s">
        <v>148</v>
      </c>
      <c r="B306" t="s">
        <v>113</v>
      </c>
      <c r="C306" t="s">
        <v>9</v>
      </c>
      <c r="D306">
        <v>8</v>
      </c>
      <c r="E306">
        <v>7.7009622999999999E-2</v>
      </c>
      <c r="F306">
        <v>4.9031028999999997E-2</v>
      </c>
      <c r="G306">
        <v>0.11626853299999999</v>
      </c>
      <c r="H306">
        <v>-1.9091193999999999E-2</v>
      </c>
      <c r="I306">
        <v>0.173110439</v>
      </c>
    </row>
    <row r="307" spans="1:9" x14ac:dyDescent="0.3">
      <c r="A307" t="s">
        <v>148</v>
      </c>
      <c r="B307" t="s">
        <v>113</v>
      </c>
      <c r="C307" t="s">
        <v>10</v>
      </c>
      <c r="D307">
        <v>8</v>
      </c>
      <c r="E307">
        <v>7.1078038999999996E-2</v>
      </c>
      <c r="F307">
        <v>9.6914475E-2</v>
      </c>
      <c r="G307">
        <v>0.49095955600000002</v>
      </c>
      <c r="H307">
        <v>-0.118874331</v>
      </c>
      <c r="I307">
        <v>0.26103040900000002</v>
      </c>
    </row>
    <row r="308" spans="1:9" x14ac:dyDescent="0.3">
      <c r="A308" t="s">
        <v>148</v>
      </c>
      <c r="B308" t="s">
        <v>113</v>
      </c>
      <c r="C308" t="s">
        <v>11</v>
      </c>
      <c r="D308">
        <v>8</v>
      </c>
      <c r="E308">
        <v>8.4659329000000005E-2</v>
      </c>
      <c r="F308">
        <v>6.2784537000000001E-2</v>
      </c>
      <c r="G308">
        <v>0.17752639000000001</v>
      </c>
      <c r="H308">
        <v>-3.8398363999999997E-2</v>
      </c>
      <c r="I308">
        <v>0.207717022</v>
      </c>
    </row>
    <row r="309" spans="1:9" x14ac:dyDescent="0.3">
      <c r="A309" t="s">
        <v>148</v>
      </c>
      <c r="B309" t="s">
        <v>114</v>
      </c>
      <c r="C309" t="s">
        <v>9</v>
      </c>
      <c r="D309">
        <v>9</v>
      </c>
      <c r="E309">
        <v>50.294417209999999</v>
      </c>
      <c r="F309">
        <v>29.22767253</v>
      </c>
      <c r="G309">
        <v>8.5290611000000002E-2</v>
      </c>
      <c r="H309">
        <v>-6.9918209429999996</v>
      </c>
      <c r="I309">
        <v>107.5806554</v>
      </c>
    </row>
    <row r="310" spans="1:9" x14ac:dyDescent="0.3">
      <c r="A310" t="s">
        <v>148</v>
      </c>
      <c r="B310" t="s">
        <v>114</v>
      </c>
      <c r="C310" t="s">
        <v>10</v>
      </c>
      <c r="D310">
        <v>9</v>
      </c>
      <c r="E310">
        <v>15.39655277</v>
      </c>
      <c r="F310">
        <v>57.428353129999998</v>
      </c>
      <c r="G310">
        <v>0.79635079799999997</v>
      </c>
      <c r="H310">
        <v>-97.163019360000007</v>
      </c>
      <c r="I310">
        <v>127.95612490000001</v>
      </c>
    </row>
    <row r="311" spans="1:9" x14ac:dyDescent="0.3">
      <c r="A311" t="s">
        <v>148</v>
      </c>
      <c r="B311" t="s">
        <v>114</v>
      </c>
      <c r="C311" t="s">
        <v>11</v>
      </c>
      <c r="D311">
        <v>9</v>
      </c>
      <c r="E311">
        <v>51.952535249999997</v>
      </c>
      <c r="F311">
        <v>40.004287660000003</v>
      </c>
      <c r="G311">
        <v>0.19405577099999999</v>
      </c>
      <c r="H311">
        <v>-26.455868559999999</v>
      </c>
      <c r="I311">
        <v>130.3609391</v>
      </c>
    </row>
    <row r="312" spans="1:9" x14ac:dyDescent="0.3">
      <c r="A312" t="s">
        <v>148</v>
      </c>
      <c r="B312" t="s">
        <v>115</v>
      </c>
      <c r="C312" t="s">
        <v>9</v>
      </c>
      <c r="D312">
        <v>9</v>
      </c>
      <c r="E312">
        <v>-0.15003830500000001</v>
      </c>
      <c r="F312">
        <v>8.9531298999999995E-2</v>
      </c>
      <c r="G312">
        <v>9.3773537000000004E-2</v>
      </c>
      <c r="H312">
        <v>-0.32551965199999999</v>
      </c>
      <c r="I312">
        <v>2.5443041999999999E-2</v>
      </c>
    </row>
    <row r="313" spans="1:9" x14ac:dyDescent="0.3">
      <c r="A313" t="s">
        <v>148</v>
      </c>
      <c r="B313" t="s">
        <v>115</v>
      </c>
      <c r="C313" t="s">
        <v>10</v>
      </c>
      <c r="D313">
        <v>9</v>
      </c>
      <c r="E313">
        <v>2.0351240999999999E-2</v>
      </c>
      <c r="F313">
        <v>0.17787187199999999</v>
      </c>
      <c r="G313">
        <v>0.91212132800000001</v>
      </c>
      <c r="H313">
        <v>-0.32827762700000002</v>
      </c>
      <c r="I313">
        <v>0.36898010999999997</v>
      </c>
    </row>
    <row r="314" spans="1:9" x14ac:dyDescent="0.3">
      <c r="A314" t="s">
        <v>148</v>
      </c>
      <c r="B314" t="s">
        <v>115</v>
      </c>
      <c r="C314" t="s">
        <v>11</v>
      </c>
      <c r="D314">
        <v>9</v>
      </c>
      <c r="E314">
        <v>-9.9673009000000007E-2</v>
      </c>
      <c r="F314">
        <v>0.120996044</v>
      </c>
      <c r="G314">
        <v>0.41006979999999998</v>
      </c>
      <c r="H314">
        <v>-0.33682525499999999</v>
      </c>
      <c r="I314">
        <v>0.137479238</v>
      </c>
    </row>
    <row r="315" spans="1:9" x14ac:dyDescent="0.3">
      <c r="A315" t="s">
        <v>148</v>
      </c>
      <c r="B315" t="s">
        <v>116</v>
      </c>
      <c r="C315" t="s">
        <v>9</v>
      </c>
      <c r="D315">
        <v>7</v>
      </c>
      <c r="E315">
        <v>57.319934519999997</v>
      </c>
      <c r="F315">
        <v>74.025358139999994</v>
      </c>
      <c r="G315">
        <v>0.43873663400000001</v>
      </c>
      <c r="H315">
        <v>-87.769767430000002</v>
      </c>
      <c r="I315">
        <v>202.4096365</v>
      </c>
    </row>
    <row r="316" spans="1:9" x14ac:dyDescent="0.3">
      <c r="A316" t="s">
        <v>148</v>
      </c>
      <c r="B316" t="s">
        <v>116</v>
      </c>
      <c r="C316" t="s">
        <v>10</v>
      </c>
      <c r="D316">
        <v>7</v>
      </c>
      <c r="E316">
        <v>55.226353459999999</v>
      </c>
      <c r="F316">
        <v>154.6837543</v>
      </c>
      <c r="G316">
        <v>0.73564510599999999</v>
      </c>
      <c r="H316">
        <v>-247.95380510000001</v>
      </c>
      <c r="I316">
        <v>358.40651200000002</v>
      </c>
    </row>
    <row r="317" spans="1:9" x14ac:dyDescent="0.3">
      <c r="A317" t="s">
        <v>148</v>
      </c>
      <c r="B317" t="s">
        <v>116</v>
      </c>
      <c r="C317" t="s">
        <v>11</v>
      </c>
      <c r="D317">
        <v>7</v>
      </c>
      <c r="E317">
        <v>55.46769243</v>
      </c>
      <c r="F317">
        <v>93.957790180000003</v>
      </c>
      <c r="G317">
        <v>0.55495808599999996</v>
      </c>
      <c r="H317">
        <v>-128.6895763</v>
      </c>
      <c r="I317">
        <v>239.6249612</v>
      </c>
    </row>
    <row r="318" spans="1:9" x14ac:dyDescent="0.3">
      <c r="A318" t="s">
        <v>148</v>
      </c>
      <c r="B318" t="s">
        <v>117</v>
      </c>
      <c r="C318" t="s">
        <v>9</v>
      </c>
      <c r="D318">
        <v>9</v>
      </c>
      <c r="E318">
        <v>1.1625055E-2</v>
      </c>
      <c r="F318">
        <v>4.5980658000000001E-2</v>
      </c>
      <c r="G318">
        <v>0.80040352599999998</v>
      </c>
      <c r="H318">
        <v>-7.8497035000000007E-2</v>
      </c>
      <c r="I318">
        <v>0.101747146</v>
      </c>
    </row>
    <row r="319" spans="1:9" x14ac:dyDescent="0.3">
      <c r="A319" t="s">
        <v>148</v>
      </c>
      <c r="B319" t="s">
        <v>117</v>
      </c>
      <c r="C319" t="s">
        <v>10</v>
      </c>
      <c r="D319">
        <v>9</v>
      </c>
      <c r="E319">
        <v>4.0458400999999998E-2</v>
      </c>
      <c r="F319">
        <v>9.7791738000000003E-2</v>
      </c>
      <c r="G319">
        <v>0.69146043000000001</v>
      </c>
      <c r="H319">
        <v>-0.15121340599999999</v>
      </c>
      <c r="I319">
        <v>0.232130208</v>
      </c>
    </row>
    <row r="320" spans="1:9" x14ac:dyDescent="0.3">
      <c r="A320" t="s">
        <v>148</v>
      </c>
      <c r="B320" t="s">
        <v>117</v>
      </c>
      <c r="C320" t="s">
        <v>11</v>
      </c>
      <c r="D320">
        <v>9</v>
      </c>
      <c r="E320">
        <v>-2.9406139999999998E-3</v>
      </c>
      <c r="F320">
        <v>5.7023832000000003E-2</v>
      </c>
      <c r="G320">
        <v>0.95887279199999997</v>
      </c>
      <c r="H320">
        <v>-0.114707324</v>
      </c>
      <c r="I320">
        <v>0.108826096</v>
      </c>
    </row>
    <row r="321" spans="1:9" x14ac:dyDescent="0.3">
      <c r="A321" t="s">
        <v>148</v>
      </c>
      <c r="B321" t="s">
        <v>118</v>
      </c>
      <c r="C321" t="s">
        <v>9</v>
      </c>
      <c r="D321">
        <v>8</v>
      </c>
      <c r="E321">
        <v>39.221701349999996</v>
      </c>
      <c r="F321">
        <v>30.965257059999999</v>
      </c>
      <c r="G321">
        <v>0.205285566</v>
      </c>
      <c r="H321">
        <v>-21.470202499999999</v>
      </c>
      <c r="I321">
        <v>99.913605200000006</v>
      </c>
    </row>
    <row r="322" spans="1:9" x14ac:dyDescent="0.3">
      <c r="A322" t="s">
        <v>148</v>
      </c>
      <c r="B322" t="s">
        <v>118</v>
      </c>
      <c r="C322" t="s">
        <v>10</v>
      </c>
      <c r="D322">
        <v>8</v>
      </c>
      <c r="E322">
        <v>-23.229904260000001</v>
      </c>
      <c r="F322">
        <v>60.811420329999997</v>
      </c>
      <c r="G322">
        <v>0.715625658</v>
      </c>
      <c r="H322">
        <v>-142.42028809999999</v>
      </c>
      <c r="I322">
        <v>95.960479579999998</v>
      </c>
    </row>
    <row r="323" spans="1:9" x14ac:dyDescent="0.3">
      <c r="A323" t="s">
        <v>148</v>
      </c>
      <c r="B323" t="s">
        <v>118</v>
      </c>
      <c r="C323" t="s">
        <v>11</v>
      </c>
      <c r="D323">
        <v>8</v>
      </c>
      <c r="E323">
        <v>5.3939664980000002</v>
      </c>
      <c r="F323">
        <v>36.279093979999999</v>
      </c>
      <c r="G323">
        <v>0.88180634300000005</v>
      </c>
      <c r="H323">
        <v>-65.713057710000001</v>
      </c>
      <c r="I323">
        <v>76.500990700000003</v>
      </c>
    </row>
    <row r="324" spans="1:9" x14ac:dyDescent="0.3">
      <c r="A324" t="s">
        <v>148</v>
      </c>
      <c r="B324" t="s">
        <v>119</v>
      </c>
      <c r="C324" t="s">
        <v>9</v>
      </c>
      <c r="D324">
        <v>9</v>
      </c>
      <c r="E324">
        <v>5.1024100000000004E-4</v>
      </c>
      <c r="F324">
        <v>6.0684896000000002E-2</v>
      </c>
      <c r="G324">
        <v>0.99329142999999998</v>
      </c>
      <c r="H324">
        <v>-0.118432155</v>
      </c>
      <c r="I324">
        <v>0.119452638</v>
      </c>
    </row>
    <row r="325" spans="1:9" x14ac:dyDescent="0.3">
      <c r="A325" t="s">
        <v>148</v>
      </c>
      <c r="B325" t="s">
        <v>119</v>
      </c>
      <c r="C325" t="s">
        <v>10</v>
      </c>
      <c r="D325">
        <v>9</v>
      </c>
      <c r="E325">
        <v>1.4750519E-2</v>
      </c>
      <c r="F325">
        <v>0.12945768699999999</v>
      </c>
      <c r="G325">
        <v>0.91248384199999999</v>
      </c>
      <c r="H325">
        <v>-0.23898654799999999</v>
      </c>
      <c r="I325">
        <v>0.26848758499999997</v>
      </c>
    </row>
    <row r="326" spans="1:9" x14ac:dyDescent="0.3">
      <c r="A326" t="s">
        <v>148</v>
      </c>
      <c r="B326" t="s">
        <v>119</v>
      </c>
      <c r="C326" t="s">
        <v>11</v>
      </c>
      <c r="D326">
        <v>9</v>
      </c>
      <c r="E326">
        <v>4.8715820999999999E-2</v>
      </c>
      <c r="F326">
        <v>7.9385940000000002E-2</v>
      </c>
      <c r="G326">
        <v>0.53944131299999998</v>
      </c>
      <c r="H326">
        <v>-0.106880621</v>
      </c>
      <c r="I326">
        <v>0.20431226399999999</v>
      </c>
    </row>
    <row r="327" spans="1:9" x14ac:dyDescent="0.3">
      <c r="A327" t="s">
        <v>148</v>
      </c>
      <c r="B327" t="s">
        <v>120</v>
      </c>
      <c r="C327" t="s">
        <v>9</v>
      </c>
      <c r="D327">
        <v>7</v>
      </c>
      <c r="E327">
        <v>60.73776136</v>
      </c>
      <c r="F327">
        <v>64.807297849999998</v>
      </c>
      <c r="G327">
        <v>0.348652819</v>
      </c>
      <c r="H327">
        <v>-66.284542419999994</v>
      </c>
      <c r="I327">
        <v>187.76006509999999</v>
      </c>
    </row>
    <row r="328" spans="1:9" x14ac:dyDescent="0.3">
      <c r="A328" t="s">
        <v>148</v>
      </c>
      <c r="B328" t="s">
        <v>120</v>
      </c>
      <c r="C328" t="s">
        <v>10</v>
      </c>
      <c r="D328">
        <v>7</v>
      </c>
      <c r="E328">
        <v>-4.2462644269999998</v>
      </c>
      <c r="F328">
        <v>121.6334667</v>
      </c>
      <c r="G328">
        <v>0.97350206900000003</v>
      </c>
      <c r="H328">
        <v>-242.6478592</v>
      </c>
      <c r="I328">
        <v>234.1553303</v>
      </c>
    </row>
    <row r="329" spans="1:9" x14ac:dyDescent="0.3">
      <c r="A329" t="s">
        <v>148</v>
      </c>
      <c r="B329" t="s">
        <v>120</v>
      </c>
      <c r="C329" t="s">
        <v>11</v>
      </c>
      <c r="D329">
        <v>7</v>
      </c>
      <c r="E329">
        <v>34.040879859999997</v>
      </c>
      <c r="F329">
        <v>84.511069160000005</v>
      </c>
      <c r="G329">
        <v>0.68709691799999995</v>
      </c>
      <c r="H329">
        <v>-131.6008157</v>
      </c>
      <c r="I329">
        <v>199.68257539999999</v>
      </c>
    </row>
    <row r="330" spans="1:9" x14ac:dyDescent="0.3">
      <c r="A330" t="s">
        <v>148</v>
      </c>
      <c r="B330" t="s">
        <v>121</v>
      </c>
      <c r="C330" t="s">
        <v>9</v>
      </c>
      <c r="D330">
        <v>9</v>
      </c>
      <c r="E330">
        <v>2.7038632E-2</v>
      </c>
      <c r="F330">
        <v>4.6236898999999998E-2</v>
      </c>
      <c r="G330">
        <v>0.55869247200000005</v>
      </c>
      <c r="H330">
        <v>-6.3585689000000001E-2</v>
      </c>
      <c r="I330">
        <v>0.117662954</v>
      </c>
    </row>
    <row r="331" spans="1:9" x14ac:dyDescent="0.3">
      <c r="A331" t="s">
        <v>148</v>
      </c>
      <c r="B331" t="s">
        <v>121</v>
      </c>
      <c r="C331" t="s">
        <v>10</v>
      </c>
      <c r="D331">
        <v>9</v>
      </c>
      <c r="E331">
        <v>7.9986863000000005E-2</v>
      </c>
      <c r="F331">
        <v>9.4623917000000002E-2</v>
      </c>
      <c r="G331">
        <v>0.42588242100000001</v>
      </c>
      <c r="H331">
        <v>-0.10547601500000001</v>
      </c>
      <c r="I331">
        <v>0.26544974100000002</v>
      </c>
    </row>
    <row r="332" spans="1:9" x14ac:dyDescent="0.3">
      <c r="A332" t="s">
        <v>148</v>
      </c>
      <c r="B332" t="s">
        <v>121</v>
      </c>
      <c r="C332" t="s">
        <v>11</v>
      </c>
      <c r="D332">
        <v>9</v>
      </c>
      <c r="E332">
        <v>3.4752013999999998E-2</v>
      </c>
      <c r="F332">
        <v>5.7051007000000001E-2</v>
      </c>
      <c r="G332">
        <v>0.54243206600000005</v>
      </c>
      <c r="H332">
        <v>-7.7067959000000005E-2</v>
      </c>
      <c r="I332">
        <v>0.14657198799999999</v>
      </c>
    </row>
    <row r="333" spans="1:9" x14ac:dyDescent="0.3">
      <c r="A333" t="s">
        <v>148</v>
      </c>
      <c r="B333" t="s">
        <v>122</v>
      </c>
      <c r="C333" t="s">
        <v>9</v>
      </c>
      <c r="D333">
        <v>9</v>
      </c>
      <c r="E333">
        <v>115.16097929999999</v>
      </c>
      <c r="F333">
        <v>72.160401649999997</v>
      </c>
      <c r="G333">
        <v>0.11051052</v>
      </c>
      <c r="H333">
        <v>-26.273407939999998</v>
      </c>
      <c r="I333">
        <v>256.59536650000001</v>
      </c>
    </row>
    <row r="334" spans="1:9" x14ac:dyDescent="0.3">
      <c r="A334" t="s">
        <v>148</v>
      </c>
      <c r="B334" t="s">
        <v>122</v>
      </c>
      <c r="C334" t="s">
        <v>10</v>
      </c>
      <c r="D334">
        <v>9</v>
      </c>
      <c r="E334">
        <v>5.6128890519999999</v>
      </c>
      <c r="F334">
        <v>142.53305879999999</v>
      </c>
      <c r="G334">
        <v>0.96968736600000005</v>
      </c>
      <c r="H334">
        <v>-273.75190620000001</v>
      </c>
      <c r="I334">
        <v>284.97768430000002</v>
      </c>
    </row>
    <row r="335" spans="1:9" x14ac:dyDescent="0.3">
      <c r="A335" t="s">
        <v>148</v>
      </c>
      <c r="B335" t="s">
        <v>122</v>
      </c>
      <c r="C335" t="s">
        <v>11</v>
      </c>
      <c r="D335">
        <v>9</v>
      </c>
      <c r="E335">
        <v>74.723784660000007</v>
      </c>
      <c r="F335">
        <v>97.383503529999999</v>
      </c>
      <c r="G335">
        <v>0.44289448599999998</v>
      </c>
      <c r="H335">
        <v>-116.14788230000001</v>
      </c>
      <c r="I335">
        <v>265.59545159999999</v>
      </c>
    </row>
    <row r="336" spans="1:9" x14ac:dyDescent="0.3">
      <c r="A336" t="s">
        <v>148</v>
      </c>
      <c r="B336" t="s">
        <v>123</v>
      </c>
      <c r="C336" t="s">
        <v>9</v>
      </c>
      <c r="D336">
        <v>9</v>
      </c>
      <c r="E336">
        <v>-4.2733110000000001E-3</v>
      </c>
      <c r="F336">
        <v>4.6279915999999997E-2</v>
      </c>
      <c r="G336">
        <v>0.92643093300000001</v>
      </c>
      <c r="H336">
        <v>-9.4981945999999998E-2</v>
      </c>
      <c r="I336">
        <v>8.6435322999999994E-2</v>
      </c>
    </row>
    <row r="337" spans="1:9" x14ac:dyDescent="0.3">
      <c r="A337" t="s">
        <v>148</v>
      </c>
      <c r="B337" t="s">
        <v>123</v>
      </c>
      <c r="C337" t="s">
        <v>10</v>
      </c>
      <c r="D337">
        <v>9</v>
      </c>
      <c r="E337">
        <v>4.9334086999999999E-2</v>
      </c>
      <c r="F337">
        <v>9.5269208999999994E-2</v>
      </c>
      <c r="G337">
        <v>0.62052959699999999</v>
      </c>
      <c r="H337">
        <v>-0.137393562</v>
      </c>
      <c r="I337">
        <v>0.23606173599999999</v>
      </c>
    </row>
    <row r="338" spans="1:9" x14ac:dyDescent="0.3">
      <c r="A338" t="s">
        <v>148</v>
      </c>
      <c r="B338" t="s">
        <v>123</v>
      </c>
      <c r="C338" t="s">
        <v>11</v>
      </c>
      <c r="D338">
        <v>9</v>
      </c>
      <c r="E338">
        <v>2.4786700000000001E-3</v>
      </c>
      <c r="F338">
        <v>5.3680057000000003E-2</v>
      </c>
      <c r="G338">
        <v>0.96317087400000001</v>
      </c>
      <c r="H338">
        <v>-0.102734243</v>
      </c>
      <c r="I338">
        <v>0.10769158199999999</v>
      </c>
    </row>
    <row r="339" spans="1:9" x14ac:dyDescent="0.3">
      <c r="A339" t="s">
        <v>148</v>
      </c>
      <c r="B339" t="s">
        <v>124</v>
      </c>
      <c r="C339" t="s">
        <v>9</v>
      </c>
      <c r="D339">
        <v>9</v>
      </c>
      <c r="E339">
        <v>352.65021359999997</v>
      </c>
      <c r="F339">
        <v>139.9429433</v>
      </c>
      <c r="G339">
        <v>1.1736913999999999E-2</v>
      </c>
      <c r="H339">
        <v>78.362044780000005</v>
      </c>
      <c r="I339">
        <v>626.93838229999994</v>
      </c>
    </row>
    <row r="340" spans="1:9" x14ac:dyDescent="0.3">
      <c r="A340" t="s">
        <v>148</v>
      </c>
      <c r="B340" t="s">
        <v>124</v>
      </c>
      <c r="C340" t="s">
        <v>10</v>
      </c>
      <c r="D340">
        <v>9</v>
      </c>
      <c r="E340">
        <v>169.78348819999999</v>
      </c>
      <c r="F340">
        <v>275.77258319999999</v>
      </c>
      <c r="G340">
        <v>0.55759478399999995</v>
      </c>
      <c r="H340">
        <v>-370.73077480000001</v>
      </c>
      <c r="I340">
        <v>710.29775119999999</v>
      </c>
    </row>
    <row r="341" spans="1:9" x14ac:dyDescent="0.3">
      <c r="A341" t="s">
        <v>148</v>
      </c>
      <c r="B341" t="s">
        <v>124</v>
      </c>
      <c r="C341" t="s">
        <v>11</v>
      </c>
      <c r="D341">
        <v>9</v>
      </c>
      <c r="E341">
        <v>268.30606260000002</v>
      </c>
      <c r="F341">
        <v>186.25698130000001</v>
      </c>
      <c r="G341">
        <v>0.149721617</v>
      </c>
      <c r="H341">
        <v>-96.757620680000002</v>
      </c>
      <c r="I341">
        <v>633.3697459</v>
      </c>
    </row>
    <row r="342" spans="1:9" x14ac:dyDescent="0.3">
      <c r="A342" t="s">
        <v>148</v>
      </c>
      <c r="B342" t="s">
        <v>125</v>
      </c>
      <c r="C342" t="s">
        <v>9</v>
      </c>
      <c r="D342">
        <v>9</v>
      </c>
      <c r="E342">
        <v>4.6628821000000001E-2</v>
      </c>
      <c r="F342">
        <v>3.8208494000000003E-2</v>
      </c>
      <c r="G342">
        <v>0.222321466</v>
      </c>
      <c r="H342">
        <v>-2.8259828000000001E-2</v>
      </c>
      <c r="I342">
        <v>0.12151747</v>
      </c>
    </row>
    <row r="343" spans="1:9" x14ac:dyDescent="0.3">
      <c r="A343" t="s">
        <v>148</v>
      </c>
      <c r="B343" t="s">
        <v>125</v>
      </c>
      <c r="C343" t="s">
        <v>10</v>
      </c>
      <c r="D343">
        <v>9</v>
      </c>
      <c r="E343">
        <v>8.7766489999999992E-3</v>
      </c>
      <c r="F343">
        <v>7.6425332999999998E-2</v>
      </c>
      <c r="G343">
        <v>0.91179703099999998</v>
      </c>
      <c r="H343">
        <v>-0.141017004</v>
      </c>
      <c r="I343">
        <v>0.158570301</v>
      </c>
    </row>
    <row r="344" spans="1:9" x14ac:dyDescent="0.3">
      <c r="A344" t="s">
        <v>148</v>
      </c>
      <c r="B344" t="s">
        <v>125</v>
      </c>
      <c r="C344" t="s">
        <v>11</v>
      </c>
      <c r="D344">
        <v>9</v>
      </c>
      <c r="E344">
        <v>2.6816454E-2</v>
      </c>
      <c r="F344">
        <v>4.7102151000000002E-2</v>
      </c>
      <c r="G344">
        <v>0.56913528899999999</v>
      </c>
      <c r="H344">
        <v>-6.5503761999999993E-2</v>
      </c>
      <c r="I344">
        <v>0.11913667</v>
      </c>
    </row>
    <row r="345" spans="1:9" x14ac:dyDescent="0.3">
      <c r="A345" t="s">
        <v>148</v>
      </c>
      <c r="B345" t="s">
        <v>126</v>
      </c>
      <c r="C345" t="s">
        <v>9</v>
      </c>
      <c r="D345">
        <v>9</v>
      </c>
      <c r="E345">
        <v>95.042518099999995</v>
      </c>
      <c r="F345">
        <v>48.749369020000003</v>
      </c>
      <c r="G345">
        <v>5.1221982999999999E-2</v>
      </c>
      <c r="H345">
        <v>-0.50624516900000005</v>
      </c>
      <c r="I345">
        <v>190.59128140000001</v>
      </c>
    </row>
    <row r="346" spans="1:9" x14ac:dyDescent="0.3">
      <c r="A346" t="s">
        <v>148</v>
      </c>
      <c r="B346" t="s">
        <v>126</v>
      </c>
      <c r="C346" t="s">
        <v>10</v>
      </c>
      <c r="D346">
        <v>9</v>
      </c>
      <c r="E346">
        <v>-11.781717260000001</v>
      </c>
      <c r="F346">
        <v>96.432505480000003</v>
      </c>
      <c r="G346">
        <v>0.90619335099999998</v>
      </c>
      <c r="H346">
        <v>-200.78942799999999</v>
      </c>
      <c r="I346">
        <v>177.22599349999999</v>
      </c>
    </row>
    <row r="347" spans="1:9" x14ac:dyDescent="0.3">
      <c r="A347" t="s">
        <v>148</v>
      </c>
      <c r="B347" t="s">
        <v>126</v>
      </c>
      <c r="C347" t="s">
        <v>11</v>
      </c>
      <c r="D347">
        <v>9</v>
      </c>
      <c r="E347">
        <v>42.425919690000001</v>
      </c>
      <c r="F347">
        <v>61.037272139999999</v>
      </c>
      <c r="G347">
        <v>0.48700380700000001</v>
      </c>
      <c r="H347">
        <v>-77.2071337</v>
      </c>
      <c r="I347">
        <v>162.0589731</v>
      </c>
    </row>
    <row r="348" spans="1:9" x14ac:dyDescent="0.3">
      <c r="A348" t="s">
        <v>148</v>
      </c>
      <c r="B348" t="s">
        <v>127</v>
      </c>
      <c r="C348" t="s">
        <v>9</v>
      </c>
      <c r="D348">
        <v>7</v>
      </c>
      <c r="E348">
        <v>5.3018905999999998E-2</v>
      </c>
      <c r="F348">
        <v>5.0283238000000001E-2</v>
      </c>
      <c r="G348">
        <v>0.29169746200000002</v>
      </c>
      <c r="H348">
        <v>-4.5536240999999998E-2</v>
      </c>
      <c r="I348">
        <v>0.15157405299999999</v>
      </c>
    </row>
    <row r="349" spans="1:9" x14ac:dyDescent="0.3">
      <c r="A349" t="s">
        <v>148</v>
      </c>
      <c r="B349" t="s">
        <v>127</v>
      </c>
      <c r="C349" t="s">
        <v>10</v>
      </c>
      <c r="D349">
        <v>7</v>
      </c>
      <c r="E349">
        <v>3.9285480999999997E-2</v>
      </c>
      <c r="F349">
        <v>9.0370197999999999E-2</v>
      </c>
      <c r="G349">
        <v>0.68188972800000003</v>
      </c>
      <c r="H349">
        <v>-0.13784010599999999</v>
      </c>
      <c r="I349">
        <v>0.21641106900000001</v>
      </c>
    </row>
    <row r="350" spans="1:9" x14ac:dyDescent="0.3">
      <c r="A350" t="s">
        <v>148</v>
      </c>
      <c r="B350" t="s">
        <v>127</v>
      </c>
      <c r="C350" t="s">
        <v>11</v>
      </c>
      <c r="D350">
        <v>7</v>
      </c>
      <c r="E350">
        <v>5.6448495000000001E-2</v>
      </c>
      <c r="F350">
        <v>6.3131352000000002E-2</v>
      </c>
      <c r="G350">
        <v>0.37124505400000002</v>
      </c>
      <c r="H350">
        <v>-6.7288953999999998E-2</v>
      </c>
      <c r="I350">
        <v>0.18018594499999999</v>
      </c>
    </row>
    <row r="351" spans="1:9" x14ac:dyDescent="0.3">
      <c r="A351" t="s">
        <v>148</v>
      </c>
      <c r="B351" t="s">
        <v>128</v>
      </c>
      <c r="C351" t="s">
        <v>9</v>
      </c>
      <c r="D351">
        <v>9</v>
      </c>
      <c r="E351">
        <v>15.09899521</v>
      </c>
      <c r="F351">
        <v>167.9151334</v>
      </c>
      <c r="G351">
        <v>0.92835047400000004</v>
      </c>
      <c r="H351">
        <v>-314.01466629999999</v>
      </c>
      <c r="I351">
        <v>344.21265670000003</v>
      </c>
    </row>
    <row r="352" spans="1:9" x14ac:dyDescent="0.3">
      <c r="A352" t="s">
        <v>148</v>
      </c>
      <c r="B352" t="s">
        <v>128</v>
      </c>
      <c r="C352" t="s">
        <v>10</v>
      </c>
      <c r="D352">
        <v>9</v>
      </c>
      <c r="E352">
        <v>-138.68116459999999</v>
      </c>
      <c r="F352">
        <v>347.870991</v>
      </c>
      <c r="G352">
        <v>0.70202674099999995</v>
      </c>
      <c r="H352">
        <v>-820.50830689999998</v>
      </c>
      <c r="I352">
        <v>543.1459777</v>
      </c>
    </row>
    <row r="353" spans="1:9" x14ac:dyDescent="0.3">
      <c r="A353" t="s">
        <v>148</v>
      </c>
      <c r="B353" t="s">
        <v>128</v>
      </c>
      <c r="C353" t="s">
        <v>11</v>
      </c>
      <c r="D353">
        <v>9</v>
      </c>
      <c r="E353">
        <v>-109.8588152</v>
      </c>
      <c r="F353">
        <v>220.4061499</v>
      </c>
      <c r="G353">
        <v>0.61817531199999998</v>
      </c>
      <c r="H353">
        <v>-541.85486900000001</v>
      </c>
      <c r="I353">
        <v>322.13723859999999</v>
      </c>
    </row>
    <row r="354" spans="1:9" x14ac:dyDescent="0.3">
      <c r="A354" t="s">
        <v>148</v>
      </c>
      <c r="B354" t="s">
        <v>129</v>
      </c>
      <c r="C354" t="s">
        <v>9</v>
      </c>
      <c r="D354">
        <v>8</v>
      </c>
      <c r="E354">
        <v>4.7944695000000002E-2</v>
      </c>
      <c r="F354">
        <v>5.6270147E-2</v>
      </c>
      <c r="G354">
        <v>0.39418913700000002</v>
      </c>
      <c r="H354">
        <v>-6.2344793000000003E-2</v>
      </c>
      <c r="I354">
        <v>0.158234184</v>
      </c>
    </row>
    <row r="355" spans="1:9" x14ac:dyDescent="0.3">
      <c r="A355" t="s">
        <v>148</v>
      </c>
      <c r="B355" t="s">
        <v>129</v>
      </c>
      <c r="C355" t="s">
        <v>10</v>
      </c>
      <c r="D355">
        <v>8</v>
      </c>
      <c r="E355">
        <v>7.2157892000000001E-2</v>
      </c>
      <c r="F355">
        <v>0.118495795</v>
      </c>
      <c r="G355">
        <v>0.56488646499999995</v>
      </c>
      <c r="H355">
        <v>-0.160093865</v>
      </c>
      <c r="I355">
        <v>0.30440964999999998</v>
      </c>
    </row>
    <row r="356" spans="1:9" x14ac:dyDescent="0.3">
      <c r="A356" t="s">
        <v>148</v>
      </c>
      <c r="B356" t="s">
        <v>129</v>
      </c>
      <c r="C356" t="s">
        <v>11</v>
      </c>
      <c r="D356">
        <v>8</v>
      </c>
      <c r="E356">
        <v>4.9600682E-2</v>
      </c>
      <c r="F356">
        <v>6.5309466999999996E-2</v>
      </c>
      <c r="G356">
        <v>0.44757052899999999</v>
      </c>
      <c r="H356">
        <v>-7.8405874E-2</v>
      </c>
      <c r="I356">
        <v>0.177607238</v>
      </c>
    </row>
    <row r="357" spans="1:9" x14ac:dyDescent="0.3">
      <c r="A357" t="s">
        <v>148</v>
      </c>
      <c r="B357" t="s">
        <v>130</v>
      </c>
      <c r="C357" t="s">
        <v>9</v>
      </c>
      <c r="D357">
        <v>7</v>
      </c>
      <c r="E357">
        <v>91.66467136</v>
      </c>
      <c r="F357">
        <v>150.99025570000001</v>
      </c>
      <c r="G357">
        <v>0.54379119899999995</v>
      </c>
      <c r="H357">
        <v>-204.2762299</v>
      </c>
      <c r="I357">
        <v>387.60557260000002</v>
      </c>
    </row>
    <row r="358" spans="1:9" x14ac:dyDescent="0.3">
      <c r="A358" t="s">
        <v>148</v>
      </c>
      <c r="B358" t="s">
        <v>130</v>
      </c>
      <c r="C358" t="s">
        <v>10</v>
      </c>
      <c r="D358">
        <v>7</v>
      </c>
      <c r="E358">
        <v>-70.336139590000002</v>
      </c>
      <c r="F358">
        <v>280.91808559999998</v>
      </c>
      <c r="G358">
        <v>0.81225653900000006</v>
      </c>
      <c r="H358">
        <v>-620.93558729999995</v>
      </c>
      <c r="I358">
        <v>480.26330810000002</v>
      </c>
    </row>
    <row r="359" spans="1:9" x14ac:dyDescent="0.3">
      <c r="A359" t="s">
        <v>148</v>
      </c>
      <c r="B359" t="s">
        <v>130</v>
      </c>
      <c r="C359" t="s">
        <v>11</v>
      </c>
      <c r="D359">
        <v>7</v>
      </c>
      <c r="E359">
        <v>-33.05272446</v>
      </c>
      <c r="F359">
        <v>188.56357149999999</v>
      </c>
      <c r="G359">
        <v>0.86085420199999996</v>
      </c>
      <c r="H359">
        <v>-402.63732449999998</v>
      </c>
      <c r="I359">
        <v>336.53187559999998</v>
      </c>
    </row>
    <row r="360" spans="1:9" x14ac:dyDescent="0.3">
      <c r="A360" t="s">
        <v>148</v>
      </c>
      <c r="B360" t="s">
        <v>131</v>
      </c>
      <c r="C360" t="s">
        <v>9</v>
      </c>
      <c r="D360">
        <v>8</v>
      </c>
      <c r="E360">
        <v>2.8451008E-2</v>
      </c>
      <c r="F360">
        <v>4.4504933000000003E-2</v>
      </c>
      <c r="G360">
        <v>0.52264233000000004</v>
      </c>
      <c r="H360">
        <v>-5.8778658999999997E-2</v>
      </c>
      <c r="I360">
        <v>0.115680676</v>
      </c>
    </row>
    <row r="361" spans="1:9" x14ac:dyDescent="0.3">
      <c r="A361" t="s">
        <v>148</v>
      </c>
      <c r="B361" t="s">
        <v>131</v>
      </c>
      <c r="C361" t="s">
        <v>10</v>
      </c>
      <c r="D361">
        <v>8</v>
      </c>
      <c r="E361">
        <v>1.8689366999999998E-2</v>
      </c>
      <c r="F361">
        <v>8.3817661000000002E-2</v>
      </c>
      <c r="G361">
        <v>0.83095098499999998</v>
      </c>
      <c r="H361">
        <v>-0.14559324900000001</v>
      </c>
      <c r="I361">
        <v>0.18297198200000001</v>
      </c>
    </row>
    <row r="362" spans="1:9" x14ac:dyDescent="0.3">
      <c r="A362" t="s">
        <v>148</v>
      </c>
      <c r="B362" t="s">
        <v>131</v>
      </c>
      <c r="C362" t="s">
        <v>11</v>
      </c>
      <c r="D362">
        <v>8</v>
      </c>
      <c r="E362">
        <v>-1.25858E-3</v>
      </c>
      <c r="F362">
        <v>5.5836547E-2</v>
      </c>
      <c r="G362">
        <v>0.98201685400000005</v>
      </c>
      <c r="H362">
        <v>-0.110698212</v>
      </c>
      <c r="I362">
        <v>0.108181052</v>
      </c>
    </row>
    <row r="363" spans="1:9" x14ac:dyDescent="0.3">
      <c r="A363" t="s">
        <v>148</v>
      </c>
      <c r="B363" t="s">
        <v>132</v>
      </c>
      <c r="C363" t="s">
        <v>9</v>
      </c>
      <c r="D363">
        <v>9</v>
      </c>
      <c r="E363">
        <v>74.070269210000006</v>
      </c>
      <c r="F363">
        <v>41.272772609999997</v>
      </c>
      <c r="G363">
        <v>7.2709142000000004E-2</v>
      </c>
      <c r="H363">
        <v>-6.8243651029999999</v>
      </c>
      <c r="I363">
        <v>154.96490349999999</v>
      </c>
    </row>
    <row r="364" spans="1:9" x14ac:dyDescent="0.3">
      <c r="A364" t="s">
        <v>148</v>
      </c>
      <c r="B364" t="s">
        <v>132</v>
      </c>
      <c r="C364" t="s">
        <v>10</v>
      </c>
      <c r="D364">
        <v>9</v>
      </c>
      <c r="E364">
        <v>21.98158755</v>
      </c>
      <c r="F364">
        <v>81.591268749999998</v>
      </c>
      <c r="G364">
        <v>0.79538208700000002</v>
      </c>
      <c r="H364">
        <v>-137.93729920000001</v>
      </c>
      <c r="I364">
        <v>181.90047430000001</v>
      </c>
    </row>
    <row r="365" spans="1:9" x14ac:dyDescent="0.3">
      <c r="A365" t="s">
        <v>148</v>
      </c>
      <c r="B365" t="s">
        <v>132</v>
      </c>
      <c r="C365" t="s">
        <v>11</v>
      </c>
      <c r="D365">
        <v>9</v>
      </c>
      <c r="E365">
        <v>50.603281879999997</v>
      </c>
      <c r="F365">
        <v>54.739922720000003</v>
      </c>
      <c r="G365">
        <v>0.35526195700000002</v>
      </c>
      <c r="H365">
        <v>-56.686966660000003</v>
      </c>
      <c r="I365">
        <v>157.8935304</v>
      </c>
    </row>
    <row r="366" spans="1:9" x14ac:dyDescent="0.3">
      <c r="A366" t="s">
        <v>148</v>
      </c>
      <c r="B366" t="s">
        <v>133</v>
      </c>
      <c r="C366" t="s">
        <v>9</v>
      </c>
      <c r="D366">
        <v>8</v>
      </c>
      <c r="E366">
        <v>-0.101045729</v>
      </c>
      <c r="F366">
        <v>6.6033535000000004E-2</v>
      </c>
      <c r="G366">
        <v>0.12596268199999999</v>
      </c>
      <c r="H366">
        <v>-0.23047145799999999</v>
      </c>
      <c r="I366">
        <v>2.8379999E-2</v>
      </c>
    </row>
    <row r="367" spans="1:9" x14ac:dyDescent="0.3">
      <c r="A367" t="s">
        <v>148</v>
      </c>
      <c r="B367" t="s">
        <v>133</v>
      </c>
      <c r="C367" t="s">
        <v>10</v>
      </c>
      <c r="D367">
        <v>8</v>
      </c>
      <c r="E367">
        <v>-0.102653036</v>
      </c>
      <c r="F367">
        <v>0.130070308</v>
      </c>
      <c r="G367">
        <v>0.46002846600000002</v>
      </c>
      <c r="H367">
        <v>-0.35759084000000002</v>
      </c>
      <c r="I367">
        <v>0.15228476799999999</v>
      </c>
    </row>
    <row r="368" spans="1:9" x14ac:dyDescent="0.3">
      <c r="A368" t="s">
        <v>148</v>
      </c>
      <c r="B368" t="s">
        <v>133</v>
      </c>
      <c r="C368" t="s">
        <v>11</v>
      </c>
      <c r="D368">
        <v>8</v>
      </c>
      <c r="E368">
        <v>-9.4952836999999998E-2</v>
      </c>
      <c r="F368">
        <v>8.2928782000000006E-2</v>
      </c>
      <c r="G368">
        <v>0.252212249</v>
      </c>
      <c r="H368">
        <v>-0.25749325000000001</v>
      </c>
      <c r="I368">
        <v>6.7587575999999996E-2</v>
      </c>
    </row>
    <row r="369" spans="1:9" x14ac:dyDescent="0.3">
      <c r="A369" t="s">
        <v>148</v>
      </c>
      <c r="B369" t="s">
        <v>134</v>
      </c>
      <c r="C369" t="s">
        <v>9</v>
      </c>
      <c r="D369">
        <v>7</v>
      </c>
      <c r="E369">
        <v>332.27987890000003</v>
      </c>
      <c r="F369">
        <v>270.04739919999997</v>
      </c>
      <c r="G369">
        <v>0.21852856100000001</v>
      </c>
      <c r="H369">
        <v>-197.0130236</v>
      </c>
      <c r="I369">
        <v>861.57278129999997</v>
      </c>
    </row>
    <row r="370" spans="1:9" x14ac:dyDescent="0.3">
      <c r="A370" t="s">
        <v>148</v>
      </c>
      <c r="B370" t="s">
        <v>134</v>
      </c>
      <c r="C370" t="s">
        <v>10</v>
      </c>
      <c r="D370">
        <v>7</v>
      </c>
      <c r="E370">
        <v>371.31056230000002</v>
      </c>
      <c r="F370">
        <v>555.72968739999999</v>
      </c>
      <c r="G370">
        <v>0.53363767299999998</v>
      </c>
      <c r="H370">
        <v>-717.91962490000003</v>
      </c>
      <c r="I370">
        <v>1460.5407499999999</v>
      </c>
    </row>
    <row r="371" spans="1:9" x14ac:dyDescent="0.3">
      <c r="A371" t="s">
        <v>148</v>
      </c>
      <c r="B371" t="s">
        <v>134</v>
      </c>
      <c r="C371" t="s">
        <v>11</v>
      </c>
      <c r="D371">
        <v>7</v>
      </c>
      <c r="E371">
        <v>502.77420799999999</v>
      </c>
      <c r="F371">
        <v>333.93796709999998</v>
      </c>
      <c r="G371">
        <v>0.13217203899999999</v>
      </c>
      <c r="H371">
        <v>-151.74420749999999</v>
      </c>
      <c r="I371">
        <v>1157.292623</v>
      </c>
    </row>
    <row r="372" spans="1:9" x14ac:dyDescent="0.3">
      <c r="A372" t="s">
        <v>148</v>
      </c>
      <c r="B372" t="s">
        <v>135</v>
      </c>
      <c r="C372" t="s">
        <v>9</v>
      </c>
      <c r="D372">
        <v>9</v>
      </c>
      <c r="E372">
        <v>-3.5151793000000001E-2</v>
      </c>
      <c r="F372">
        <v>5.5688986000000003E-2</v>
      </c>
      <c r="G372">
        <v>0.52789913700000002</v>
      </c>
      <c r="H372">
        <v>-0.14430220499999999</v>
      </c>
      <c r="I372">
        <v>7.3998619000000002E-2</v>
      </c>
    </row>
    <row r="373" spans="1:9" x14ac:dyDescent="0.3">
      <c r="A373" t="s">
        <v>148</v>
      </c>
      <c r="B373" t="s">
        <v>135</v>
      </c>
      <c r="C373" t="s">
        <v>10</v>
      </c>
      <c r="D373">
        <v>9</v>
      </c>
      <c r="E373">
        <v>5.7050032000000001E-2</v>
      </c>
      <c r="F373">
        <v>0.110241676</v>
      </c>
      <c r="G373">
        <v>0.62075424499999998</v>
      </c>
      <c r="H373">
        <v>-0.15902365399999999</v>
      </c>
      <c r="I373">
        <v>0.27312371699999999</v>
      </c>
    </row>
    <row r="374" spans="1:9" x14ac:dyDescent="0.3">
      <c r="A374" t="s">
        <v>148</v>
      </c>
      <c r="B374" t="s">
        <v>135</v>
      </c>
      <c r="C374" t="s">
        <v>11</v>
      </c>
      <c r="D374">
        <v>9</v>
      </c>
      <c r="E374">
        <v>-6.4329730000000002E-2</v>
      </c>
      <c r="F374">
        <v>6.1512112000000001E-2</v>
      </c>
      <c r="G374">
        <v>0.29565065400000001</v>
      </c>
      <c r="H374">
        <v>-0.184893471</v>
      </c>
      <c r="I374">
        <v>5.6234010000000001E-2</v>
      </c>
    </row>
    <row r="375" spans="1:9" x14ac:dyDescent="0.3">
      <c r="A375" t="s">
        <v>148</v>
      </c>
      <c r="B375" t="s">
        <v>136</v>
      </c>
      <c r="C375" t="s">
        <v>9</v>
      </c>
      <c r="D375">
        <v>8</v>
      </c>
      <c r="E375">
        <v>394.38333799999998</v>
      </c>
      <c r="F375">
        <v>246.113102</v>
      </c>
      <c r="G375">
        <v>0.109056677</v>
      </c>
      <c r="H375">
        <v>-87.998341909999994</v>
      </c>
      <c r="I375">
        <v>876.76501800000005</v>
      </c>
    </row>
    <row r="376" spans="1:9" x14ac:dyDescent="0.3">
      <c r="A376" t="s">
        <v>148</v>
      </c>
      <c r="B376" t="s">
        <v>136</v>
      </c>
      <c r="C376" t="s">
        <v>10</v>
      </c>
      <c r="D376">
        <v>8</v>
      </c>
      <c r="E376">
        <v>216.15669170000001</v>
      </c>
      <c r="F376">
        <v>471.81874169999998</v>
      </c>
      <c r="G376">
        <v>0.66297923299999995</v>
      </c>
      <c r="H376">
        <v>-708.60804199999995</v>
      </c>
      <c r="I376">
        <v>1140.921425</v>
      </c>
    </row>
    <row r="377" spans="1:9" x14ac:dyDescent="0.3">
      <c r="A377" t="s">
        <v>148</v>
      </c>
      <c r="B377" t="s">
        <v>136</v>
      </c>
      <c r="C377" t="s">
        <v>11</v>
      </c>
      <c r="D377">
        <v>8</v>
      </c>
      <c r="E377">
        <v>345.7775087</v>
      </c>
      <c r="F377">
        <v>345.06396080000002</v>
      </c>
      <c r="G377">
        <v>0.316310814</v>
      </c>
      <c r="H377">
        <v>-330.54785450000003</v>
      </c>
      <c r="I377">
        <v>1022.102872</v>
      </c>
    </row>
    <row r="378" spans="1:9" x14ac:dyDescent="0.3">
      <c r="A378" t="s">
        <v>148</v>
      </c>
      <c r="B378" t="s">
        <v>137</v>
      </c>
      <c r="C378" t="s">
        <v>9</v>
      </c>
      <c r="D378">
        <v>9</v>
      </c>
      <c r="E378">
        <v>1.9086311000000002E-2</v>
      </c>
      <c r="F378">
        <v>4.7086054000000002E-2</v>
      </c>
      <c r="G378">
        <v>0.68522058600000002</v>
      </c>
      <c r="H378">
        <v>-7.3202353999999997E-2</v>
      </c>
      <c r="I378">
        <v>0.111374976</v>
      </c>
    </row>
    <row r="379" spans="1:9" x14ac:dyDescent="0.3">
      <c r="A379" t="s">
        <v>148</v>
      </c>
      <c r="B379" t="s">
        <v>137</v>
      </c>
      <c r="C379" t="s">
        <v>10</v>
      </c>
      <c r="D379">
        <v>9</v>
      </c>
      <c r="E379">
        <v>0.17362882600000001</v>
      </c>
      <c r="F379">
        <v>9.3734797999999994E-2</v>
      </c>
      <c r="G379">
        <v>0.106400911</v>
      </c>
      <c r="H379">
        <v>-1.0091378E-2</v>
      </c>
      <c r="I379">
        <v>0.35734902899999998</v>
      </c>
    </row>
    <row r="380" spans="1:9" x14ac:dyDescent="0.3">
      <c r="A380" t="s">
        <v>148</v>
      </c>
      <c r="B380" t="s">
        <v>137</v>
      </c>
      <c r="C380" t="s">
        <v>11</v>
      </c>
      <c r="D380">
        <v>9</v>
      </c>
      <c r="E380">
        <v>2.4299713000000001E-2</v>
      </c>
      <c r="F380">
        <v>6.4573526000000006E-2</v>
      </c>
      <c r="G380">
        <v>0.70668587599999999</v>
      </c>
      <c r="H380">
        <v>-0.10226439700000001</v>
      </c>
      <c r="I380">
        <v>0.15086382300000001</v>
      </c>
    </row>
    <row r="381" spans="1:9" x14ac:dyDescent="0.3">
      <c r="A381" t="s">
        <v>148</v>
      </c>
      <c r="B381" t="s">
        <v>138</v>
      </c>
      <c r="C381" t="s">
        <v>9</v>
      </c>
      <c r="D381">
        <v>8</v>
      </c>
      <c r="E381">
        <v>367.6058706</v>
      </c>
      <c r="F381">
        <v>220.41125289999999</v>
      </c>
      <c r="G381">
        <v>9.5351847000000003E-2</v>
      </c>
      <c r="H381">
        <v>-64.40018499</v>
      </c>
      <c r="I381">
        <v>799.61192630000005</v>
      </c>
    </row>
    <row r="382" spans="1:9" x14ac:dyDescent="0.3">
      <c r="A382" t="s">
        <v>148</v>
      </c>
      <c r="B382" t="s">
        <v>138</v>
      </c>
      <c r="C382" t="s">
        <v>10</v>
      </c>
      <c r="D382">
        <v>8</v>
      </c>
      <c r="E382">
        <v>-189.57969299999999</v>
      </c>
      <c r="F382">
        <v>401.03106839999998</v>
      </c>
      <c r="G382">
        <v>0.65311112699999996</v>
      </c>
      <c r="H382">
        <v>-975.60058700000002</v>
      </c>
      <c r="I382">
        <v>596.44120099999998</v>
      </c>
    </row>
    <row r="383" spans="1:9" x14ac:dyDescent="0.3">
      <c r="A383" t="s">
        <v>148</v>
      </c>
      <c r="B383" t="s">
        <v>138</v>
      </c>
      <c r="C383" t="s">
        <v>11</v>
      </c>
      <c r="D383">
        <v>8</v>
      </c>
      <c r="E383">
        <v>327.44746320000002</v>
      </c>
      <c r="F383">
        <v>269.30285140000001</v>
      </c>
      <c r="G383">
        <v>0.22402000999999999</v>
      </c>
      <c r="H383">
        <v>-200.38612549999999</v>
      </c>
      <c r="I383">
        <v>855.28105189999997</v>
      </c>
    </row>
    <row r="384" spans="1:9" x14ac:dyDescent="0.3">
      <c r="A384" t="s">
        <v>148</v>
      </c>
      <c r="B384" t="s">
        <v>139</v>
      </c>
      <c r="C384" t="s">
        <v>9</v>
      </c>
      <c r="D384">
        <v>7</v>
      </c>
      <c r="E384">
        <v>-8.1032550000000002E-3</v>
      </c>
      <c r="F384">
        <v>4.1680383000000001E-2</v>
      </c>
      <c r="G384">
        <v>0.845851625</v>
      </c>
      <c r="H384">
        <v>-8.9796804999999993E-2</v>
      </c>
      <c r="I384">
        <v>7.3590294000000001E-2</v>
      </c>
    </row>
    <row r="385" spans="1:9" x14ac:dyDescent="0.3">
      <c r="A385" t="s">
        <v>148</v>
      </c>
      <c r="B385" t="s">
        <v>139</v>
      </c>
      <c r="C385" t="s">
        <v>10</v>
      </c>
      <c r="D385">
        <v>7</v>
      </c>
      <c r="E385">
        <v>2.6383921000000001E-2</v>
      </c>
      <c r="F385">
        <v>8.0877128000000006E-2</v>
      </c>
      <c r="G385">
        <v>0.75746787199999999</v>
      </c>
      <c r="H385">
        <v>-0.13213524900000001</v>
      </c>
      <c r="I385">
        <v>0.18490309099999999</v>
      </c>
    </row>
    <row r="386" spans="1:9" x14ac:dyDescent="0.3">
      <c r="A386" t="s">
        <v>148</v>
      </c>
      <c r="B386" t="s">
        <v>139</v>
      </c>
      <c r="C386" t="s">
        <v>11</v>
      </c>
      <c r="D386">
        <v>7</v>
      </c>
      <c r="E386">
        <v>3.5305057000000001E-2</v>
      </c>
      <c r="F386">
        <v>5.2858091000000003E-2</v>
      </c>
      <c r="G386">
        <v>0.50418368800000002</v>
      </c>
      <c r="H386">
        <v>-6.8296802000000004E-2</v>
      </c>
      <c r="I386">
        <v>0.13890691599999999</v>
      </c>
    </row>
    <row r="387" spans="1:9" x14ac:dyDescent="0.3">
      <c r="A387" t="s">
        <v>148</v>
      </c>
      <c r="B387" t="s">
        <v>140</v>
      </c>
      <c r="C387" t="s">
        <v>9</v>
      </c>
      <c r="D387">
        <v>8</v>
      </c>
      <c r="E387">
        <v>185.64292159999999</v>
      </c>
      <c r="F387">
        <v>127.5769267</v>
      </c>
      <c r="G387">
        <v>0.14562913499999999</v>
      </c>
      <c r="H387">
        <v>-64.40785477</v>
      </c>
      <c r="I387">
        <v>435.69369799999998</v>
      </c>
    </row>
    <row r="388" spans="1:9" x14ac:dyDescent="0.3">
      <c r="A388" t="s">
        <v>148</v>
      </c>
      <c r="B388" t="s">
        <v>140</v>
      </c>
      <c r="C388" t="s">
        <v>10</v>
      </c>
      <c r="D388">
        <v>8</v>
      </c>
      <c r="E388">
        <v>75.077683059999998</v>
      </c>
      <c r="F388">
        <v>249.26635390000001</v>
      </c>
      <c r="G388">
        <v>0.77343139599999999</v>
      </c>
      <c r="H388">
        <v>-413.48437059999998</v>
      </c>
      <c r="I388">
        <v>563.63973680000004</v>
      </c>
    </row>
    <row r="389" spans="1:9" x14ac:dyDescent="0.3">
      <c r="A389" t="s">
        <v>148</v>
      </c>
      <c r="B389" t="s">
        <v>140</v>
      </c>
      <c r="C389" t="s">
        <v>11</v>
      </c>
      <c r="D389">
        <v>8</v>
      </c>
      <c r="E389">
        <v>178.9874342</v>
      </c>
      <c r="F389">
        <v>174.71753509999999</v>
      </c>
      <c r="G389">
        <v>0.30562802999999999</v>
      </c>
      <c r="H389">
        <v>-163.4589345</v>
      </c>
      <c r="I389">
        <v>521.43380300000001</v>
      </c>
    </row>
    <row r="390" spans="1:9" x14ac:dyDescent="0.3">
      <c r="A390" t="s">
        <v>148</v>
      </c>
      <c r="B390" t="s">
        <v>141</v>
      </c>
      <c r="C390" t="s">
        <v>9</v>
      </c>
      <c r="D390">
        <v>7</v>
      </c>
      <c r="E390">
        <v>-3.2381084999999997E-2</v>
      </c>
      <c r="F390">
        <v>5.4948781000000002E-2</v>
      </c>
      <c r="G390">
        <v>0.55566287800000003</v>
      </c>
      <c r="H390">
        <v>-0.140080696</v>
      </c>
      <c r="I390">
        <v>7.5318525999999997E-2</v>
      </c>
    </row>
    <row r="391" spans="1:9" x14ac:dyDescent="0.3">
      <c r="A391" t="s">
        <v>148</v>
      </c>
      <c r="B391" t="s">
        <v>141</v>
      </c>
      <c r="C391" t="s">
        <v>10</v>
      </c>
      <c r="D391">
        <v>7</v>
      </c>
      <c r="E391">
        <v>2.1469796999999999E-2</v>
      </c>
      <c r="F391">
        <v>0.109273804</v>
      </c>
      <c r="G391">
        <v>0.85197307700000002</v>
      </c>
      <c r="H391">
        <v>-0.19270685900000001</v>
      </c>
      <c r="I391">
        <v>0.23564645300000001</v>
      </c>
    </row>
    <row r="392" spans="1:9" x14ac:dyDescent="0.3">
      <c r="A392" t="s">
        <v>148</v>
      </c>
      <c r="B392" t="s">
        <v>141</v>
      </c>
      <c r="C392" t="s">
        <v>11</v>
      </c>
      <c r="D392">
        <v>7</v>
      </c>
      <c r="E392">
        <v>-4.0129214000000003E-2</v>
      </c>
      <c r="F392">
        <v>7.0691443000000007E-2</v>
      </c>
      <c r="G392">
        <v>0.57026095899999996</v>
      </c>
      <c r="H392">
        <v>-0.178684442</v>
      </c>
      <c r="I392">
        <v>9.8426014000000006E-2</v>
      </c>
    </row>
    <row r="393" spans="1:9" x14ac:dyDescent="0.3">
      <c r="A393" t="s">
        <v>148</v>
      </c>
      <c r="B393" t="s">
        <v>142</v>
      </c>
      <c r="C393" t="s">
        <v>9</v>
      </c>
      <c r="D393">
        <v>7</v>
      </c>
      <c r="E393">
        <v>40.02569871</v>
      </c>
      <c r="F393">
        <v>163.41854119999999</v>
      </c>
      <c r="G393">
        <v>0.80651254900000002</v>
      </c>
      <c r="H393">
        <v>-280.27464199999997</v>
      </c>
      <c r="I393">
        <v>360.32603940000001</v>
      </c>
    </row>
    <row r="394" spans="1:9" x14ac:dyDescent="0.3">
      <c r="A394" t="s">
        <v>148</v>
      </c>
      <c r="B394" t="s">
        <v>142</v>
      </c>
      <c r="C394" t="s">
        <v>10</v>
      </c>
      <c r="D394">
        <v>7</v>
      </c>
      <c r="E394">
        <v>41.462642649999999</v>
      </c>
      <c r="F394">
        <v>304.1061153</v>
      </c>
      <c r="G394">
        <v>0.89686995199999997</v>
      </c>
      <c r="H394">
        <v>-554.58534329999998</v>
      </c>
      <c r="I394">
        <v>637.51062860000002</v>
      </c>
    </row>
    <row r="395" spans="1:9" x14ac:dyDescent="0.3">
      <c r="A395" t="s">
        <v>148</v>
      </c>
      <c r="B395" t="s">
        <v>142</v>
      </c>
      <c r="C395" t="s">
        <v>11</v>
      </c>
      <c r="D395">
        <v>7</v>
      </c>
      <c r="E395">
        <v>15.70430513</v>
      </c>
      <c r="F395">
        <v>198.68235920000001</v>
      </c>
      <c r="G395">
        <v>0.93699900000000003</v>
      </c>
      <c r="H395">
        <v>-373.71311889999998</v>
      </c>
      <c r="I395">
        <v>405.1217292</v>
      </c>
    </row>
    <row r="396" spans="1:9" x14ac:dyDescent="0.3">
      <c r="A396" t="s">
        <v>148</v>
      </c>
      <c r="B396" t="s">
        <v>143</v>
      </c>
      <c r="C396" t="s">
        <v>9</v>
      </c>
      <c r="D396">
        <v>9</v>
      </c>
      <c r="E396">
        <v>3.0982507999999999E-2</v>
      </c>
      <c r="F396">
        <v>4.5123389E-2</v>
      </c>
      <c r="G396">
        <v>0.49232380399999998</v>
      </c>
      <c r="H396">
        <v>-5.7459334000000001E-2</v>
      </c>
      <c r="I396">
        <v>0.119424349</v>
      </c>
    </row>
    <row r="397" spans="1:9" x14ac:dyDescent="0.3">
      <c r="A397" t="s">
        <v>148</v>
      </c>
      <c r="B397" t="s">
        <v>143</v>
      </c>
      <c r="C397" t="s">
        <v>10</v>
      </c>
      <c r="D397">
        <v>9</v>
      </c>
      <c r="E397">
        <v>7.1843992999999995E-2</v>
      </c>
      <c r="F397">
        <v>9.4995379000000005E-2</v>
      </c>
      <c r="G397">
        <v>0.47415397300000001</v>
      </c>
      <c r="H397">
        <v>-0.114346951</v>
      </c>
      <c r="I397">
        <v>0.25803493599999999</v>
      </c>
    </row>
    <row r="398" spans="1:9" x14ac:dyDescent="0.3">
      <c r="A398" t="s">
        <v>148</v>
      </c>
      <c r="B398" t="s">
        <v>143</v>
      </c>
      <c r="C398" t="s">
        <v>11</v>
      </c>
      <c r="D398">
        <v>9</v>
      </c>
      <c r="E398">
        <v>5.8962091000000001E-2</v>
      </c>
      <c r="F398">
        <v>6.0187065999999997E-2</v>
      </c>
      <c r="G398">
        <v>0.32726029400000001</v>
      </c>
      <c r="H398">
        <v>-5.9004557999999999E-2</v>
      </c>
      <c r="I398">
        <v>0.176928741</v>
      </c>
    </row>
    <row r="399" spans="1:9" x14ac:dyDescent="0.3">
      <c r="A399" t="s">
        <v>148</v>
      </c>
      <c r="B399" t="s">
        <v>144</v>
      </c>
      <c r="C399" t="s">
        <v>9</v>
      </c>
      <c r="D399">
        <v>9</v>
      </c>
      <c r="E399">
        <v>5.2693585499999998</v>
      </c>
      <c r="F399">
        <v>16.65905326</v>
      </c>
      <c r="G399">
        <v>0.75177025500000005</v>
      </c>
      <c r="H399">
        <v>-27.382385840000001</v>
      </c>
      <c r="I399">
        <v>37.921102939999997</v>
      </c>
    </row>
    <row r="400" spans="1:9" x14ac:dyDescent="0.3">
      <c r="A400" t="s">
        <v>148</v>
      </c>
      <c r="B400" t="s">
        <v>144</v>
      </c>
      <c r="C400" t="s">
        <v>10</v>
      </c>
      <c r="D400">
        <v>9</v>
      </c>
      <c r="E400">
        <v>-11.42413631</v>
      </c>
      <c r="F400">
        <v>32.959189500000001</v>
      </c>
      <c r="G400">
        <v>0.73906669999999997</v>
      </c>
      <c r="H400">
        <v>-76.024147720000002</v>
      </c>
      <c r="I400">
        <v>53.17587511</v>
      </c>
    </row>
    <row r="401" spans="1:9" x14ac:dyDescent="0.3">
      <c r="A401" t="s">
        <v>148</v>
      </c>
      <c r="B401" t="s">
        <v>144</v>
      </c>
      <c r="C401" t="s">
        <v>11</v>
      </c>
      <c r="D401">
        <v>9</v>
      </c>
      <c r="E401">
        <v>-2.7235953510000002</v>
      </c>
      <c r="F401">
        <v>20.67478552</v>
      </c>
      <c r="G401">
        <v>0.89519380599999998</v>
      </c>
      <c r="H401">
        <v>-43.246174959999998</v>
      </c>
      <c r="I401">
        <v>37.798984259999997</v>
      </c>
    </row>
    <row r="402" spans="1:9" x14ac:dyDescent="0.3">
      <c r="A402" t="s">
        <v>148</v>
      </c>
      <c r="B402" t="s">
        <v>145</v>
      </c>
      <c r="C402" t="s">
        <v>9</v>
      </c>
      <c r="D402">
        <v>9</v>
      </c>
      <c r="E402">
        <v>1.3626785000000001E-2</v>
      </c>
      <c r="F402">
        <v>9.6981398999999996E-2</v>
      </c>
      <c r="G402">
        <v>0.88825763499999999</v>
      </c>
      <c r="H402">
        <v>-0.17645675699999999</v>
      </c>
      <c r="I402">
        <v>0.203710327</v>
      </c>
    </row>
    <row r="403" spans="1:9" x14ac:dyDescent="0.3">
      <c r="A403" t="s">
        <v>148</v>
      </c>
      <c r="B403" t="s">
        <v>145</v>
      </c>
      <c r="C403" t="s">
        <v>10</v>
      </c>
      <c r="D403">
        <v>9</v>
      </c>
      <c r="E403">
        <v>-1.3599700000000001E-3</v>
      </c>
      <c r="F403">
        <v>0.19184858399999999</v>
      </c>
      <c r="G403">
        <v>0.99454182400000002</v>
      </c>
      <c r="H403">
        <v>-0.37738319399999998</v>
      </c>
      <c r="I403">
        <v>0.37466325499999997</v>
      </c>
    </row>
    <row r="404" spans="1:9" x14ac:dyDescent="0.3">
      <c r="A404" t="s">
        <v>148</v>
      </c>
      <c r="B404" t="s">
        <v>145</v>
      </c>
      <c r="C404" t="s">
        <v>11</v>
      </c>
      <c r="D404">
        <v>9</v>
      </c>
      <c r="E404">
        <v>5.8525532999999998E-2</v>
      </c>
      <c r="F404">
        <v>0.125021933</v>
      </c>
      <c r="G404">
        <v>0.63969725899999996</v>
      </c>
      <c r="H404">
        <v>-0.186517456</v>
      </c>
      <c r="I404">
        <v>0.30356852200000001</v>
      </c>
    </row>
    <row r="405" spans="1:9" x14ac:dyDescent="0.3">
      <c r="A405" t="s">
        <v>148</v>
      </c>
      <c r="B405" t="s">
        <v>146</v>
      </c>
      <c r="C405" t="s">
        <v>9</v>
      </c>
      <c r="D405">
        <v>8</v>
      </c>
      <c r="E405">
        <v>29.50420261</v>
      </c>
      <c r="F405">
        <v>20.12707743</v>
      </c>
      <c r="G405">
        <v>0.14267661800000001</v>
      </c>
      <c r="H405">
        <v>-9.9448691559999993</v>
      </c>
      <c r="I405">
        <v>68.953274379999996</v>
      </c>
    </row>
    <row r="406" spans="1:9" x14ac:dyDescent="0.3">
      <c r="A406" t="s">
        <v>148</v>
      </c>
      <c r="B406" t="s">
        <v>146</v>
      </c>
      <c r="C406" t="s">
        <v>10</v>
      </c>
      <c r="D406">
        <v>8</v>
      </c>
      <c r="E406">
        <v>-21.784389650000001</v>
      </c>
      <c r="F406">
        <v>38.621143889999999</v>
      </c>
      <c r="G406">
        <v>0.59315935600000003</v>
      </c>
      <c r="H406">
        <v>-97.481831679999999</v>
      </c>
      <c r="I406">
        <v>53.913052380000003</v>
      </c>
    </row>
    <row r="407" spans="1:9" x14ac:dyDescent="0.3">
      <c r="A407" t="s">
        <v>148</v>
      </c>
      <c r="B407" t="s">
        <v>146</v>
      </c>
      <c r="C407" t="s">
        <v>11</v>
      </c>
      <c r="D407">
        <v>8</v>
      </c>
      <c r="E407">
        <v>39.239208900000001</v>
      </c>
      <c r="F407">
        <v>27.35968351</v>
      </c>
      <c r="G407">
        <v>0.15151571</v>
      </c>
      <c r="H407">
        <v>-14.38577078</v>
      </c>
      <c r="I407">
        <v>92.864188580000004</v>
      </c>
    </row>
    <row r="408" spans="1:9" x14ac:dyDescent="0.3">
      <c r="A408" t="s">
        <v>148</v>
      </c>
      <c r="B408" t="s">
        <v>147</v>
      </c>
      <c r="C408" t="s">
        <v>9</v>
      </c>
      <c r="D408">
        <v>9</v>
      </c>
      <c r="E408">
        <v>-3.0131885000000001E-2</v>
      </c>
      <c r="F408">
        <v>8.8846760999999996E-2</v>
      </c>
      <c r="G408">
        <v>0.73450092</v>
      </c>
      <c r="H408">
        <v>-0.204271537</v>
      </c>
      <c r="I408">
        <v>0.14400776700000001</v>
      </c>
    </row>
    <row r="409" spans="1:9" x14ac:dyDescent="0.3">
      <c r="A409" t="s">
        <v>148</v>
      </c>
      <c r="B409" t="s">
        <v>147</v>
      </c>
      <c r="C409" t="s">
        <v>10</v>
      </c>
      <c r="D409">
        <v>9</v>
      </c>
      <c r="E409">
        <v>2.3147323000000001E-2</v>
      </c>
      <c r="F409">
        <v>0.18703350399999999</v>
      </c>
      <c r="G409">
        <v>0.90498378800000001</v>
      </c>
      <c r="H409">
        <v>-0.34343834600000001</v>
      </c>
      <c r="I409">
        <v>0.389732992</v>
      </c>
    </row>
    <row r="410" spans="1:9" x14ac:dyDescent="0.3">
      <c r="A410" t="s">
        <v>148</v>
      </c>
      <c r="B410" t="s">
        <v>147</v>
      </c>
      <c r="C410" t="s">
        <v>11</v>
      </c>
      <c r="D410">
        <v>9</v>
      </c>
      <c r="E410">
        <v>1.8153214000000001E-2</v>
      </c>
      <c r="F410">
        <v>9.9092086999999995E-2</v>
      </c>
      <c r="G410">
        <v>0.85464470400000003</v>
      </c>
      <c r="H410">
        <v>-0.176067275</v>
      </c>
      <c r="I410">
        <v>0.212373704</v>
      </c>
    </row>
    <row r="411" spans="1:9" x14ac:dyDescent="0.3">
      <c r="A411" t="s">
        <v>149</v>
      </c>
      <c r="B411" t="s">
        <v>8</v>
      </c>
      <c r="C411" t="s">
        <v>9</v>
      </c>
      <c r="D411">
        <v>8</v>
      </c>
      <c r="E411">
        <v>-5.4219588080000003</v>
      </c>
      <c r="F411">
        <v>3.3335398340000002</v>
      </c>
      <c r="G411">
        <v>0.103846122</v>
      </c>
      <c r="H411">
        <v>-11.95569688</v>
      </c>
      <c r="I411">
        <v>1.111779267</v>
      </c>
    </row>
    <row r="412" spans="1:9" x14ac:dyDescent="0.3">
      <c r="A412" t="s">
        <v>149</v>
      </c>
      <c r="B412" t="s">
        <v>8</v>
      </c>
      <c r="C412" t="s">
        <v>10</v>
      </c>
      <c r="D412">
        <v>8</v>
      </c>
      <c r="E412">
        <v>-8.7161094870000007</v>
      </c>
      <c r="F412">
        <v>18.782382640000002</v>
      </c>
      <c r="G412">
        <v>0.65896582100000001</v>
      </c>
      <c r="H412">
        <v>-45.529579460000001</v>
      </c>
      <c r="I412">
        <v>28.09736049</v>
      </c>
    </row>
    <row r="413" spans="1:9" x14ac:dyDescent="0.3">
      <c r="A413" t="s">
        <v>149</v>
      </c>
      <c r="B413" t="s">
        <v>8</v>
      </c>
      <c r="C413" t="s">
        <v>11</v>
      </c>
      <c r="D413">
        <v>8</v>
      </c>
      <c r="E413">
        <v>-5.6115032009999997</v>
      </c>
      <c r="F413">
        <v>4.4174019710000003</v>
      </c>
      <c r="G413">
        <v>0.20397154300000001</v>
      </c>
      <c r="H413">
        <v>-14.269611060000001</v>
      </c>
      <c r="I413">
        <v>3.0466046640000002</v>
      </c>
    </row>
    <row r="414" spans="1:9" x14ac:dyDescent="0.3">
      <c r="A414" t="s">
        <v>149</v>
      </c>
      <c r="B414" t="s">
        <v>12</v>
      </c>
      <c r="C414" t="s">
        <v>9</v>
      </c>
      <c r="D414">
        <v>7</v>
      </c>
      <c r="E414">
        <v>-2.2177640000000001E-3</v>
      </c>
      <c r="F414">
        <v>4.0153790000000003E-3</v>
      </c>
      <c r="G414">
        <v>0.58073080700000002</v>
      </c>
      <c r="H414">
        <v>-1.0087908E-2</v>
      </c>
      <c r="I414">
        <v>5.6523789999999999E-3</v>
      </c>
    </row>
    <row r="415" spans="1:9" x14ac:dyDescent="0.3">
      <c r="A415" t="s">
        <v>149</v>
      </c>
      <c r="B415" t="s">
        <v>12</v>
      </c>
      <c r="C415" t="s">
        <v>10</v>
      </c>
      <c r="D415">
        <v>7</v>
      </c>
      <c r="E415">
        <v>-3.4545604000000001E-2</v>
      </c>
      <c r="F415">
        <v>2.1459674000000001E-2</v>
      </c>
      <c r="G415">
        <v>0.16835792999999999</v>
      </c>
      <c r="H415">
        <v>-7.6606565000000001E-2</v>
      </c>
      <c r="I415">
        <v>7.5153570000000003E-3</v>
      </c>
    </row>
    <row r="416" spans="1:9" x14ac:dyDescent="0.3">
      <c r="A416" t="s">
        <v>149</v>
      </c>
      <c r="B416" t="s">
        <v>12</v>
      </c>
      <c r="C416" t="s">
        <v>11</v>
      </c>
      <c r="D416">
        <v>7</v>
      </c>
      <c r="E416">
        <v>-5.0478709999999998E-3</v>
      </c>
      <c r="F416">
        <v>5.3245929999999999E-3</v>
      </c>
      <c r="G416">
        <v>0.34311443600000002</v>
      </c>
      <c r="H416">
        <v>-1.5484072999999999E-2</v>
      </c>
      <c r="I416">
        <v>5.3883309999999997E-3</v>
      </c>
    </row>
    <row r="417" spans="1:9" x14ac:dyDescent="0.3">
      <c r="A417" t="s">
        <v>149</v>
      </c>
      <c r="B417" t="s">
        <v>13</v>
      </c>
      <c r="C417" t="s">
        <v>9</v>
      </c>
      <c r="D417">
        <v>7</v>
      </c>
      <c r="E417">
        <v>-1.78362865</v>
      </c>
      <c r="F417">
        <v>3.537670195</v>
      </c>
      <c r="G417">
        <v>0.61413368400000001</v>
      </c>
      <c r="H417">
        <v>-8.7174622329999991</v>
      </c>
      <c r="I417">
        <v>5.1502049320000003</v>
      </c>
    </row>
    <row r="418" spans="1:9" x14ac:dyDescent="0.3">
      <c r="A418" t="s">
        <v>149</v>
      </c>
      <c r="B418" t="s">
        <v>13</v>
      </c>
      <c r="C418" t="s">
        <v>10</v>
      </c>
      <c r="D418">
        <v>7</v>
      </c>
      <c r="E418">
        <v>-20.396865030000001</v>
      </c>
      <c r="F418">
        <v>21.314210809999999</v>
      </c>
      <c r="G418">
        <v>0.38253589599999999</v>
      </c>
      <c r="H418">
        <v>-62.172718230000001</v>
      </c>
      <c r="I418">
        <v>21.378988159999999</v>
      </c>
    </row>
    <row r="419" spans="1:9" x14ac:dyDescent="0.3">
      <c r="A419" t="s">
        <v>149</v>
      </c>
      <c r="B419" t="s">
        <v>13</v>
      </c>
      <c r="C419" t="s">
        <v>11</v>
      </c>
      <c r="D419">
        <v>7</v>
      </c>
      <c r="E419">
        <v>-1.7211805069999999</v>
      </c>
      <c r="F419">
        <v>4.2845600959999999</v>
      </c>
      <c r="G419">
        <v>0.68789233299999997</v>
      </c>
      <c r="H419">
        <v>-10.118918300000001</v>
      </c>
      <c r="I419">
        <v>6.676557281</v>
      </c>
    </row>
    <row r="420" spans="1:9" x14ac:dyDescent="0.3">
      <c r="A420" t="s">
        <v>149</v>
      </c>
      <c r="B420" t="s">
        <v>14</v>
      </c>
      <c r="C420" t="s">
        <v>9</v>
      </c>
      <c r="D420">
        <v>6</v>
      </c>
      <c r="E420">
        <v>-8.7099599999999997E-4</v>
      </c>
      <c r="F420">
        <v>7.830643E-3</v>
      </c>
      <c r="G420">
        <v>0.91143463999999996</v>
      </c>
      <c r="H420">
        <v>-1.6219055999999999E-2</v>
      </c>
      <c r="I420">
        <v>1.4477065000000001E-2</v>
      </c>
    </row>
    <row r="421" spans="1:9" x14ac:dyDescent="0.3">
      <c r="A421" t="s">
        <v>149</v>
      </c>
      <c r="B421" t="s">
        <v>14</v>
      </c>
      <c r="C421" t="s">
        <v>10</v>
      </c>
      <c r="D421">
        <v>6</v>
      </c>
      <c r="E421">
        <v>-2.0053707E-2</v>
      </c>
      <c r="F421">
        <v>4.2511242999999997E-2</v>
      </c>
      <c r="G421">
        <v>0.66170230200000002</v>
      </c>
      <c r="H421">
        <v>-0.10337574400000001</v>
      </c>
      <c r="I421">
        <v>6.3268329999999998E-2</v>
      </c>
    </row>
    <row r="422" spans="1:9" x14ac:dyDescent="0.3">
      <c r="A422" t="s">
        <v>149</v>
      </c>
      <c r="B422" t="s">
        <v>14</v>
      </c>
      <c r="C422" t="s">
        <v>11</v>
      </c>
      <c r="D422">
        <v>6</v>
      </c>
      <c r="E422">
        <v>5.469766E-3</v>
      </c>
      <c r="F422">
        <v>9.5455880000000007E-3</v>
      </c>
      <c r="G422">
        <v>0.56663445999999995</v>
      </c>
      <c r="H422">
        <v>-1.3239585999999999E-2</v>
      </c>
      <c r="I422">
        <v>2.4179118999999999E-2</v>
      </c>
    </row>
    <row r="423" spans="1:9" x14ac:dyDescent="0.3">
      <c r="A423" t="s">
        <v>149</v>
      </c>
      <c r="B423" t="s">
        <v>15</v>
      </c>
      <c r="C423" t="s">
        <v>9</v>
      </c>
      <c r="D423">
        <v>8</v>
      </c>
      <c r="E423">
        <v>4.413380868</v>
      </c>
      <c r="F423">
        <v>7.7727304540000004</v>
      </c>
      <c r="G423">
        <v>0.57016863799999995</v>
      </c>
      <c r="H423">
        <v>-10.821170820000001</v>
      </c>
      <c r="I423">
        <v>19.647932560000001</v>
      </c>
    </row>
    <row r="424" spans="1:9" x14ac:dyDescent="0.3">
      <c r="A424" t="s">
        <v>149</v>
      </c>
      <c r="B424" t="s">
        <v>15</v>
      </c>
      <c r="C424" t="s">
        <v>10</v>
      </c>
      <c r="D424">
        <v>8</v>
      </c>
      <c r="E424">
        <v>-14.606276980000001</v>
      </c>
      <c r="F424">
        <v>43.733737660000003</v>
      </c>
      <c r="G424">
        <v>0.74975736100000001</v>
      </c>
      <c r="H424">
        <v>-100.3244028</v>
      </c>
      <c r="I424">
        <v>71.11184883</v>
      </c>
    </row>
    <row r="425" spans="1:9" x14ac:dyDescent="0.3">
      <c r="A425" t="s">
        <v>149</v>
      </c>
      <c r="B425" t="s">
        <v>15</v>
      </c>
      <c r="C425" t="s">
        <v>11</v>
      </c>
      <c r="D425">
        <v>8</v>
      </c>
      <c r="E425">
        <v>4.5897570439999997</v>
      </c>
      <c r="F425">
        <v>9.8339863019999996</v>
      </c>
      <c r="G425">
        <v>0.64069738399999998</v>
      </c>
      <c r="H425">
        <v>-14.68485611</v>
      </c>
      <c r="I425">
        <v>23.8643702</v>
      </c>
    </row>
    <row r="426" spans="1:9" x14ac:dyDescent="0.3">
      <c r="A426" t="s">
        <v>149</v>
      </c>
      <c r="B426" t="s">
        <v>16</v>
      </c>
      <c r="C426" t="s">
        <v>9</v>
      </c>
      <c r="D426">
        <v>8</v>
      </c>
      <c r="E426">
        <v>-2.1887859999999999E-3</v>
      </c>
      <c r="F426">
        <v>3.3255810000000002E-3</v>
      </c>
      <c r="G426">
        <v>0.51043105300000002</v>
      </c>
      <c r="H426">
        <v>-8.7069239999999996E-3</v>
      </c>
      <c r="I426">
        <v>4.3293519999999999E-3</v>
      </c>
    </row>
    <row r="427" spans="1:9" x14ac:dyDescent="0.3">
      <c r="A427" t="s">
        <v>149</v>
      </c>
      <c r="B427" t="s">
        <v>16</v>
      </c>
      <c r="C427" t="s">
        <v>10</v>
      </c>
      <c r="D427">
        <v>8</v>
      </c>
      <c r="E427">
        <v>-2.1212662E-2</v>
      </c>
      <c r="F427">
        <v>1.8282051000000001E-2</v>
      </c>
      <c r="G427">
        <v>0.29000387500000002</v>
      </c>
      <c r="H427">
        <v>-5.7045481000000002E-2</v>
      </c>
      <c r="I427">
        <v>1.4620157999999999E-2</v>
      </c>
    </row>
    <row r="428" spans="1:9" x14ac:dyDescent="0.3">
      <c r="A428" t="s">
        <v>149</v>
      </c>
      <c r="B428" t="s">
        <v>16</v>
      </c>
      <c r="C428" t="s">
        <v>11</v>
      </c>
      <c r="D428">
        <v>8</v>
      </c>
      <c r="E428">
        <v>1.8130469999999999E-3</v>
      </c>
      <c r="F428">
        <v>4.0641540000000004E-3</v>
      </c>
      <c r="G428">
        <v>0.65551998199999995</v>
      </c>
      <c r="H428">
        <v>-6.1526940000000002E-3</v>
      </c>
      <c r="I428">
        <v>9.7787889999999995E-3</v>
      </c>
    </row>
    <row r="429" spans="1:9" x14ac:dyDescent="0.3">
      <c r="A429" t="s">
        <v>149</v>
      </c>
      <c r="B429" t="s">
        <v>17</v>
      </c>
      <c r="C429" t="s">
        <v>9</v>
      </c>
      <c r="D429">
        <v>6</v>
      </c>
      <c r="E429">
        <v>-1.51725267</v>
      </c>
      <c r="F429">
        <v>5.2904674619999996</v>
      </c>
      <c r="G429">
        <v>0.774273192</v>
      </c>
      <c r="H429">
        <v>-11.8865689</v>
      </c>
      <c r="I429">
        <v>8.8520635559999992</v>
      </c>
    </row>
    <row r="430" spans="1:9" x14ac:dyDescent="0.3">
      <c r="A430" t="s">
        <v>149</v>
      </c>
      <c r="B430" t="s">
        <v>17</v>
      </c>
      <c r="C430" t="s">
        <v>10</v>
      </c>
      <c r="D430">
        <v>6</v>
      </c>
      <c r="E430">
        <v>-26.75070629</v>
      </c>
      <c r="F430">
        <v>28.921004719999999</v>
      </c>
      <c r="G430">
        <v>0.40733843600000003</v>
      </c>
      <c r="H430">
        <v>-83.435875539999998</v>
      </c>
      <c r="I430">
        <v>29.934462969999998</v>
      </c>
    </row>
    <row r="431" spans="1:9" x14ac:dyDescent="0.3">
      <c r="A431" t="s">
        <v>149</v>
      </c>
      <c r="B431" t="s">
        <v>17</v>
      </c>
      <c r="C431" t="s">
        <v>11</v>
      </c>
      <c r="D431">
        <v>6</v>
      </c>
      <c r="E431">
        <v>3.8963768509999999</v>
      </c>
      <c r="F431">
        <v>6.5928359590000003</v>
      </c>
      <c r="G431">
        <v>0.55451932299999995</v>
      </c>
      <c r="H431">
        <v>-9.0255816279999994</v>
      </c>
      <c r="I431">
        <v>16.81833533</v>
      </c>
    </row>
    <row r="432" spans="1:9" x14ac:dyDescent="0.3">
      <c r="A432" t="s">
        <v>149</v>
      </c>
      <c r="B432" t="s">
        <v>18</v>
      </c>
      <c r="C432" t="s">
        <v>9</v>
      </c>
      <c r="D432">
        <v>8</v>
      </c>
      <c r="E432">
        <v>2.6338939999999999E-3</v>
      </c>
      <c r="F432">
        <v>3.1141620000000002E-3</v>
      </c>
      <c r="G432">
        <v>0.39767581099999999</v>
      </c>
      <c r="H432">
        <v>-3.4698630000000001E-3</v>
      </c>
      <c r="I432">
        <v>8.7376510000000008E-3</v>
      </c>
    </row>
    <row r="433" spans="1:9" x14ac:dyDescent="0.3">
      <c r="A433" t="s">
        <v>149</v>
      </c>
      <c r="B433" t="s">
        <v>18</v>
      </c>
      <c r="C433" t="s">
        <v>10</v>
      </c>
      <c r="D433">
        <v>8</v>
      </c>
      <c r="E433">
        <v>-1.1834077E-2</v>
      </c>
      <c r="F433">
        <v>1.8083351000000001E-2</v>
      </c>
      <c r="G433">
        <v>0.53710480400000005</v>
      </c>
      <c r="H433">
        <v>-4.7277444000000002E-2</v>
      </c>
      <c r="I433">
        <v>2.3609290000000002E-2</v>
      </c>
    </row>
    <row r="434" spans="1:9" x14ac:dyDescent="0.3">
      <c r="A434" t="s">
        <v>149</v>
      </c>
      <c r="B434" t="s">
        <v>18</v>
      </c>
      <c r="C434" t="s">
        <v>11</v>
      </c>
      <c r="D434">
        <v>8</v>
      </c>
      <c r="E434">
        <v>4.5528620000000004E-3</v>
      </c>
      <c r="F434">
        <v>3.9928180000000004E-3</v>
      </c>
      <c r="G434">
        <v>0.254176809</v>
      </c>
      <c r="H434">
        <v>-3.2730609999999999E-3</v>
      </c>
      <c r="I434">
        <v>1.2378785E-2</v>
      </c>
    </row>
    <row r="435" spans="1:9" x14ac:dyDescent="0.3">
      <c r="A435" t="s">
        <v>149</v>
      </c>
      <c r="B435" t="s">
        <v>19</v>
      </c>
      <c r="C435" t="s">
        <v>9</v>
      </c>
      <c r="D435">
        <v>7</v>
      </c>
      <c r="E435">
        <v>-0.216169905</v>
      </c>
      <c r="F435">
        <v>1.9803232930000001</v>
      </c>
      <c r="G435">
        <v>0.91307646099999995</v>
      </c>
      <c r="H435">
        <v>-4.0976035599999996</v>
      </c>
      <c r="I435">
        <v>3.6652637490000002</v>
      </c>
    </row>
    <row r="436" spans="1:9" x14ac:dyDescent="0.3">
      <c r="A436" t="s">
        <v>149</v>
      </c>
      <c r="B436" t="s">
        <v>19</v>
      </c>
      <c r="C436" t="s">
        <v>10</v>
      </c>
      <c r="D436">
        <v>7</v>
      </c>
      <c r="E436">
        <v>-8.2938376720000004</v>
      </c>
      <c r="F436">
        <v>10.61302201</v>
      </c>
      <c r="G436">
        <v>0.469889216</v>
      </c>
      <c r="H436">
        <v>-29.09536082</v>
      </c>
      <c r="I436">
        <v>12.50768547</v>
      </c>
    </row>
    <row r="437" spans="1:9" x14ac:dyDescent="0.3">
      <c r="A437" t="s">
        <v>149</v>
      </c>
      <c r="B437" t="s">
        <v>19</v>
      </c>
      <c r="C437" t="s">
        <v>11</v>
      </c>
      <c r="D437">
        <v>7</v>
      </c>
      <c r="E437">
        <v>0.62681408299999997</v>
      </c>
      <c r="F437">
        <v>2.6812316570000001</v>
      </c>
      <c r="G437">
        <v>0.81515700899999999</v>
      </c>
      <c r="H437">
        <v>-4.6283999649999998</v>
      </c>
      <c r="I437">
        <v>5.8820281300000001</v>
      </c>
    </row>
    <row r="438" spans="1:9" x14ac:dyDescent="0.3">
      <c r="A438" t="s">
        <v>149</v>
      </c>
      <c r="B438" t="s">
        <v>20</v>
      </c>
      <c r="C438" t="s">
        <v>9</v>
      </c>
      <c r="D438">
        <v>8</v>
      </c>
      <c r="E438">
        <v>-2.793504E-3</v>
      </c>
      <c r="F438">
        <v>1.2052439E-2</v>
      </c>
      <c r="G438">
        <v>0.81670952600000002</v>
      </c>
      <c r="H438">
        <v>-2.6416285000000001E-2</v>
      </c>
      <c r="I438">
        <v>2.0829276000000001E-2</v>
      </c>
    </row>
    <row r="439" spans="1:9" x14ac:dyDescent="0.3">
      <c r="A439" t="s">
        <v>149</v>
      </c>
      <c r="B439" t="s">
        <v>20</v>
      </c>
      <c r="C439" t="s">
        <v>10</v>
      </c>
      <c r="D439">
        <v>8</v>
      </c>
      <c r="E439">
        <v>7.2355219999999998E-2</v>
      </c>
      <c r="F439">
        <v>6.5368378000000005E-2</v>
      </c>
      <c r="G439">
        <v>0.31073599600000001</v>
      </c>
      <c r="H439">
        <v>-5.5766799999999998E-2</v>
      </c>
      <c r="I439">
        <v>0.200477241</v>
      </c>
    </row>
    <row r="440" spans="1:9" x14ac:dyDescent="0.3">
      <c r="A440" t="s">
        <v>149</v>
      </c>
      <c r="B440" t="s">
        <v>20</v>
      </c>
      <c r="C440" t="s">
        <v>11</v>
      </c>
      <c r="D440">
        <v>8</v>
      </c>
      <c r="E440">
        <v>-1.0677972000000001E-2</v>
      </c>
      <c r="F440">
        <v>1.3818458E-2</v>
      </c>
      <c r="G440">
        <v>0.43968066900000002</v>
      </c>
      <c r="H440">
        <v>-3.7762150000000001E-2</v>
      </c>
      <c r="I440">
        <v>1.6406205E-2</v>
      </c>
    </row>
    <row r="441" spans="1:9" x14ac:dyDescent="0.3">
      <c r="A441" t="s">
        <v>149</v>
      </c>
      <c r="B441" t="s">
        <v>21</v>
      </c>
      <c r="C441" t="s">
        <v>9</v>
      </c>
      <c r="D441">
        <v>6</v>
      </c>
      <c r="E441">
        <v>1.2918365629999999</v>
      </c>
      <c r="F441">
        <v>1.045654273</v>
      </c>
      <c r="G441">
        <v>0.21666912399999999</v>
      </c>
      <c r="H441">
        <v>-0.75764581200000003</v>
      </c>
      <c r="I441">
        <v>3.3413189390000002</v>
      </c>
    </row>
    <row r="442" spans="1:9" x14ac:dyDescent="0.3">
      <c r="A442" t="s">
        <v>149</v>
      </c>
      <c r="B442" t="s">
        <v>21</v>
      </c>
      <c r="C442" t="s">
        <v>10</v>
      </c>
      <c r="D442">
        <v>6</v>
      </c>
      <c r="E442">
        <v>3.864119911</v>
      </c>
      <c r="F442">
        <v>6.2358014559999999</v>
      </c>
      <c r="G442">
        <v>0.56903062000000004</v>
      </c>
      <c r="H442">
        <v>-8.3580509420000002</v>
      </c>
      <c r="I442">
        <v>16.086290760000001</v>
      </c>
    </row>
    <row r="443" spans="1:9" x14ac:dyDescent="0.3">
      <c r="A443" t="s">
        <v>149</v>
      </c>
      <c r="B443" t="s">
        <v>21</v>
      </c>
      <c r="C443" t="s">
        <v>11</v>
      </c>
      <c r="D443">
        <v>6</v>
      </c>
      <c r="E443">
        <v>1.822100987</v>
      </c>
      <c r="F443">
        <v>1.2909363620000001</v>
      </c>
      <c r="G443">
        <v>0.158109947</v>
      </c>
      <c r="H443">
        <v>-0.70813428199999995</v>
      </c>
      <c r="I443">
        <v>4.3523362560000001</v>
      </c>
    </row>
    <row r="444" spans="1:9" x14ac:dyDescent="0.3">
      <c r="A444" t="s">
        <v>149</v>
      </c>
      <c r="B444" t="s">
        <v>22</v>
      </c>
      <c r="C444" t="s">
        <v>9</v>
      </c>
      <c r="D444">
        <v>8</v>
      </c>
      <c r="E444">
        <v>3.4485499999999998E-4</v>
      </c>
      <c r="F444">
        <v>6.5509649999999997E-3</v>
      </c>
      <c r="G444">
        <v>0.95801720700000004</v>
      </c>
      <c r="H444">
        <v>-1.2495035999999999E-2</v>
      </c>
      <c r="I444">
        <v>1.3184747E-2</v>
      </c>
    </row>
    <row r="445" spans="1:9" x14ac:dyDescent="0.3">
      <c r="A445" t="s">
        <v>149</v>
      </c>
      <c r="B445" t="s">
        <v>22</v>
      </c>
      <c r="C445" t="s">
        <v>10</v>
      </c>
      <c r="D445">
        <v>8</v>
      </c>
      <c r="E445">
        <v>3.8210306999999999E-2</v>
      </c>
      <c r="F445">
        <v>3.7103082000000003E-2</v>
      </c>
      <c r="G445">
        <v>0.34279784899999999</v>
      </c>
      <c r="H445">
        <v>-3.4511734000000002E-2</v>
      </c>
      <c r="I445">
        <v>0.110932349</v>
      </c>
    </row>
    <row r="446" spans="1:9" x14ac:dyDescent="0.3">
      <c r="A446" t="s">
        <v>149</v>
      </c>
      <c r="B446" t="s">
        <v>22</v>
      </c>
      <c r="C446" t="s">
        <v>11</v>
      </c>
      <c r="D446">
        <v>8</v>
      </c>
      <c r="E446">
        <v>3.2000650000000002E-3</v>
      </c>
      <c r="F446">
        <v>8.303398E-3</v>
      </c>
      <c r="G446">
        <v>0.69994683999999996</v>
      </c>
      <c r="H446">
        <v>-1.3074595E-2</v>
      </c>
      <c r="I446">
        <v>1.9474724999999998E-2</v>
      </c>
    </row>
    <row r="447" spans="1:9" x14ac:dyDescent="0.3">
      <c r="A447" t="s">
        <v>149</v>
      </c>
      <c r="B447" t="s">
        <v>23</v>
      </c>
      <c r="C447" t="s">
        <v>9</v>
      </c>
      <c r="D447">
        <v>8</v>
      </c>
      <c r="E447">
        <v>4.0548084439999998</v>
      </c>
      <c r="F447">
        <v>7.4171125330000001</v>
      </c>
      <c r="G447">
        <v>0.58459661799999996</v>
      </c>
      <c r="H447">
        <v>-10.48273212</v>
      </c>
      <c r="I447">
        <v>18.59234901</v>
      </c>
    </row>
    <row r="448" spans="1:9" x14ac:dyDescent="0.3">
      <c r="A448" t="s">
        <v>149</v>
      </c>
      <c r="B448" t="s">
        <v>23</v>
      </c>
      <c r="C448" t="s">
        <v>10</v>
      </c>
      <c r="D448">
        <v>8</v>
      </c>
      <c r="E448">
        <v>6.3043510029999998</v>
      </c>
      <c r="F448">
        <v>41.714984020000003</v>
      </c>
      <c r="G448">
        <v>0.88482696599999999</v>
      </c>
      <c r="H448">
        <v>-75.457017680000007</v>
      </c>
      <c r="I448">
        <v>88.065719680000001</v>
      </c>
    </row>
    <row r="449" spans="1:9" x14ac:dyDescent="0.3">
      <c r="A449" t="s">
        <v>149</v>
      </c>
      <c r="B449" t="s">
        <v>23</v>
      </c>
      <c r="C449" t="s">
        <v>11</v>
      </c>
      <c r="D449">
        <v>8</v>
      </c>
      <c r="E449">
        <v>8.0773383869999993</v>
      </c>
      <c r="F449">
        <v>9.2173569509999993</v>
      </c>
      <c r="G449">
        <v>0.38085702999999999</v>
      </c>
      <c r="H449">
        <v>-9.9886812359999997</v>
      </c>
      <c r="I449">
        <v>26.14335801</v>
      </c>
    </row>
    <row r="450" spans="1:9" x14ac:dyDescent="0.3">
      <c r="A450" t="s">
        <v>149</v>
      </c>
      <c r="B450" t="s">
        <v>24</v>
      </c>
      <c r="C450" t="s">
        <v>9</v>
      </c>
      <c r="D450">
        <v>7</v>
      </c>
      <c r="E450">
        <v>3.6707440000000001E-3</v>
      </c>
      <c r="F450">
        <v>3.3267460000000002E-3</v>
      </c>
      <c r="G450">
        <v>0.26985193899999999</v>
      </c>
      <c r="H450">
        <v>-2.8496789999999999E-3</v>
      </c>
      <c r="I450">
        <v>1.0191166999999999E-2</v>
      </c>
    </row>
    <row r="451" spans="1:9" x14ac:dyDescent="0.3">
      <c r="A451" t="s">
        <v>149</v>
      </c>
      <c r="B451" t="s">
        <v>24</v>
      </c>
      <c r="C451" t="s">
        <v>10</v>
      </c>
      <c r="D451">
        <v>7</v>
      </c>
      <c r="E451">
        <v>8.142626E-3</v>
      </c>
      <c r="F451">
        <v>1.8613134999999999E-2</v>
      </c>
      <c r="G451">
        <v>0.68002347699999999</v>
      </c>
      <c r="H451">
        <v>-2.8339118999999999E-2</v>
      </c>
      <c r="I451">
        <v>4.4624369999999997E-2</v>
      </c>
    </row>
    <row r="452" spans="1:9" x14ac:dyDescent="0.3">
      <c r="A452" t="s">
        <v>149</v>
      </c>
      <c r="B452" t="s">
        <v>24</v>
      </c>
      <c r="C452" t="s">
        <v>11</v>
      </c>
      <c r="D452">
        <v>7</v>
      </c>
      <c r="E452">
        <v>3.2429070000000002E-3</v>
      </c>
      <c r="F452">
        <v>4.5700539999999996E-3</v>
      </c>
      <c r="G452">
        <v>0.47795270000000001</v>
      </c>
      <c r="H452">
        <v>-5.7143990000000002E-3</v>
      </c>
      <c r="I452">
        <v>1.2200212E-2</v>
      </c>
    </row>
    <row r="453" spans="1:9" x14ac:dyDescent="0.3">
      <c r="A453" t="s">
        <v>149</v>
      </c>
      <c r="B453" t="s">
        <v>25</v>
      </c>
      <c r="C453" t="s">
        <v>9</v>
      </c>
      <c r="D453">
        <v>5</v>
      </c>
      <c r="E453">
        <v>5.1186277240000004</v>
      </c>
      <c r="F453">
        <v>15.60671473</v>
      </c>
      <c r="G453">
        <v>0.74292981599999997</v>
      </c>
      <c r="H453">
        <v>-25.470533140000001</v>
      </c>
      <c r="I453">
        <v>35.70778859</v>
      </c>
    </row>
    <row r="454" spans="1:9" x14ac:dyDescent="0.3">
      <c r="A454" t="s">
        <v>149</v>
      </c>
      <c r="B454" t="s">
        <v>25</v>
      </c>
      <c r="C454" t="s">
        <v>10</v>
      </c>
      <c r="D454">
        <v>5</v>
      </c>
      <c r="E454">
        <v>81.430695369999995</v>
      </c>
      <c r="F454">
        <v>91.188557399999993</v>
      </c>
      <c r="G454">
        <v>0.437655407</v>
      </c>
      <c r="H454">
        <v>-97.298877140000002</v>
      </c>
      <c r="I454">
        <v>260.16026790000001</v>
      </c>
    </row>
    <row r="455" spans="1:9" x14ac:dyDescent="0.3">
      <c r="A455" t="s">
        <v>149</v>
      </c>
      <c r="B455" t="s">
        <v>25</v>
      </c>
      <c r="C455" t="s">
        <v>11</v>
      </c>
      <c r="D455">
        <v>5</v>
      </c>
      <c r="E455">
        <v>-13.738865799999999</v>
      </c>
      <c r="F455">
        <v>19.691087799999998</v>
      </c>
      <c r="G455">
        <v>0.48535231699999998</v>
      </c>
      <c r="H455">
        <v>-52.33339788</v>
      </c>
      <c r="I455">
        <v>24.855666280000001</v>
      </c>
    </row>
    <row r="456" spans="1:9" x14ac:dyDescent="0.3">
      <c r="A456" t="s">
        <v>149</v>
      </c>
      <c r="B456" t="s">
        <v>26</v>
      </c>
      <c r="C456" t="s">
        <v>9</v>
      </c>
      <c r="D456">
        <v>5</v>
      </c>
      <c r="E456">
        <v>2.6778489999999999E-3</v>
      </c>
      <c r="F456">
        <v>2.808783E-3</v>
      </c>
      <c r="G456">
        <v>0.34039538499999999</v>
      </c>
      <c r="H456">
        <v>-2.8273650000000001E-3</v>
      </c>
      <c r="I456">
        <v>8.1830640000000003E-3</v>
      </c>
    </row>
    <row r="457" spans="1:9" x14ac:dyDescent="0.3">
      <c r="A457" t="s">
        <v>149</v>
      </c>
      <c r="B457" t="s">
        <v>26</v>
      </c>
      <c r="C457" t="s">
        <v>10</v>
      </c>
      <c r="D457">
        <v>5</v>
      </c>
      <c r="E457">
        <v>-1.0165910000000001E-3</v>
      </c>
      <c r="F457">
        <v>1.981865E-2</v>
      </c>
      <c r="G457">
        <v>0.96231506</v>
      </c>
      <c r="H457">
        <v>-3.9861145000000001E-2</v>
      </c>
      <c r="I457">
        <v>3.7827962999999999E-2</v>
      </c>
    </row>
    <row r="458" spans="1:9" x14ac:dyDescent="0.3">
      <c r="A458" t="s">
        <v>149</v>
      </c>
      <c r="B458" t="s">
        <v>26</v>
      </c>
      <c r="C458" t="s">
        <v>11</v>
      </c>
      <c r="D458">
        <v>5</v>
      </c>
      <c r="E458">
        <v>4.7916010000000004E-3</v>
      </c>
      <c r="F458">
        <v>3.5812090000000001E-3</v>
      </c>
      <c r="G458">
        <v>0.180901601</v>
      </c>
      <c r="H458">
        <v>-2.227569E-3</v>
      </c>
      <c r="I458">
        <v>1.181077E-2</v>
      </c>
    </row>
    <row r="459" spans="1:9" x14ac:dyDescent="0.3">
      <c r="A459" t="s">
        <v>149</v>
      </c>
      <c r="B459" t="s">
        <v>27</v>
      </c>
      <c r="C459" t="s">
        <v>9</v>
      </c>
      <c r="D459">
        <v>8</v>
      </c>
      <c r="E459">
        <v>-23.891544369999998</v>
      </c>
      <c r="F459">
        <v>8.3915684420000005</v>
      </c>
      <c r="G459">
        <v>4.4120990000000001E-3</v>
      </c>
      <c r="H459">
        <v>-40.339018510000002</v>
      </c>
      <c r="I459">
        <v>-7.4440702239999998</v>
      </c>
    </row>
    <row r="460" spans="1:9" x14ac:dyDescent="0.3">
      <c r="A460" t="s">
        <v>149</v>
      </c>
      <c r="B460" t="s">
        <v>27</v>
      </c>
      <c r="C460" t="s">
        <v>10</v>
      </c>
      <c r="D460">
        <v>8</v>
      </c>
      <c r="E460">
        <v>36.284875</v>
      </c>
      <c r="F460">
        <v>47.154695349999997</v>
      </c>
      <c r="G460">
        <v>0.47080275300000002</v>
      </c>
      <c r="H460">
        <v>-56.138327879999999</v>
      </c>
      <c r="I460">
        <v>128.70807790000001</v>
      </c>
    </row>
    <row r="461" spans="1:9" x14ac:dyDescent="0.3">
      <c r="A461" t="s">
        <v>149</v>
      </c>
      <c r="B461" t="s">
        <v>27</v>
      </c>
      <c r="C461" t="s">
        <v>11</v>
      </c>
      <c r="D461">
        <v>8</v>
      </c>
      <c r="E461">
        <v>-25.733772999999999</v>
      </c>
      <c r="F461">
        <v>10.64190713</v>
      </c>
      <c r="G461">
        <v>1.5599462E-2</v>
      </c>
      <c r="H461">
        <v>-46.591910970000001</v>
      </c>
      <c r="I461">
        <v>-4.8756350370000003</v>
      </c>
    </row>
    <row r="462" spans="1:9" x14ac:dyDescent="0.3">
      <c r="A462" t="s">
        <v>149</v>
      </c>
      <c r="B462" t="s">
        <v>28</v>
      </c>
      <c r="C462" t="s">
        <v>9</v>
      </c>
      <c r="D462">
        <v>7</v>
      </c>
      <c r="E462">
        <v>3.1191200000000002E-4</v>
      </c>
      <c r="F462">
        <v>3.6929340000000001E-3</v>
      </c>
      <c r="G462">
        <v>0.93268932900000001</v>
      </c>
      <c r="H462">
        <v>-6.9262380000000004E-3</v>
      </c>
      <c r="I462">
        <v>7.5500619999999997E-3</v>
      </c>
    </row>
    <row r="463" spans="1:9" x14ac:dyDescent="0.3">
      <c r="A463" t="s">
        <v>149</v>
      </c>
      <c r="B463" t="s">
        <v>28</v>
      </c>
      <c r="C463" t="s">
        <v>10</v>
      </c>
      <c r="D463">
        <v>7</v>
      </c>
      <c r="E463">
        <v>9.0288220000000006E-3</v>
      </c>
      <c r="F463">
        <v>1.9865971E-2</v>
      </c>
      <c r="G463">
        <v>0.668528711</v>
      </c>
      <c r="H463">
        <v>-2.9908482E-2</v>
      </c>
      <c r="I463">
        <v>4.7966125999999998E-2</v>
      </c>
    </row>
    <row r="464" spans="1:9" x14ac:dyDescent="0.3">
      <c r="A464" t="s">
        <v>149</v>
      </c>
      <c r="B464" t="s">
        <v>28</v>
      </c>
      <c r="C464" t="s">
        <v>11</v>
      </c>
      <c r="D464">
        <v>7</v>
      </c>
      <c r="E464">
        <v>1.2345430000000001E-3</v>
      </c>
      <c r="F464">
        <v>4.9983149999999997E-3</v>
      </c>
      <c r="G464">
        <v>0.80491458000000005</v>
      </c>
      <c r="H464">
        <v>-8.5621540000000006E-3</v>
      </c>
      <c r="I464">
        <v>1.1031239999999999E-2</v>
      </c>
    </row>
    <row r="465" spans="1:9" x14ac:dyDescent="0.3">
      <c r="A465" t="s">
        <v>149</v>
      </c>
      <c r="B465" t="s">
        <v>29</v>
      </c>
      <c r="C465" t="s">
        <v>9</v>
      </c>
      <c r="D465">
        <v>6</v>
      </c>
      <c r="E465">
        <v>0.88273892700000001</v>
      </c>
      <c r="F465">
        <v>5.5620589499999999</v>
      </c>
      <c r="G465">
        <v>0.87389954800000003</v>
      </c>
      <c r="H465">
        <v>-10.01889662</v>
      </c>
      <c r="I465">
        <v>11.784374469999999</v>
      </c>
    </row>
    <row r="466" spans="1:9" x14ac:dyDescent="0.3">
      <c r="A466" t="s">
        <v>149</v>
      </c>
      <c r="B466" t="s">
        <v>29</v>
      </c>
      <c r="C466" t="s">
        <v>10</v>
      </c>
      <c r="D466">
        <v>6</v>
      </c>
      <c r="E466">
        <v>4.61005676</v>
      </c>
      <c r="F466">
        <v>42.469266060000002</v>
      </c>
      <c r="G466">
        <v>0.91878642200000005</v>
      </c>
      <c r="H466">
        <v>-78.629704709999999</v>
      </c>
      <c r="I466">
        <v>87.849818229999997</v>
      </c>
    </row>
    <row r="467" spans="1:9" x14ac:dyDescent="0.3">
      <c r="A467" t="s">
        <v>149</v>
      </c>
      <c r="B467" t="s">
        <v>29</v>
      </c>
      <c r="C467" t="s">
        <v>11</v>
      </c>
      <c r="D467">
        <v>6</v>
      </c>
      <c r="E467">
        <v>-1.42628602</v>
      </c>
      <c r="F467">
        <v>6.8333814750000004</v>
      </c>
      <c r="G467">
        <v>0.83466423999999995</v>
      </c>
      <c r="H467">
        <v>-14.81971371</v>
      </c>
      <c r="I467">
        <v>11.96714167</v>
      </c>
    </row>
    <row r="468" spans="1:9" x14ac:dyDescent="0.3">
      <c r="A468" t="s">
        <v>149</v>
      </c>
      <c r="B468" t="s">
        <v>30</v>
      </c>
      <c r="C468" t="s">
        <v>9</v>
      </c>
      <c r="D468">
        <v>8</v>
      </c>
      <c r="E468">
        <v>-6.8300100000000003E-4</v>
      </c>
      <c r="F468">
        <v>4.2089459999999999E-3</v>
      </c>
      <c r="G468">
        <v>0.87109038999999999</v>
      </c>
      <c r="H468">
        <v>-8.9325350000000001E-3</v>
      </c>
      <c r="I468">
        <v>7.5665330000000003E-3</v>
      </c>
    </row>
    <row r="469" spans="1:9" x14ac:dyDescent="0.3">
      <c r="A469" t="s">
        <v>149</v>
      </c>
      <c r="B469" t="s">
        <v>30</v>
      </c>
      <c r="C469" t="s">
        <v>10</v>
      </c>
      <c r="D469">
        <v>8</v>
      </c>
      <c r="E469">
        <v>-1.6376337000000001E-2</v>
      </c>
      <c r="F469">
        <v>2.4459036999999999E-2</v>
      </c>
      <c r="G469">
        <v>0.52805976200000004</v>
      </c>
      <c r="H469">
        <v>-6.431605E-2</v>
      </c>
      <c r="I469">
        <v>3.1563375999999997E-2</v>
      </c>
    </row>
    <row r="470" spans="1:9" x14ac:dyDescent="0.3">
      <c r="A470" t="s">
        <v>149</v>
      </c>
      <c r="B470" t="s">
        <v>30</v>
      </c>
      <c r="C470" t="s">
        <v>11</v>
      </c>
      <c r="D470">
        <v>8</v>
      </c>
      <c r="E470">
        <v>-2.8826469999999999E-3</v>
      </c>
      <c r="F470">
        <v>5.3231570000000002E-3</v>
      </c>
      <c r="G470">
        <v>0.58814254899999996</v>
      </c>
      <c r="H470">
        <v>-1.3316033999999999E-2</v>
      </c>
      <c r="I470">
        <v>7.5507400000000002E-3</v>
      </c>
    </row>
    <row r="471" spans="1:9" x14ac:dyDescent="0.3">
      <c r="A471" t="s">
        <v>149</v>
      </c>
      <c r="B471" t="s">
        <v>31</v>
      </c>
      <c r="C471" t="s">
        <v>9</v>
      </c>
      <c r="D471">
        <v>7</v>
      </c>
      <c r="E471">
        <v>0.15652727999999999</v>
      </c>
      <c r="F471">
        <v>3.5726698090000002</v>
      </c>
      <c r="G471">
        <v>0.96505393399999995</v>
      </c>
      <c r="H471">
        <v>-6.845905546</v>
      </c>
      <c r="I471">
        <v>7.1589601060000003</v>
      </c>
    </row>
    <row r="472" spans="1:9" x14ac:dyDescent="0.3">
      <c r="A472" t="s">
        <v>149</v>
      </c>
      <c r="B472" t="s">
        <v>31</v>
      </c>
      <c r="C472" t="s">
        <v>10</v>
      </c>
      <c r="D472">
        <v>7</v>
      </c>
      <c r="E472">
        <v>9.3535193460000006</v>
      </c>
      <c r="F472">
        <v>19.1914038</v>
      </c>
      <c r="G472">
        <v>0.64660477599999999</v>
      </c>
      <c r="H472">
        <v>-28.2616321</v>
      </c>
      <c r="I472">
        <v>46.968670789999997</v>
      </c>
    </row>
    <row r="473" spans="1:9" x14ac:dyDescent="0.3">
      <c r="A473" t="s">
        <v>149</v>
      </c>
      <c r="B473" t="s">
        <v>31</v>
      </c>
      <c r="C473" t="s">
        <v>11</v>
      </c>
      <c r="D473">
        <v>7</v>
      </c>
      <c r="E473">
        <v>0.25450263899999997</v>
      </c>
      <c r="F473">
        <v>4.3527276749999997</v>
      </c>
      <c r="G473">
        <v>0.95337450499999998</v>
      </c>
      <c r="H473">
        <v>-8.2768436039999997</v>
      </c>
      <c r="I473">
        <v>8.7858488829999999</v>
      </c>
    </row>
    <row r="474" spans="1:9" x14ac:dyDescent="0.3">
      <c r="A474" t="s">
        <v>149</v>
      </c>
      <c r="B474" t="s">
        <v>32</v>
      </c>
      <c r="C474" t="s">
        <v>9</v>
      </c>
      <c r="D474">
        <v>7</v>
      </c>
      <c r="E474">
        <v>1.7847499999999999E-4</v>
      </c>
      <c r="F474">
        <v>5.3601689999999997E-3</v>
      </c>
      <c r="G474">
        <v>0.97343806600000005</v>
      </c>
      <c r="H474">
        <v>-1.0327454999999999E-2</v>
      </c>
      <c r="I474">
        <v>1.0684406E-2</v>
      </c>
    </row>
    <row r="475" spans="1:9" x14ac:dyDescent="0.3">
      <c r="A475" t="s">
        <v>149</v>
      </c>
      <c r="B475" t="s">
        <v>32</v>
      </c>
      <c r="C475" t="s">
        <v>10</v>
      </c>
      <c r="D475">
        <v>7</v>
      </c>
      <c r="E475">
        <v>2.2864169999999998E-3</v>
      </c>
      <c r="F475">
        <v>2.8438290000000001E-2</v>
      </c>
      <c r="G475">
        <v>0.93903859999999995</v>
      </c>
      <c r="H475">
        <v>-5.3452631E-2</v>
      </c>
      <c r="I475">
        <v>5.8025464999999998E-2</v>
      </c>
    </row>
    <row r="476" spans="1:9" x14ac:dyDescent="0.3">
      <c r="A476" t="s">
        <v>149</v>
      </c>
      <c r="B476" t="s">
        <v>32</v>
      </c>
      <c r="C476" t="s">
        <v>11</v>
      </c>
      <c r="D476">
        <v>7</v>
      </c>
      <c r="E476">
        <v>1.404569E-3</v>
      </c>
      <c r="F476">
        <v>6.7778400000000003E-3</v>
      </c>
      <c r="G476">
        <v>0.83583058200000004</v>
      </c>
      <c r="H476">
        <v>-1.1879997999999999E-2</v>
      </c>
      <c r="I476">
        <v>1.4689136E-2</v>
      </c>
    </row>
    <row r="477" spans="1:9" x14ac:dyDescent="0.3">
      <c r="A477" t="s">
        <v>149</v>
      </c>
      <c r="B477" t="s">
        <v>33</v>
      </c>
      <c r="C477" t="s">
        <v>9</v>
      </c>
      <c r="D477">
        <v>8</v>
      </c>
      <c r="E477">
        <v>8.81329137</v>
      </c>
      <c r="F477">
        <v>11.109932069999999</v>
      </c>
      <c r="G477">
        <v>0.42761447299999999</v>
      </c>
      <c r="H477">
        <v>-12.96217549</v>
      </c>
      <c r="I477">
        <v>30.58875823</v>
      </c>
    </row>
    <row r="478" spans="1:9" x14ac:dyDescent="0.3">
      <c r="A478" t="s">
        <v>149</v>
      </c>
      <c r="B478" t="s">
        <v>33</v>
      </c>
      <c r="C478" t="s">
        <v>10</v>
      </c>
      <c r="D478">
        <v>8</v>
      </c>
      <c r="E478">
        <v>7.4961049319999997</v>
      </c>
      <c r="F478">
        <v>63.185909000000002</v>
      </c>
      <c r="G478">
        <v>0.909436193</v>
      </c>
      <c r="H478">
        <v>-116.3482767</v>
      </c>
      <c r="I478">
        <v>131.34048659999999</v>
      </c>
    </row>
    <row r="479" spans="1:9" x14ac:dyDescent="0.3">
      <c r="A479" t="s">
        <v>149</v>
      </c>
      <c r="B479" t="s">
        <v>33</v>
      </c>
      <c r="C479" t="s">
        <v>11</v>
      </c>
      <c r="D479">
        <v>8</v>
      </c>
      <c r="E479">
        <v>5.8544613940000003</v>
      </c>
      <c r="F479">
        <v>14.830142110000001</v>
      </c>
      <c r="G479">
        <v>0.69301431999999996</v>
      </c>
      <c r="H479">
        <v>-23.212617139999999</v>
      </c>
      <c r="I479">
        <v>34.921539930000002</v>
      </c>
    </row>
    <row r="480" spans="1:9" x14ac:dyDescent="0.3">
      <c r="A480" t="s">
        <v>149</v>
      </c>
      <c r="B480" t="s">
        <v>34</v>
      </c>
      <c r="C480" t="s">
        <v>9</v>
      </c>
      <c r="D480">
        <v>6</v>
      </c>
      <c r="E480">
        <v>2.4612100000000002E-4</v>
      </c>
      <c r="F480">
        <v>3.13971E-3</v>
      </c>
      <c r="G480">
        <v>0.93751812300000004</v>
      </c>
      <c r="H480">
        <v>-5.9077110000000004E-3</v>
      </c>
      <c r="I480">
        <v>6.3999520000000004E-3</v>
      </c>
    </row>
    <row r="481" spans="1:9" x14ac:dyDescent="0.3">
      <c r="A481" t="s">
        <v>149</v>
      </c>
      <c r="B481" t="s">
        <v>34</v>
      </c>
      <c r="C481" t="s">
        <v>10</v>
      </c>
      <c r="D481">
        <v>6</v>
      </c>
      <c r="E481">
        <v>-5.8712620000000004E-3</v>
      </c>
      <c r="F481">
        <v>1.5919198999999998E-2</v>
      </c>
      <c r="G481">
        <v>0.73095644800000004</v>
      </c>
      <c r="H481">
        <v>-3.7072893000000003E-2</v>
      </c>
      <c r="I481">
        <v>2.5330368999999998E-2</v>
      </c>
    </row>
    <row r="482" spans="1:9" x14ac:dyDescent="0.3">
      <c r="A482" t="s">
        <v>149</v>
      </c>
      <c r="B482" t="s">
        <v>34</v>
      </c>
      <c r="C482" t="s">
        <v>11</v>
      </c>
      <c r="D482">
        <v>6</v>
      </c>
      <c r="E482">
        <v>6.42345E-4</v>
      </c>
      <c r="F482">
        <v>3.7103980000000002E-3</v>
      </c>
      <c r="G482">
        <v>0.86255701900000004</v>
      </c>
      <c r="H482">
        <v>-6.6300359999999997E-3</v>
      </c>
      <c r="I482">
        <v>7.9147249999999992E-3</v>
      </c>
    </row>
    <row r="483" spans="1:9" x14ac:dyDescent="0.3">
      <c r="A483" t="s">
        <v>149</v>
      </c>
      <c r="B483" t="s">
        <v>35</v>
      </c>
      <c r="C483" t="s">
        <v>9</v>
      </c>
      <c r="D483">
        <v>8</v>
      </c>
      <c r="E483">
        <v>-6.0155247760000004</v>
      </c>
      <c r="F483">
        <v>5.4096061789999998</v>
      </c>
      <c r="G483">
        <v>0.26613475599999997</v>
      </c>
      <c r="H483">
        <v>-16.618352890000001</v>
      </c>
      <c r="I483">
        <v>4.5873033339999996</v>
      </c>
    </row>
    <row r="484" spans="1:9" x14ac:dyDescent="0.3">
      <c r="A484" t="s">
        <v>149</v>
      </c>
      <c r="B484" t="s">
        <v>35</v>
      </c>
      <c r="C484" t="s">
        <v>10</v>
      </c>
      <c r="D484">
        <v>8</v>
      </c>
      <c r="E484">
        <v>5.6230214900000002</v>
      </c>
      <c r="F484">
        <v>30.342108580000001</v>
      </c>
      <c r="G484">
        <v>0.85908341899999996</v>
      </c>
      <c r="H484">
        <v>-53.847511330000003</v>
      </c>
      <c r="I484">
        <v>65.093554310000002</v>
      </c>
    </row>
    <row r="485" spans="1:9" x14ac:dyDescent="0.3">
      <c r="A485" t="s">
        <v>149</v>
      </c>
      <c r="B485" t="s">
        <v>35</v>
      </c>
      <c r="C485" t="s">
        <v>11</v>
      </c>
      <c r="D485">
        <v>8</v>
      </c>
      <c r="E485">
        <v>-6.3705598840000004</v>
      </c>
      <c r="F485">
        <v>6.6576132640000001</v>
      </c>
      <c r="G485">
        <v>0.33862608999999999</v>
      </c>
      <c r="H485">
        <v>-19.419481879999999</v>
      </c>
      <c r="I485">
        <v>6.6783621139999996</v>
      </c>
    </row>
    <row r="486" spans="1:9" x14ac:dyDescent="0.3">
      <c r="A486" t="s">
        <v>149</v>
      </c>
      <c r="B486" t="s">
        <v>36</v>
      </c>
      <c r="C486" t="s">
        <v>9</v>
      </c>
      <c r="D486">
        <v>8</v>
      </c>
      <c r="E486">
        <v>-3.84696E-3</v>
      </c>
      <c r="F486">
        <v>3.7111760000000001E-3</v>
      </c>
      <c r="G486">
        <v>0.29992798700000001</v>
      </c>
      <c r="H486">
        <v>-1.1120863999999999E-2</v>
      </c>
      <c r="I486">
        <v>3.4269449999999998E-3</v>
      </c>
    </row>
    <row r="487" spans="1:9" x14ac:dyDescent="0.3">
      <c r="A487" t="s">
        <v>149</v>
      </c>
      <c r="B487" t="s">
        <v>36</v>
      </c>
      <c r="C487" t="s">
        <v>10</v>
      </c>
      <c r="D487">
        <v>8</v>
      </c>
      <c r="E487">
        <v>2.6385962999999998E-2</v>
      </c>
      <c r="F487">
        <v>1.9504667999999999E-2</v>
      </c>
      <c r="G487">
        <v>0.22487016600000001</v>
      </c>
      <c r="H487">
        <v>-1.1843186E-2</v>
      </c>
      <c r="I487">
        <v>6.4615112000000002E-2</v>
      </c>
    </row>
    <row r="488" spans="1:9" x14ac:dyDescent="0.3">
      <c r="A488" t="s">
        <v>149</v>
      </c>
      <c r="B488" t="s">
        <v>36</v>
      </c>
      <c r="C488" t="s">
        <v>11</v>
      </c>
      <c r="D488">
        <v>8</v>
      </c>
      <c r="E488">
        <v>-3.1582070000000001E-3</v>
      </c>
      <c r="F488">
        <v>4.6225789999999999E-3</v>
      </c>
      <c r="G488">
        <v>0.49447218199999998</v>
      </c>
      <c r="H488">
        <v>-1.2218461999999999E-2</v>
      </c>
      <c r="I488">
        <v>5.902048E-3</v>
      </c>
    </row>
    <row r="489" spans="1:9" x14ac:dyDescent="0.3">
      <c r="A489" t="s">
        <v>149</v>
      </c>
      <c r="B489" t="s">
        <v>37</v>
      </c>
      <c r="C489" t="s">
        <v>9</v>
      </c>
      <c r="D489">
        <v>6</v>
      </c>
      <c r="E489">
        <v>-11.035572780000001</v>
      </c>
      <c r="F489">
        <v>10.37471895</v>
      </c>
      <c r="G489">
        <v>0.287465313</v>
      </c>
      <c r="H489">
        <v>-31.370021909999998</v>
      </c>
      <c r="I489">
        <v>9.2988763629999998</v>
      </c>
    </row>
    <row r="490" spans="1:9" x14ac:dyDescent="0.3">
      <c r="A490" t="s">
        <v>149</v>
      </c>
      <c r="B490" t="s">
        <v>37</v>
      </c>
      <c r="C490" t="s">
        <v>10</v>
      </c>
      <c r="D490">
        <v>6</v>
      </c>
      <c r="E490">
        <v>0.61802358000000002</v>
      </c>
      <c r="F490">
        <v>56.459870670000001</v>
      </c>
      <c r="G490">
        <v>0.99179052099999998</v>
      </c>
      <c r="H490">
        <v>-110.04332290000001</v>
      </c>
      <c r="I490">
        <v>111.27937009999999</v>
      </c>
    </row>
    <row r="491" spans="1:9" x14ac:dyDescent="0.3">
      <c r="A491" t="s">
        <v>149</v>
      </c>
      <c r="B491" t="s">
        <v>37</v>
      </c>
      <c r="C491" t="s">
        <v>11</v>
      </c>
      <c r="D491">
        <v>6</v>
      </c>
      <c r="E491">
        <v>-6.620356632</v>
      </c>
      <c r="F491">
        <v>12.86541568</v>
      </c>
      <c r="G491">
        <v>0.60684268500000005</v>
      </c>
      <c r="H491">
        <v>-31.836571360000001</v>
      </c>
      <c r="I491">
        <v>18.595858100000001</v>
      </c>
    </row>
    <row r="492" spans="1:9" x14ac:dyDescent="0.3">
      <c r="A492" t="s">
        <v>149</v>
      </c>
      <c r="B492" t="s">
        <v>38</v>
      </c>
      <c r="C492" t="s">
        <v>9</v>
      </c>
      <c r="D492">
        <v>7</v>
      </c>
      <c r="E492">
        <v>3.5625320000000002E-3</v>
      </c>
      <c r="F492">
        <v>2.913662E-3</v>
      </c>
      <c r="G492">
        <v>0.22144345100000001</v>
      </c>
      <c r="H492">
        <v>-2.1482459999999999E-3</v>
      </c>
      <c r="I492">
        <v>9.2733099999999999E-3</v>
      </c>
    </row>
    <row r="493" spans="1:9" x14ac:dyDescent="0.3">
      <c r="A493" t="s">
        <v>149</v>
      </c>
      <c r="B493" t="s">
        <v>38</v>
      </c>
      <c r="C493" t="s">
        <v>10</v>
      </c>
      <c r="D493">
        <v>7</v>
      </c>
      <c r="E493">
        <v>1.0698096000000001E-2</v>
      </c>
      <c r="F493">
        <v>1.5862461000000001E-2</v>
      </c>
      <c r="G493">
        <v>0.52995791800000003</v>
      </c>
      <c r="H493">
        <v>-2.0392328000000001E-2</v>
      </c>
      <c r="I493">
        <v>4.1788521000000002E-2</v>
      </c>
    </row>
    <row r="494" spans="1:9" x14ac:dyDescent="0.3">
      <c r="A494" t="s">
        <v>149</v>
      </c>
      <c r="B494" t="s">
        <v>38</v>
      </c>
      <c r="C494" t="s">
        <v>11</v>
      </c>
      <c r="D494">
        <v>7</v>
      </c>
      <c r="E494">
        <v>4.8138110000000003E-3</v>
      </c>
      <c r="F494">
        <v>3.7636280000000002E-3</v>
      </c>
      <c r="G494">
        <v>0.200884803</v>
      </c>
      <c r="H494">
        <v>-2.5628999999999999E-3</v>
      </c>
      <c r="I494">
        <v>1.2190522000000001E-2</v>
      </c>
    </row>
    <row r="495" spans="1:9" x14ac:dyDescent="0.3">
      <c r="A495" t="s">
        <v>149</v>
      </c>
      <c r="B495" t="s">
        <v>39</v>
      </c>
      <c r="C495" t="s">
        <v>9</v>
      </c>
      <c r="D495">
        <v>7</v>
      </c>
      <c r="E495">
        <v>-3.6854559039999999</v>
      </c>
      <c r="F495">
        <v>5.1264647229999998</v>
      </c>
      <c r="G495">
        <v>0.47219767899999998</v>
      </c>
      <c r="H495">
        <v>-13.733326760000001</v>
      </c>
      <c r="I495">
        <v>6.362414953</v>
      </c>
    </row>
    <row r="496" spans="1:9" x14ac:dyDescent="0.3">
      <c r="A496" t="s">
        <v>149</v>
      </c>
      <c r="B496" t="s">
        <v>39</v>
      </c>
      <c r="C496" t="s">
        <v>10</v>
      </c>
      <c r="D496">
        <v>7</v>
      </c>
      <c r="E496">
        <v>0.55561243800000004</v>
      </c>
      <c r="F496">
        <v>30.044766670000001</v>
      </c>
      <c r="G496">
        <v>0.985960964</v>
      </c>
      <c r="H496">
        <v>-58.332130239999998</v>
      </c>
      <c r="I496">
        <v>59.44335512</v>
      </c>
    </row>
    <row r="497" spans="1:9" x14ac:dyDescent="0.3">
      <c r="A497" t="s">
        <v>149</v>
      </c>
      <c r="B497" t="s">
        <v>39</v>
      </c>
      <c r="C497" t="s">
        <v>11</v>
      </c>
      <c r="D497">
        <v>7</v>
      </c>
      <c r="E497">
        <v>-8.156349552</v>
      </c>
      <c r="F497">
        <v>6.3008692489999998</v>
      </c>
      <c r="G497">
        <v>0.19549965499999999</v>
      </c>
      <c r="H497">
        <v>-20.50605328</v>
      </c>
      <c r="I497">
        <v>4.1933541759999997</v>
      </c>
    </row>
    <row r="498" spans="1:9" x14ac:dyDescent="0.3">
      <c r="A498" t="s">
        <v>149</v>
      </c>
      <c r="B498" t="s">
        <v>40</v>
      </c>
      <c r="C498" t="s">
        <v>9</v>
      </c>
      <c r="D498">
        <v>8</v>
      </c>
      <c r="E498">
        <v>1.255784E-3</v>
      </c>
      <c r="F498">
        <v>3.980651E-3</v>
      </c>
      <c r="G498">
        <v>0.75240326499999999</v>
      </c>
      <c r="H498">
        <v>-6.5462920000000004E-3</v>
      </c>
      <c r="I498">
        <v>9.0578599999999992E-3</v>
      </c>
    </row>
    <row r="499" spans="1:9" x14ac:dyDescent="0.3">
      <c r="A499" t="s">
        <v>149</v>
      </c>
      <c r="B499" t="s">
        <v>40</v>
      </c>
      <c r="C499" t="s">
        <v>10</v>
      </c>
      <c r="D499">
        <v>8</v>
      </c>
      <c r="E499">
        <v>4.4696340000000001E-3</v>
      </c>
      <c r="F499">
        <v>2.2346680000000001E-2</v>
      </c>
      <c r="G499">
        <v>0.84807701300000005</v>
      </c>
      <c r="H499">
        <v>-3.9329858000000002E-2</v>
      </c>
      <c r="I499">
        <v>4.8269126000000002E-2</v>
      </c>
    </row>
    <row r="500" spans="1:9" x14ac:dyDescent="0.3">
      <c r="A500" t="s">
        <v>149</v>
      </c>
      <c r="B500" t="s">
        <v>40</v>
      </c>
      <c r="C500" t="s">
        <v>11</v>
      </c>
      <c r="D500">
        <v>8</v>
      </c>
      <c r="E500">
        <v>2.5341920000000002E-3</v>
      </c>
      <c r="F500">
        <v>5.1686559999999998E-3</v>
      </c>
      <c r="G500">
        <v>0.62392166699999996</v>
      </c>
      <c r="H500">
        <v>-7.5963740000000004E-3</v>
      </c>
      <c r="I500">
        <v>1.2664757E-2</v>
      </c>
    </row>
    <row r="501" spans="1:9" x14ac:dyDescent="0.3">
      <c r="A501" t="s">
        <v>149</v>
      </c>
      <c r="B501" t="s">
        <v>41</v>
      </c>
      <c r="C501" t="s">
        <v>9</v>
      </c>
      <c r="D501">
        <v>7</v>
      </c>
      <c r="E501">
        <v>-6.1862383369999998</v>
      </c>
      <c r="F501">
        <v>8.2634961049999998</v>
      </c>
      <c r="G501">
        <v>0.45408482300000003</v>
      </c>
      <c r="H501">
        <v>-22.382690700000001</v>
      </c>
      <c r="I501">
        <v>10.01021403</v>
      </c>
    </row>
    <row r="502" spans="1:9" x14ac:dyDescent="0.3">
      <c r="A502" t="s">
        <v>149</v>
      </c>
      <c r="B502" t="s">
        <v>41</v>
      </c>
      <c r="C502" t="s">
        <v>10</v>
      </c>
      <c r="D502">
        <v>7</v>
      </c>
      <c r="E502">
        <v>26.732224160000001</v>
      </c>
      <c r="F502">
        <v>46.542196179999998</v>
      </c>
      <c r="G502">
        <v>0.59059354900000005</v>
      </c>
      <c r="H502">
        <v>-64.490480360000006</v>
      </c>
      <c r="I502">
        <v>117.9549287</v>
      </c>
    </row>
    <row r="503" spans="1:9" x14ac:dyDescent="0.3">
      <c r="A503" t="s">
        <v>149</v>
      </c>
      <c r="B503" t="s">
        <v>41</v>
      </c>
      <c r="C503" t="s">
        <v>11</v>
      </c>
      <c r="D503">
        <v>7</v>
      </c>
      <c r="E503">
        <v>-2.307331864</v>
      </c>
      <c r="F503">
        <v>9.9832516600000005</v>
      </c>
      <c r="G503">
        <v>0.81722136499999998</v>
      </c>
      <c r="H503">
        <v>-21.874505119999998</v>
      </c>
      <c r="I503">
        <v>17.259841389999998</v>
      </c>
    </row>
    <row r="504" spans="1:9" x14ac:dyDescent="0.3">
      <c r="A504" t="s">
        <v>149</v>
      </c>
      <c r="B504" t="s">
        <v>42</v>
      </c>
      <c r="C504" t="s">
        <v>9</v>
      </c>
      <c r="D504">
        <v>6</v>
      </c>
      <c r="E504">
        <v>-6.9944530000000003E-3</v>
      </c>
      <c r="F504">
        <v>3.5588479999999999E-3</v>
      </c>
      <c r="G504">
        <v>4.9371466000000003E-2</v>
      </c>
      <c r="H504">
        <v>-1.3969795E-2</v>
      </c>
      <c r="I504" s="1">
        <v>-1.91E-5</v>
      </c>
    </row>
    <row r="505" spans="1:9" x14ac:dyDescent="0.3">
      <c r="A505" t="s">
        <v>149</v>
      </c>
      <c r="B505" t="s">
        <v>42</v>
      </c>
      <c r="C505" t="s">
        <v>10</v>
      </c>
      <c r="D505">
        <v>6</v>
      </c>
      <c r="E505">
        <v>1.5807150999999998E-2</v>
      </c>
      <c r="F505">
        <v>1.8498520000000001E-2</v>
      </c>
      <c r="G505">
        <v>0.440981228</v>
      </c>
      <c r="H505">
        <v>-2.0449947999999999E-2</v>
      </c>
      <c r="I505">
        <v>5.2064250999999999E-2</v>
      </c>
    </row>
    <row r="506" spans="1:9" x14ac:dyDescent="0.3">
      <c r="A506" t="s">
        <v>149</v>
      </c>
      <c r="B506" t="s">
        <v>42</v>
      </c>
      <c r="C506" t="s">
        <v>11</v>
      </c>
      <c r="D506">
        <v>6</v>
      </c>
      <c r="E506">
        <v>-5.8562709999999997E-3</v>
      </c>
      <c r="F506">
        <v>4.5724709999999998E-3</v>
      </c>
      <c r="G506">
        <v>0.20027547100000001</v>
      </c>
      <c r="H506">
        <v>-1.4818315E-2</v>
      </c>
      <c r="I506">
        <v>3.105773E-3</v>
      </c>
    </row>
    <row r="507" spans="1:9" x14ac:dyDescent="0.3">
      <c r="A507" t="s">
        <v>149</v>
      </c>
      <c r="B507" t="s">
        <v>43</v>
      </c>
      <c r="C507" t="s">
        <v>9</v>
      </c>
      <c r="D507">
        <v>8</v>
      </c>
      <c r="E507">
        <v>3.7748772229999998</v>
      </c>
      <c r="F507">
        <v>4.8867919349999998</v>
      </c>
      <c r="G507">
        <v>0.43983888799999998</v>
      </c>
      <c r="H507">
        <v>-5.8032349700000001</v>
      </c>
      <c r="I507">
        <v>13.352989409999999</v>
      </c>
    </row>
    <row r="508" spans="1:9" x14ac:dyDescent="0.3">
      <c r="A508" t="s">
        <v>149</v>
      </c>
      <c r="B508" t="s">
        <v>43</v>
      </c>
      <c r="C508" t="s">
        <v>10</v>
      </c>
      <c r="D508">
        <v>8</v>
      </c>
      <c r="E508">
        <v>-22.686417680000002</v>
      </c>
      <c r="F508">
        <v>27.703500649999999</v>
      </c>
      <c r="G508">
        <v>0.44414412399999997</v>
      </c>
      <c r="H508">
        <v>-76.985278960000002</v>
      </c>
      <c r="I508">
        <v>31.612443599999999</v>
      </c>
    </row>
    <row r="509" spans="1:9" x14ac:dyDescent="0.3">
      <c r="A509" t="s">
        <v>149</v>
      </c>
      <c r="B509" t="s">
        <v>43</v>
      </c>
      <c r="C509" t="s">
        <v>11</v>
      </c>
      <c r="D509">
        <v>8</v>
      </c>
      <c r="E509">
        <v>-2.2305478230000002</v>
      </c>
      <c r="F509">
        <v>6.5254124429999996</v>
      </c>
      <c r="G509">
        <v>0.73248274300000005</v>
      </c>
      <c r="H509">
        <v>-15.020356209999999</v>
      </c>
      <c r="I509">
        <v>10.559260569999999</v>
      </c>
    </row>
    <row r="510" spans="1:9" x14ac:dyDescent="0.3">
      <c r="A510" t="s">
        <v>149</v>
      </c>
      <c r="B510" t="s">
        <v>44</v>
      </c>
      <c r="C510" t="s">
        <v>9</v>
      </c>
      <c r="D510">
        <v>8</v>
      </c>
      <c r="E510">
        <v>-3.5845159999999998E-3</v>
      </c>
      <c r="F510">
        <v>3.8375879999999999E-3</v>
      </c>
      <c r="G510">
        <v>0.350275909</v>
      </c>
      <c r="H510">
        <v>-1.1106189000000001E-2</v>
      </c>
      <c r="I510">
        <v>3.9371570000000002E-3</v>
      </c>
    </row>
    <row r="511" spans="1:9" x14ac:dyDescent="0.3">
      <c r="A511" t="s">
        <v>149</v>
      </c>
      <c r="B511" t="s">
        <v>44</v>
      </c>
      <c r="C511" t="s">
        <v>10</v>
      </c>
      <c r="D511">
        <v>8</v>
      </c>
      <c r="E511">
        <v>3.111398E-3</v>
      </c>
      <c r="F511">
        <v>2.3192165000000001E-2</v>
      </c>
      <c r="G511">
        <v>0.89766515800000002</v>
      </c>
      <c r="H511">
        <v>-4.2345244999999997E-2</v>
      </c>
      <c r="I511">
        <v>4.8568040999999999E-2</v>
      </c>
    </row>
    <row r="512" spans="1:9" x14ac:dyDescent="0.3">
      <c r="A512" t="s">
        <v>149</v>
      </c>
      <c r="B512" t="s">
        <v>44</v>
      </c>
      <c r="C512" t="s">
        <v>11</v>
      </c>
      <c r="D512">
        <v>8</v>
      </c>
      <c r="E512">
        <v>-4.6811049999999996E-3</v>
      </c>
      <c r="F512">
        <v>4.4858010000000002E-3</v>
      </c>
      <c r="G512">
        <v>0.29669907299999998</v>
      </c>
      <c r="H512">
        <v>-1.3473274E-2</v>
      </c>
      <c r="I512">
        <v>4.1110649999999997E-3</v>
      </c>
    </row>
    <row r="513" spans="1:9" x14ac:dyDescent="0.3">
      <c r="A513" t="s">
        <v>149</v>
      </c>
      <c r="B513" t="s">
        <v>45</v>
      </c>
      <c r="C513" t="s">
        <v>9</v>
      </c>
      <c r="D513">
        <v>8</v>
      </c>
      <c r="E513">
        <v>-3.547855465</v>
      </c>
      <c r="F513">
        <v>2.275386766</v>
      </c>
      <c r="G513">
        <v>0.11894152</v>
      </c>
      <c r="H513">
        <v>-8.0076135260000001</v>
      </c>
      <c r="I513">
        <v>0.91190259600000001</v>
      </c>
    </row>
    <row r="514" spans="1:9" x14ac:dyDescent="0.3">
      <c r="A514" t="s">
        <v>149</v>
      </c>
      <c r="B514" t="s">
        <v>45</v>
      </c>
      <c r="C514" t="s">
        <v>10</v>
      </c>
      <c r="D514">
        <v>8</v>
      </c>
      <c r="E514">
        <v>5.9014722999999998E-2</v>
      </c>
      <c r="F514">
        <v>12.823418520000001</v>
      </c>
      <c r="G514">
        <v>0.996477261</v>
      </c>
      <c r="H514">
        <v>-25.07488558</v>
      </c>
      <c r="I514">
        <v>25.192915030000002</v>
      </c>
    </row>
    <row r="515" spans="1:9" x14ac:dyDescent="0.3">
      <c r="A515" t="s">
        <v>149</v>
      </c>
      <c r="B515" t="s">
        <v>45</v>
      </c>
      <c r="C515" t="s">
        <v>11</v>
      </c>
      <c r="D515">
        <v>8</v>
      </c>
      <c r="E515">
        <v>-3.982089062</v>
      </c>
      <c r="F515">
        <v>3.0499451299999998</v>
      </c>
      <c r="G515">
        <v>0.191679618</v>
      </c>
      <c r="H515">
        <v>-9.9599815169999992</v>
      </c>
      <c r="I515">
        <v>1.995803392</v>
      </c>
    </row>
    <row r="516" spans="1:9" x14ac:dyDescent="0.3">
      <c r="A516" t="s">
        <v>149</v>
      </c>
      <c r="B516" t="s">
        <v>46</v>
      </c>
      <c r="C516" t="s">
        <v>9</v>
      </c>
      <c r="D516">
        <v>6</v>
      </c>
      <c r="E516">
        <v>-6.06356E-3</v>
      </c>
      <c r="F516">
        <v>9.2465840000000004E-3</v>
      </c>
      <c r="G516">
        <v>0.51197718999999997</v>
      </c>
      <c r="H516">
        <v>-2.4186864999999998E-2</v>
      </c>
      <c r="I516">
        <v>1.2059746E-2</v>
      </c>
    </row>
    <row r="517" spans="1:9" x14ac:dyDescent="0.3">
      <c r="A517" t="s">
        <v>149</v>
      </c>
      <c r="B517" t="s">
        <v>46</v>
      </c>
      <c r="C517" t="s">
        <v>10</v>
      </c>
      <c r="D517">
        <v>6</v>
      </c>
      <c r="E517">
        <v>-2.1721700000000002E-3</v>
      </c>
      <c r="F517">
        <v>4.8007948000000002E-2</v>
      </c>
      <c r="G517">
        <v>0.96607992099999995</v>
      </c>
      <c r="H517">
        <v>-9.6267748E-2</v>
      </c>
      <c r="I517">
        <v>9.1923406999999999E-2</v>
      </c>
    </row>
    <row r="518" spans="1:9" x14ac:dyDescent="0.3">
      <c r="A518" t="s">
        <v>149</v>
      </c>
      <c r="B518" t="s">
        <v>46</v>
      </c>
      <c r="C518" t="s">
        <v>11</v>
      </c>
      <c r="D518">
        <v>6</v>
      </c>
      <c r="E518">
        <v>-2.7233499999999998E-3</v>
      </c>
      <c r="F518">
        <v>1.0847402000000001E-2</v>
      </c>
      <c r="G518">
        <v>0.80176760899999999</v>
      </c>
      <c r="H518">
        <v>-2.3984256999999998E-2</v>
      </c>
      <c r="I518">
        <v>1.8537557E-2</v>
      </c>
    </row>
    <row r="519" spans="1:9" x14ac:dyDescent="0.3">
      <c r="A519" t="s">
        <v>149</v>
      </c>
      <c r="B519" t="s">
        <v>47</v>
      </c>
      <c r="C519" t="s">
        <v>9</v>
      </c>
      <c r="D519">
        <v>8</v>
      </c>
      <c r="E519">
        <v>2.7177745290000002</v>
      </c>
      <c r="F519">
        <v>5.2014464079999998</v>
      </c>
      <c r="G519">
        <v>0.60131973299999997</v>
      </c>
      <c r="H519">
        <v>-7.477060431</v>
      </c>
      <c r="I519">
        <v>12.912609489999999</v>
      </c>
    </row>
    <row r="520" spans="1:9" x14ac:dyDescent="0.3">
      <c r="A520" t="s">
        <v>149</v>
      </c>
      <c r="B520" t="s">
        <v>47</v>
      </c>
      <c r="C520" t="s">
        <v>10</v>
      </c>
      <c r="D520">
        <v>8</v>
      </c>
      <c r="E520">
        <v>24.681012840000001</v>
      </c>
      <c r="F520">
        <v>29.276951530000002</v>
      </c>
      <c r="G520">
        <v>0.43153491300000002</v>
      </c>
      <c r="H520">
        <v>-32.701812160000003</v>
      </c>
      <c r="I520">
        <v>82.063837840000005</v>
      </c>
    </row>
    <row r="521" spans="1:9" x14ac:dyDescent="0.3">
      <c r="A521" t="s">
        <v>149</v>
      </c>
      <c r="B521" t="s">
        <v>47</v>
      </c>
      <c r="C521" t="s">
        <v>11</v>
      </c>
      <c r="D521">
        <v>8</v>
      </c>
      <c r="E521">
        <v>2.6796387500000001</v>
      </c>
      <c r="F521">
        <v>6.8383770630000003</v>
      </c>
      <c r="G521">
        <v>0.69516681199999997</v>
      </c>
      <c r="H521">
        <v>-10.723580289999999</v>
      </c>
      <c r="I521">
        <v>16.082857789999998</v>
      </c>
    </row>
    <row r="522" spans="1:9" x14ac:dyDescent="0.3">
      <c r="A522" t="s">
        <v>149</v>
      </c>
      <c r="B522" t="s">
        <v>48</v>
      </c>
      <c r="C522" t="s">
        <v>9</v>
      </c>
      <c r="D522">
        <v>8</v>
      </c>
      <c r="E522">
        <v>8.5139299999999998E-4</v>
      </c>
      <c r="F522">
        <v>2.7500810000000001E-3</v>
      </c>
      <c r="G522">
        <v>0.75687412200000004</v>
      </c>
      <c r="H522">
        <v>-4.538767E-3</v>
      </c>
      <c r="I522">
        <v>6.241552E-3</v>
      </c>
    </row>
    <row r="523" spans="1:9" x14ac:dyDescent="0.3">
      <c r="A523" t="s">
        <v>149</v>
      </c>
      <c r="B523" t="s">
        <v>48</v>
      </c>
      <c r="C523" t="s">
        <v>10</v>
      </c>
      <c r="D523">
        <v>8</v>
      </c>
      <c r="E523">
        <v>7.5542769999999999E-3</v>
      </c>
      <c r="F523">
        <v>1.5690941E-2</v>
      </c>
      <c r="G523">
        <v>0.64725774199999997</v>
      </c>
      <c r="H523">
        <v>-2.3199968000000001E-2</v>
      </c>
      <c r="I523">
        <v>3.8308521999999998E-2</v>
      </c>
    </row>
    <row r="524" spans="1:9" x14ac:dyDescent="0.3">
      <c r="A524" t="s">
        <v>149</v>
      </c>
      <c r="B524" t="s">
        <v>48</v>
      </c>
      <c r="C524" t="s">
        <v>11</v>
      </c>
      <c r="D524">
        <v>8</v>
      </c>
      <c r="E524">
        <v>1.0245950000000001E-3</v>
      </c>
      <c r="F524">
        <v>3.4522160000000001E-3</v>
      </c>
      <c r="G524">
        <v>0.76662421700000005</v>
      </c>
      <c r="H524">
        <v>-5.7417479999999996E-3</v>
      </c>
      <c r="I524">
        <v>7.7909379999999999E-3</v>
      </c>
    </row>
    <row r="525" spans="1:9" x14ac:dyDescent="0.3">
      <c r="A525" t="s">
        <v>149</v>
      </c>
      <c r="B525" t="s">
        <v>49</v>
      </c>
      <c r="C525" t="s">
        <v>9</v>
      </c>
      <c r="D525">
        <v>8</v>
      </c>
      <c r="E525">
        <v>-1.9109998800000001</v>
      </c>
      <c r="F525">
        <v>2.0345828830000001</v>
      </c>
      <c r="G525">
        <v>0.34759788600000002</v>
      </c>
      <c r="H525">
        <v>-5.8987823309999996</v>
      </c>
      <c r="I525">
        <v>2.0767825719999999</v>
      </c>
    </row>
    <row r="526" spans="1:9" x14ac:dyDescent="0.3">
      <c r="A526" t="s">
        <v>149</v>
      </c>
      <c r="B526" t="s">
        <v>49</v>
      </c>
      <c r="C526" t="s">
        <v>10</v>
      </c>
      <c r="D526">
        <v>8</v>
      </c>
      <c r="E526">
        <v>6.7703968410000002</v>
      </c>
      <c r="F526">
        <v>11.807903550000001</v>
      </c>
      <c r="G526">
        <v>0.58721966299999995</v>
      </c>
      <c r="H526">
        <v>-16.37309411</v>
      </c>
      <c r="I526">
        <v>29.91388779</v>
      </c>
    </row>
    <row r="527" spans="1:9" x14ac:dyDescent="0.3">
      <c r="A527" t="s">
        <v>149</v>
      </c>
      <c r="B527" t="s">
        <v>49</v>
      </c>
      <c r="C527" t="s">
        <v>11</v>
      </c>
      <c r="D527">
        <v>8</v>
      </c>
      <c r="E527">
        <v>-2.4819859900000001</v>
      </c>
      <c r="F527">
        <v>2.499288376</v>
      </c>
      <c r="G527">
        <v>0.320672395</v>
      </c>
      <c r="H527">
        <v>-7.3805912070000002</v>
      </c>
      <c r="I527">
        <v>2.416619227</v>
      </c>
    </row>
    <row r="528" spans="1:9" x14ac:dyDescent="0.3">
      <c r="A528" t="s">
        <v>149</v>
      </c>
      <c r="B528" t="s">
        <v>50</v>
      </c>
      <c r="C528" t="s">
        <v>9</v>
      </c>
      <c r="D528">
        <v>8</v>
      </c>
      <c r="E528">
        <v>1.0547200000000001E-3</v>
      </c>
      <c r="F528">
        <v>4.3467820000000004E-3</v>
      </c>
      <c r="G528">
        <v>0.80828133300000005</v>
      </c>
      <c r="H528">
        <v>-7.4649729999999997E-3</v>
      </c>
      <c r="I528">
        <v>9.5744119999999992E-3</v>
      </c>
    </row>
    <row r="529" spans="1:9" x14ac:dyDescent="0.3">
      <c r="A529" t="s">
        <v>149</v>
      </c>
      <c r="B529" t="s">
        <v>50</v>
      </c>
      <c r="C529" t="s">
        <v>10</v>
      </c>
      <c r="D529">
        <v>8</v>
      </c>
      <c r="E529">
        <v>1.3856993999999999E-2</v>
      </c>
      <c r="F529">
        <v>2.4755804999999999E-2</v>
      </c>
      <c r="G529">
        <v>0.59591400400000005</v>
      </c>
      <c r="H529">
        <v>-3.4664383E-2</v>
      </c>
      <c r="I529">
        <v>6.2378371000000002E-2</v>
      </c>
    </row>
    <row r="530" spans="1:9" x14ac:dyDescent="0.3">
      <c r="A530" t="s">
        <v>149</v>
      </c>
      <c r="B530" t="s">
        <v>50</v>
      </c>
      <c r="C530" t="s">
        <v>11</v>
      </c>
      <c r="D530">
        <v>8</v>
      </c>
      <c r="E530">
        <v>3.3723680000000002E-3</v>
      </c>
      <c r="F530">
        <v>5.5784169999999996E-3</v>
      </c>
      <c r="G530">
        <v>0.54548568099999994</v>
      </c>
      <c r="H530">
        <v>-7.5613299999999998E-3</v>
      </c>
      <c r="I530">
        <v>1.4306065999999999E-2</v>
      </c>
    </row>
    <row r="531" spans="1:9" x14ac:dyDescent="0.3">
      <c r="A531" t="s">
        <v>149</v>
      </c>
      <c r="B531" t="s">
        <v>51</v>
      </c>
      <c r="C531" t="s">
        <v>9</v>
      </c>
      <c r="D531">
        <v>7</v>
      </c>
      <c r="E531">
        <v>-2.7271379769999999</v>
      </c>
      <c r="F531">
        <v>5.4084253709999999</v>
      </c>
      <c r="G531">
        <v>0.61409356999999998</v>
      </c>
      <c r="H531">
        <v>-13.327651700000001</v>
      </c>
      <c r="I531">
        <v>7.8733757500000001</v>
      </c>
    </row>
    <row r="532" spans="1:9" x14ac:dyDescent="0.3">
      <c r="A532" t="s">
        <v>149</v>
      </c>
      <c r="B532" t="s">
        <v>51</v>
      </c>
      <c r="C532" t="s">
        <v>10</v>
      </c>
      <c r="D532">
        <v>7</v>
      </c>
      <c r="E532">
        <v>0.37966823700000002</v>
      </c>
      <c r="F532">
        <v>31.741099460000001</v>
      </c>
      <c r="G532">
        <v>0.99091899900000002</v>
      </c>
      <c r="H532">
        <v>-61.832886700000003</v>
      </c>
      <c r="I532">
        <v>62.592223169999997</v>
      </c>
    </row>
    <row r="533" spans="1:9" x14ac:dyDescent="0.3">
      <c r="A533" t="s">
        <v>149</v>
      </c>
      <c r="B533" t="s">
        <v>51</v>
      </c>
      <c r="C533" t="s">
        <v>11</v>
      </c>
      <c r="D533">
        <v>7</v>
      </c>
      <c r="E533">
        <v>-4.2954096899999996</v>
      </c>
      <c r="F533">
        <v>6.96790968</v>
      </c>
      <c r="G533">
        <v>0.53759360700000003</v>
      </c>
      <c r="H533">
        <v>-17.95251266</v>
      </c>
      <c r="I533">
        <v>9.3616932819999992</v>
      </c>
    </row>
    <row r="534" spans="1:9" x14ac:dyDescent="0.3">
      <c r="A534" t="s">
        <v>149</v>
      </c>
      <c r="B534" t="s">
        <v>52</v>
      </c>
      <c r="C534" t="s">
        <v>9</v>
      </c>
      <c r="D534">
        <v>8</v>
      </c>
      <c r="E534">
        <v>-6.3169039999999999E-3</v>
      </c>
      <c r="F534">
        <v>3.0849860000000001E-3</v>
      </c>
      <c r="G534">
        <v>4.0596476999999999E-2</v>
      </c>
      <c r="H534">
        <v>-1.2363476999999999E-2</v>
      </c>
      <c r="I534">
        <v>-2.7033100000000001E-4</v>
      </c>
    </row>
    <row r="535" spans="1:9" x14ac:dyDescent="0.3">
      <c r="A535" t="s">
        <v>149</v>
      </c>
      <c r="B535" t="s">
        <v>52</v>
      </c>
      <c r="C535" t="s">
        <v>10</v>
      </c>
      <c r="D535">
        <v>8</v>
      </c>
      <c r="E535">
        <v>3.0068199999999999E-3</v>
      </c>
      <c r="F535">
        <v>1.7079916000000001E-2</v>
      </c>
      <c r="G535">
        <v>0.86605066200000003</v>
      </c>
      <c r="H535">
        <v>-3.0469815000000001E-2</v>
      </c>
      <c r="I535">
        <v>3.6483454999999998E-2</v>
      </c>
    </row>
    <row r="536" spans="1:9" x14ac:dyDescent="0.3">
      <c r="A536" t="s">
        <v>149</v>
      </c>
      <c r="B536" t="s">
        <v>52</v>
      </c>
      <c r="C536" t="s">
        <v>11</v>
      </c>
      <c r="D536">
        <v>8</v>
      </c>
      <c r="E536">
        <v>-5.3631379999999999E-3</v>
      </c>
      <c r="F536">
        <v>3.8991680000000002E-3</v>
      </c>
      <c r="G536">
        <v>0.16898982300000001</v>
      </c>
      <c r="H536">
        <v>-1.3005506999999999E-2</v>
      </c>
      <c r="I536">
        <v>2.279232E-3</v>
      </c>
    </row>
    <row r="537" spans="1:9" x14ac:dyDescent="0.3">
      <c r="A537" t="s">
        <v>149</v>
      </c>
      <c r="B537" t="s">
        <v>53</v>
      </c>
      <c r="C537" t="s">
        <v>9</v>
      </c>
      <c r="D537">
        <v>7</v>
      </c>
      <c r="E537">
        <v>-5.1829649240000002</v>
      </c>
      <c r="F537">
        <v>6.2911123900000003</v>
      </c>
      <c r="G537">
        <v>0.41002190500000002</v>
      </c>
      <c r="H537">
        <v>-17.51354521</v>
      </c>
      <c r="I537">
        <v>7.1476153609999997</v>
      </c>
    </row>
    <row r="538" spans="1:9" x14ac:dyDescent="0.3">
      <c r="A538" t="s">
        <v>149</v>
      </c>
      <c r="B538" t="s">
        <v>53</v>
      </c>
      <c r="C538" t="s">
        <v>10</v>
      </c>
      <c r="D538">
        <v>7</v>
      </c>
      <c r="E538">
        <v>-0.91204528100000004</v>
      </c>
      <c r="F538">
        <v>33.929871869999999</v>
      </c>
      <c r="G538">
        <v>0.97959506200000002</v>
      </c>
      <c r="H538">
        <v>-67.414594159999993</v>
      </c>
      <c r="I538">
        <v>65.590503589999997</v>
      </c>
    </row>
    <row r="539" spans="1:9" x14ac:dyDescent="0.3">
      <c r="A539" t="s">
        <v>149</v>
      </c>
      <c r="B539" t="s">
        <v>53</v>
      </c>
      <c r="C539" t="s">
        <v>11</v>
      </c>
      <c r="D539">
        <v>7</v>
      </c>
      <c r="E539">
        <v>-11.2016835</v>
      </c>
      <c r="F539">
        <v>8.475239685</v>
      </c>
      <c r="G539">
        <v>0.186269672</v>
      </c>
      <c r="H539">
        <v>-27.813153289999999</v>
      </c>
      <c r="I539">
        <v>5.4097862799999996</v>
      </c>
    </row>
    <row r="540" spans="1:9" x14ac:dyDescent="0.3">
      <c r="A540" t="s">
        <v>149</v>
      </c>
      <c r="B540" t="s">
        <v>54</v>
      </c>
      <c r="C540" t="s">
        <v>9</v>
      </c>
      <c r="D540">
        <v>8</v>
      </c>
      <c r="E540">
        <v>3.4055159999999999E-3</v>
      </c>
      <c r="F540">
        <v>3.1006219999999999E-3</v>
      </c>
      <c r="G540">
        <v>0.27205899700000002</v>
      </c>
      <c r="H540">
        <v>-2.6717030000000001E-3</v>
      </c>
      <c r="I540">
        <v>9.4827360000000003E-3</v>
      </c>
    </row>
    <row r="541" spans="1:9" x14ac:dyDescent="0.3">
      <c r="A541" t="s">
        <v>149</v>
      </c>
      <c r="B541" t="s">
        <v>54</v>
      </c>
      <c r="C541" t="s">
        <v>10</v>
      </c>
      <c r="D541">
        <v>8</v>
      </c>
      <c r="E541">
        <v>-3.8959490000000001E-3</v>
      </c>
      <c r="F541">
        <v>1.7598236999999999E-2</v>
      </c>
      <c r="G541">
        <v>0.83213631799999999</v>
      </c>
      <c r="H541">
        <v>-3.8388493000000003E-2</v>
      </c>
      <c r="I541">
        <v>3.0596595000000001E-2</v>
      </c>
    </row>
    <row r="542" spans="1:9" x14ac:dyDescent="0.3">
      <c r="A542" t="s">
        <v>149</v>
      </c>
      <c r="B542" t="s">
        <v>54</v>
      </c>
      <c r="C542" t="s">
        <v>11</v>
      </c>
      <c r="D542">
        <v>8</v>
      </c>
      <c r="E542">
        <v>2.9729140000000001E-3</v>
      </c>
      <c r="F542">
        <v>4.1094390000000003E-3</v>
      </c>
      <c r="G542">
        <v>0.46941229299999998</v>
      </c>
      <c r="H542">
        <v>-5.0815859999999999E-3</v>
      </c>
      <c r="I542">
        <v>1.1027413999999999E-2</v>
      </c>
    </row>
    <row r="543" spans="1:9" x14ac:dyDescent="0.3">
      <c r="A543" t="s">
        <v>149</v>
      </c>
      <c r="B543" t="s">
        <v>55</v>
      </c>
      <c r="C543" t="s">
        <v>9</v>
      </c>
      <c r="D543">
        <v>7</v>
      </c>
      <c r="E543">
        <v>-16.27108363</v>
      </c>
      <c r="F543">
        <v>10.566686949999999</v>
      </c>
      <c r="G543">
        <v>0.123597596</v>
      </c>
      <c r="H543">
        <v>-36.981790060000002</v>
      </c>
      <c r="I543">
        <v>4.4396227960000001</v>
      </c>
    </row>
    <row r="544" spans="1:9" x14ac:dyDescent="0.3">
      <c r="A544" t="s">
        <v>149</v>
      </c>
      <c r="B544" t="s">
        <v>55</v>
      </c>
      <c r="C544" t="s">
        <v>10</v>
      </c>
      <c r="D544">
        <v>7</v>
      </c>
      <c r="E544">
        <v>-37.236490500000002</v>
      </c>
      <c r="F544">
        <v>67.898964210000003</v>
      </c>
      <c r="G544">
        <v>0.60699719399999996</v>
      </c>
      <c r="H544">
        <v>-170.31846039999999</v>
      </c>
      <c r="I544">
        <v>95.845479350000005</v>
      </c>
    </row>
    <row r="545" spans="1:9" x14ac:dyDescent="0.3">
      <c r="A545" t="s">
        <v>149</v>
      </c>
      <c r="B545" t="s">
        <v>55</v>
      </c>
      <c r="C545" t="s">
        <v>11</v>
      </c>
      <c r="D545">
        <v>7</v>
      </c>
      <c r="E545">
        <v>-22.150278449999998</v>
      </c>
      <c r="F545">
        <v>12.192305190000001</v>
      </c>
      <c r="G545">
        <v>6.9256557999999996E-2</v>
      </c>
      <c r="H545">
        <v>-46.047196620000001</v>
      </c>
      <c r="I545">
        <v>1.7466397250000001</v>
      </c>
    </row>
    <row r="546" spans="1:9" x14ac:dyDescent="0.3">
      <c r="A546" t="s">
        <v>149</v>
      </c>
      <c r="B546" t="s">
        <v>56</v>
      </c>
      <c r="C546" t="s">
        <v>9</v>
      </c>
      <c r="D546">
        <v>7</v>
      </c>
      <c r="E546">
        <v>-6.7165400000000004E-4</v>
      </c>
      <c r="F546">
        <v>2.8854029999999999E-3</v>
      </c>
      <c r="G546">
        <v>0.81593499700000005</v>
      </c>
      <c r="H546">
        <v>-6.3270449999999999E-3</v>
      </c>
      <c r="I546">
        <v>4.9837370000000002E-3</v>
      </c>
    </row>
    <row r="547" spans="1:9" x14ac:dyDescent="0.3">
      <c r="A547" t="s">
        <v>149</v>
      </c>
      <c r="B547" t="s">
        <v>56</v>
      </c>
      <c r="C547" t="s">
        <v>10</v>
      </c>
      <c r="D547">
        <v>7</v>
      </c>
      <c r="E547">
        <v>-1.197332E-3</v>
      </c>
      <c r="F547">
        <v>1.5566182E-2</v>
      </c>
      <c r="G547">
        <v>0.94167121399999998</v>
      </c>
      <c r="H547">
        <v>-3.1707048000000002E-2</v>
      </c>
      <c r="I547">
        <v>2.9312384E-2</v>
      </c>
    </row>
    <row r="548" spans="1:9" x14ac:dyDescent="0.3">
      <c r="A548" t="s">
        <v>149</v>
      </c>
      <c r="B548" t="s">
        <v>56</v>
      </c>
      <c r="C548" t="s">
        <v>11</v>
      </c>
      <c r="D548">
        <v>7</v>
      </c>
      <c r="E548">
        <v>-1.938251E-3</v>
      </c>
      <c r="F548">
        <v>3.5272300000000001E-3</v>
      </c>
      <c r="G548">
        <v>0.58265497600000005</v>
      </c>
      <c r="H548">
        <v>-8.851622E-3</v>
      </c>
      <c r="I548">
        <v>4.9751200000000004E-3</v>
      </c>
    </row>
    <row r="549" spans="1:9" x14ac:dyDescent="0.3">
      <c r="A549" t="s">
        <v>149</v>
      </c>
      <c r="B549" t="s">
        <v>57</v>
      </c>
      <c r="C549" t="s">
        <v>9</v>
      </c>
      <c r="D549">
        <v>6</v>
      </c>
      <c r="E549">
        <v>-10.6894028</v>
      </c>
      <c r="F549">
        <v>3.8877437029999999</v>
      </c>
      <c r="G549">
        <v>5.9683849999999997E-3</v>
      </c>
      <c r="H549">
        <v>-18.30938046</v>
      </c>
      <c r="I549">
        <v>-3.069425141</v>
      </c>
    </row>
    <row r="550" spans="1:9" x14ac:dyDescent="0.3">
      <c r="A550" t="s">
        <v>149</v>
      </c>
      <c r="B550" t="s">
        <v>57</v>
      </c>
      <c r="C550" t="s">
        <v>10</v>
      </c>
      <c r="D550">
        <v>6</v>
      </c>
      <c r="E550">
        <v>-0.72901281100000004</v>
      </c>
      <c r="F550">
        <v>19.358443730000001</v>
      </c>
      <c r="G550">
        <v>0.971764356</v>
      </c>
      <c r="H550">
        <v>-38.671562520000002</v>
      </c>
      <c r="I550">
        <v>37.21353689</v>
      </c>
    </row>
    <row r="551" spans="1:9" x14ac:dyDescent="0.3">
      <c r="A551" t="s">
        <v>149</v>
      </c>
      <c r="B551" t="s">
        <v>57</v>
      </c>
      <c r="C551" t="s">
        <v>11</v>
      </c>
      <c r="D551">
        <v>6</v>
      </c>
      <c r="E551">
        <v>-10.48450894</v>
      </c>
      <c r="F551">
        <v>4.6887757710000004</v>
      </c>
      <c r="G551">
        <v>2.5346094999999999E-2</v>
      </c>
      <c r="H551">
        <v>-19.674509449999999</v>
      </c>
      <c r="I551">
        <v>-1.294508424</v>
      </c>
    </row>
    <row r="552" spans="1:9" x14ac:dyDescent="0.3">
      <c r="A552" t="s">
        <v>149</v>
      </c>
      <c r="B552" t="s">
        <v>58</v>
      </c>
      <c r="C552" t="s">
        <v>9</v>
      </c>
      <c r="D552">
        <v>6</v>
      </c>
      <c r="E552">
        <v>-1.7788459999999999E-3</v>
      </c>
      <c r="F552">
        <v>4.1690090000000004E-3</v>
      </c>
      <c r="G552">
        <v>0.66961012499999994</v>
      </c>
      <c r="H552">
        <v>-9.9501039999999995E-3</v>
      </c>
      <c r="I552">
        <v>6.3924120000000001E-3</v>
      </c>
    </row>
    <row r="553" spans="1:9" x14ac:dyDescent="0.3">
      <c r="A553" t="s">
        <v>149</v>
      </c>
      <c r="B553" t="s">
        <v>58</v>
      </c>
      <c r="C553" t="s">
        <v>10</v>
      </c>
      <c r="D553">
        <v>6</v>
      </c>
      <c r="E553">
        <v>-9.2807549999999999E-3</v>
      </c>
      <c r="F553">
        <v>2.6783852E-2</v>
      </c>
      <c r="G553">
        <v>0.74642286000000002</v>
      </c>
      <c r="H553">
        <v>-6.1777104999999999E-2</v>
      </c>
      <c r="I553">
        <v>4.3215595000000002E-2</v>
      </c>
    </row>
    <row r="554" spans="1:9" x14ac:dyDescent="0.3">
      <c r="A554" t="s">
        <v>149</v>
      </c>
      <c r="B554" t="s">
        <v>58</v>
      </c>
      <c r="C554" t="s">
        <v>11</v>
      </c>
      <c r="D554">
        <v>6</v>
      </c>
      <c r="E554">
        <v>-1.6520180000000001E-3</v>
      </c>
      <c r="F554">
        <v>5.4204800000000001E-3</v>
      </c>
      <c r="G554">
        <v>0.76053870099999998</v>
      </c>
      <c r="H554">
        <v>-1.2276159E-2</v>
      </c>
      <c r="I554">
        <v>8.9721220000000008E-3</v>
      </c>
    </row>
    <row r="555" spans="1:9" x14ac:dyDescent="0.3">
      <c r="A555" t="s">
        <v>149</v>
      </c>
      <c r="B555" t="s">
        <v>59</v>
      </c>
      <c r="C555" t="s">
        <v>9</v>
      </c>
      <c r="D555">
        <v>6</v>
      </c>
      <c r="E555">
        <v>6.453901031</v>
      </c>
      <c r="F555">
        <v>13.88635262</v>
      </c>
      <c r="G555">
        <v>0.64209921999999997</v>
      </c>
      <c r="H555">
        <v>-20.7633501</v>
      </c>
      <c r="I555">
        <v>33.671152159999998</v>
      </c>
    </row>
    <row r="556" spans="1:9" x14ac:dyDescent="0.3">
      <c r="A556" t="s">
        <v>149</v>
      </c>
      <c r="B556" t="s">
        <v>59</v>
      </c>
      <c r="C556" t="s">
        <v>10</v>
      </c>
      <c r="D556">
        <v>6</v>
      </c>
      <c r="E556">
        <v>14.44397708</v>
      </c>
      <c r="F556">
        <v>84.572644339999997</v>
      </c>
      <c r="G556">
        <v>0.87268160400000006</v>
      </c>
      <c r="H556">
        <v>-151.31840579999999</v>
      </c>
      <c r="I556">
        <v>180.20635999999999</v>
      </c>
    </row>
    <row r="557" spans="1:9" x14ac:dyDescent="0.3">
      <c r="A557" t="s">
        <v>149</v>
      </c>
      <c r="B557" t="s">
        <v>59</v>
      </c>
      <c r="C557" t="s">
        <v>11</v>
      </c>
      <c r="D557">
        <v>6</v>
      </c>
      <c r="E557">
        <v>10.038401110000001</v>
      </c>
      <c r="F557">
        <v>16.306742589999999</v>
      </c>
      <c r="G557">
        <v>0.53815975100000002</v>
      </c>
      <c r="H557">
        <v>-21.92281436</v>
      </c>
      <c r="I557">
        <v>41.999616590000002</v>
      </c>
    </row>
    <row r="558" spans="1:9" x14ac:dyDescent="0.3">
      <c r="A558" t="s">
        <v>149</v>
      </c>
      <c r="B558" t="s">
        <v>60</v>
      </c>
      <c r="C558" t="s">
        <v>9</v>
      </c>
      <c r="D558">
        <v>8</v>
      </c>
      <c r="E558">
        <v>1.0230600000000001E-4</v>
      </c>
      <c r="F558">
        <v>2.95379E-3</v>
      </c>
      <c r="G558">
        <v>0.972370489</v>
      </c>
      <c r="H558">
        <v>-5.6871229999999997E-3</v>
      </c>
      <c r="I558">
        <v>5.8917350000000004E-3</v>
      </c>
    </row>
    <row r="559" spans="1:9" x14ac:dyDescent="0.3">
      <c r="A559" t="s">
        <v>149</v>
      </c>
      <c r="B559" t="s">
        <v>60</v>
      </c>
      <c r="C559" t="s">
        <v>10</v>
      </c>
      <c r="D559">
        <v>8</v>
      </c>
      <c r="E559">
        <v>4.9080319999999997E-3</v>
      </c>
      <c r="F559">
        <v>1.6612610999999999E-2</v>
      </c>
      <c r="G559">
        <v>0.77761499599999995</v>
      </c>
      <c r="H559">
        <v>-2.7652684E-2</v>
      </c>
      <c r="I559">
        <v>3.7468749000000003E-2</v>
      </c>
    </row>
    <row r="560" spans="1:9" x14ac:dyDescent="0.3">
      <c r="A560" t="s">
        <v>149</v>
      </c>
      <c r="B560" t="s">
        <v>60</v>
      </c>
      <c r="C560" t="s">
        <v>11</v>
      </c>
      <c r="D560">
        <v>8</v>
      </c>
      <c r="E560">
        <v>9.28626E-4</v>
      </c>
      <c r="F560">
        <v>3.656833E-3</v>
      </c>
      <c r="G560">
        <v>0.79953992299999999</v>
      </c>
      <c r="H560">
        <v>-6.2387670000000001E-3</v>
      </c>
      <c r="I560">
        <v>8.096018E-3</v>
      </c>
    </row>
    <row r="561" spans="1:9" x14ac:dyDescent="0.3">
      <c r="A561" t="s">
        <v>149</v>
      </c>
      <c r="B561" t="s">
        <v>61</v>
      </c>
      <c r="C561" t="s">
        <v>9</v>
      </c>
      <c r="D561">
        <v>7</v>
      </c>
      <c r="E561">
        <v>5.0930371350000003</v>
      </c>
      <c r="F561">
        <v>8.9440701310000001</v>
      </c>
      <c r="G561">
        <v>0.56906320300000002</v>
      </c>
      <c r="H561">
        <v>-12.437340320000001</v>
      </c>
      <c r="I561">
        <v>22.623414589999999</v>
      </c>
    </row>
    <row r="562" spans="1:9" x14ac:dyDescent="0.3">
      <c r="A562" t="s">
        <v>149</v>
      </c>
      <c r="B562" t="s">
        <v>61</v>
      </c>
      <c r="C562" t="s">
        <v>10</v>
      </c>
      <c r="D562">
        <v>7</v>
      </c>
      <c r="E562">
        <v>-35.708842099999998</v>
      </c>
      <c r="F562">
        <v>48.020848020000003</v>
      </c>
      <c r="G562">
        <v>0.49055608699999997</v>
      </c>
      <c r="H562">
        <v>-129.82970420000001</v>
      </c>
      <c r="I562">
        <v>58.412020009999999</v>
      </c>
    </row>
    <row r="563" spans="1:9" x14ac:dyDescent="0.3">
      <c r="A563" t="s">
        <v>149</v>
      </c>
      <c r="B563" t="s">
        <v>61</v>
      </c>
      <c r="C563" t="s">
        <v>11</v>
      </c>
      <c r="D563">
        <v>7</v>
      </c>
      <c r="E563">
        <v>14.37291257</v>
      </c>
      <c r="F563">
        <v>11.80451693</v>
      </c>
      <c r="G563">
        <v>0.223384622</v>
      </c>
      <c r="H563">
        <v>-8.7639406219999998</v>
      </c>
      <c r="I563">
        <v>37.509765760000001</v>
      </c>
    </row>
    <row r="564" spans="1:9" x14ac:dyDescent="0.3">
      <c r="A564" t="s">
        <v>149</v>
      </c>
      <c r="B564" t="s">
        <v>62</v>
      </c>
      <c r="C564" t="s">
        <v>9</v>
      </c>
      <c r="D564">
        <v>8</v>
      </c>
      <c r="E564">
        <v>-7.7685000000000004E-4</v>
      </c>
      <c r="F564">
        <v>2.5292890000000001E-3</v>
      </c>
      <c r="G564">
        <v>0.75873537499999999</v>
      </c>
      <c r="H564">
        <v>-5.7342560000000001E-3</v>
      </c>
      <c r="I564">
        <v>4.1805549999999999E-3</v>
      </c>
    </row>
    <row r="565" spans="1:9" x14ac:dyDescent="0.3">
      <c r="A565" t="s">
        <v>149</v>
      </c>
      <c r="B565" t="s">
        <v>62</v>
      </c>
      <c r="C565" t="s">
        <v>10</v>
      </c>
      <c r="D565">
        <v>8</v>
      </c>
      <c r="E565">
        <v>-6.2280759999999999E-3</v>
      </c>
      <c r="F565">
        <v>1.5537886000000001E-2</v>
      </c>
      <c r="G565">
        <v>0.702427782</v>
      </c>
      <c r="H565">
        <v>-3.6682332999999998E-2</v>
      </c>
      <c r="I565">
        <v>2.4226180999999999E-2</v>
      </c>
    </row>
    <row r="566" spans="1:9" x14ac:dyDescent="0.3">
      <c r="A566" t="s">
        <v>149</v>
      </c>
      <c r="B566" t="s">
        <v>62</v>
      </c>
      <c r="C566" t="s">
        <v>11</v>
      </c>
      <c r="D566">
        <v>8</v>
      </c>
      <c r="E566">
        <v>-1.6388240000000001E-3</v>
      </c>
      <c r="F566">
        <v>3.2836179999999999E-3</v>
      </c>
      <c r="G566">
        <v>0.617715185</v>
      </c>
      <c r="H566">
        <v>-8.0747149999999997E-3</v>
      </c>
      <c r="I566">
        <v>4.797066E-3</v>
      </c>
    </row>
    <row r="567" spans="1:9" x14ac:dyDescent="0.3">
      <c r="A567" t="s">
        <v>149</v>
      </c>
      <c r="B567" t="s">
        <v>63</v>
      </c>
      <c r="C567" t="s">
        <v>9</v>
      </c>
      <c r="D567">
        <v>5</v>
      </c>
      <c r="E567">
        <v>-4.8200900940000002</v>
      </c>
      <c r="F567">
        <v>3.5626467810000002</v>
      </c>
      <c r="G567">
        <v>0.176070965</v>
      </c>
      <c r="H567">
        <v>-11.802877779999999</v>
      </c>
      <c r="I567">
        <v>2.1626975960000001</v>
      </c>
    </row>
    <row r="568" spans="1:9" x14ac:dyDescent="0.3">
      <c r="A568" t="s">
        <v>149</v>
      </c>
      <c r="B568" t="s">
        <v>63</v>
      </c>
      <c r="C568" t="s">
        <v>10</v>
      </c>
      <c r="D568">
        <v>5</v>
      </c>
      <c r="E568">
        <v>15.30366785</v>
      </c>
      <c r="F568">
        <v>37.864707850000002</v>
      </c>
      <c r="G568">
        <v>0.71317719000000002</v>
      </c>
      <c r="H568">
        <v>-58.911159529999999</v>
      </c>
      <c r="I568">
        <v>89.518495229999999</v>
      </c>
    </row>
    <row r="569" spans="1:9" x14ac:dyDescent="0.3">
      <c r="A569" t="s">
        <v>149</v>
      </c>
      <c r="B569" t="s">
        <v>63</v>
      </c>
      <c r="C569" t="s">
        <v>11</v>
      </c>
      <c r="D569">
        <v>5</v>
      </c>
      <c r="E569">
        <v>-1.4025100779999999</v>
      </c>
      <c r="F569">
        <v>4.51382101</v>
      </c>
      <c r="G569">
        <v>0.75601759899999998</v>
      </c>
      <c r="H569">
        <v>-10.24959926</v>
      </c>
      <c r="I569">
        <v>7.4445791010000004</v>
      </c>
    </row>
    <row r="570" spans="1:9" x14ac:dyDescent="0.3">
      <c r="A570" t="s">
        <v>149</v>
      </c>
      <c r="B570" t="s">
        <v>64</v>
      </c>
      <c r="C570" t="s">
        <v>9</v>
      </c>
      <c r="D570">
        <v>7</v>
      </c>
      <c r="E570">
        <v>5.9688140000000002E-3</v>
      </c>
      <c r="F570">
        <v>5.8957990000000002E-3</v>
      </c>
      <c r="G570">
        <v>0.31135435</v>
      </c>
      <c r="H570">
        <v>-5.5869509999999997E-3</v>
      </c>
      <c r="I570">
        <v>1.7524578999999998E-2</v>
      </c>
    </row>
    <row r="571" spans="1:9" x14ac:dyDescent="0.3">
      <c r="A571" t="s">
        <v>149</v>
      </c>
      <c r="B571" t="s">
        <v>64</v>
      </c>
      <c r="C571" t="s">
        <v>10</v>
      </c>
      <c r="D571">
        <v>7</v>
      </c>
      <c r="E571">
        <v>-4.5137279999999998E-3</v>
      </c>
      <c r="F571">
        <v>3.0655532999999999E-2</v>
      </c>
      <c r="G571">
        <v>0.88869542999999995</v>
      </c>
      <c r="H571">
        <v>-6.4598574000000006E-2</v>
      </c>
      <c r="I571">
        <v>5.5571117000000003E-2</v>
      </c>
    </row>
    <row r="572" spans="1:9" x14ac:dyDescent="0.3">
      <c r="A572" t="s">
        <v>149</v>
      </c>
      <c r="B572" t="s">
        <v>64</v>
      </c>
      <c r="C572" t="s">
        <v>11</v>
      </c>
      <c r="D572">
        <v>7</v>
      </c>
      <c r="E572">
        <v>3.5855119999999999E-3</v>
      </c>
      <c r="F572">
        <v>7.6253199999999997E-3</v>
      </c>
      <c r="G572">
        <v>0.63820403699999995</v>
      </c>
      <c r="H572">
        <v>-1.1360116E-2</v>
      </c>
      <c r="I572">
        <v>1.8531140000000001E-2</v>
      </c>
    </row>
    <row r="573" spans="1:9" x14ac:dyDescent="0.3">
      <c r="A573" t="s">
        <v>149</v>
      </c>
      <c r="B573" t="s">
        <v>65</v>
      </c>
      <c r="C573" t="s">
        <v>9</v>
      </c>
      <c r="D573">
        <v>6</v>
      </c>
      <c r="E573">
        <v>-1.1392381570000001</v>
      </c>
      <c r="F573">
        <v>13.53450434</v>
      </c>
      <c r="G573">
        <v>0.93291898299999998</v>
      </c>
      <c r="H573">
        <v>-27.666866670000001</v>
      </c>
      <c r="I573">
        <v>25.388390350000002</v>
      </c>
    </row>
    <row r="574" spans="1:9" x14ac:dyDescent="0.3">
      <c r="A574" t="s">
        <v>149</v>
      </c>
      <c r="B574" t="s">
        <v>65</v>
      </c>
      <c r="C574" t="s">
        <v>10</v>
      </c>
      <c r="D574">
        <v>6</v>
      </c>
      <c r="E574">
        <v>-46.309989539999997</v>
      </c>
      <c r="F574">
        <v>68.304291980000002</v>
      </c>
      <c r="G574">
        <v>0.53496854100000002</v>
      </c>
      <c r="H574">
        <v>-180.1864018</v>
      </c>
      <c r="I574">
        <v>87.566422729999999</v>
      </c>
    </row>
    <row r="575" spans="1:9" x14ac:dyDescent="0.3">
      <c r="A575" t="s">
        <v>149</v>
      </c>
      <c r="B575" t="s">
        <v>65</v>
      </c>
      <c r="C575" t="s">
        <v>11</v>
      </c>
      <c r="D575">
        <v>6</v>
      </c>
      <c r="E575">
        <v>-2.4696920740000001</v>
      </c>
      <c r="F575">
        <v>17.41540487</v>
      </c>
      <c r="G575">
        <v>0.88722947200000002</v>
      </c>
      <c r="H575">
        <v>-36.603885609999999</v>
      </c>
      <c r="I575">
        <v>31.66450146</v>
      </c>
    </row>
    <row r="576" spans="1:9" x14ac:dyDescent="0.3">
      <c r="A576" t="s">
        <v>149</v>
      </c>
      <c r="B576" t="s">
        <v>66</v>
      </c>
      <c r="C576" t="s">
        <v>9</v>
      </c>
      <c r="D576">
        <v>7</v>
      </c>
      <c r="E576">
        <v>-1.9808200000000001E-4</v>
      </c>
      <c r="F576">
        <v>2.7801789999999998E-3</v>
      </c>
      <c r="G576">
        <v>0.94320052799999998</v>
      </c>
      <c r="H576">
        <v>-5.6472329999999998E-3</v>
      </c>
      <c r="I576">
        <v>5.25107E-3</v>
      </c>
    </row>
    <row r="577" spans="1:9" x14ac:dyDescent="0.3">
      <c r="A577" t="s">
        <v>149</v>
      </c>
      <c r="B577" t="s">
        <v>66</v>
      </c>
      <c r="C577" t="s">
        <v>10</v>
      </c>
      <c r="D577">
        <v>7</v>
      </c>
      <c r="E577">
        <v>3.668957E-3</v>
      </c>
      <c r="F577">
        <v>1.4461732E-2</v>
      </c>
      <c r="G577">
        <v>0.80982848900000004</v>
      </c>
      <c r="H577">
        <v>-2.4676038000000001E-2</v>
      </c>
      <c r="I577">
        <v>3.2013952999999998E-2</v>
      </c>
    </row>
    <row r="578" spans="1:9" x14ac:dyDescent="0.3">
      <c r="A578" t="s">
        <v>149</v>
      </c>
      <c r="B578" t="s">
        <v>66</v>
      </c>
      <c r="C578" t="s">
        <v>11</v>
      </c>
      <c r="D578">
        <v>7</v>
      </c>
      <c r="E578">
        <v>2.3425999999999998E-3</v>
      </c>
      <c r="F578">
        <v>3.4718000000000001E-3</v>
      </c>
      <c r="G578">
        <v>0.49983393500000001</v>
      </c>
      <c r="H578">
        <v>-4.4621269999999998E-3</v>
      </c>
      <c r="I578">
        <v>9.1473279999999997E-3</v>
      </c>
    </row>
    <row r="579" spans="1:9" x14ac:dyDescent="0.3">
      <c r="A579" t="s">
        <v>149</v>
      </c>
      <c r="B579" t="s">
        <v>67</v>
      </c>
      <c r="C579" t="s">
        <v>9</v>
      </c>
      <c r="D579">
        <v>7</v>
      </c>
      <c r="E579">
        <v>16.31118605</v>
      </c>
      <c r="F579">
        <v>12.76727833</v>
      </c>
      <c r="G579">
        <v>0.20139847899999999</v>
      </c>
      <c r="H579">
        <v>-8.7126794709999995</v>
      </c>
      <c r="I579">
        <v>41.335051569999997</v>
      </c>
    </row>
    <row r="580" spans="1:9" x14ac:dyDescent="0.3">
      <c r="A580" t="s">
        <v>149</v>
      </c>
      <c r="B580" t="s">
        <v>67</v>
      </c>
      <c r="C580" t="s">
        <v>10</v>
      </c>
      <c r="D580">
        <v>7</v>
      </c>
      <c r="E580">
        <v>0.55592095799999997</v>
      </c>
      <c r="F580">
        <v>74.745393559999997</v>
      </c>
      <c r="G580">
        <v>0.99435339199999995</v>
      </c>
      <c r="H580">
        <v>-145.94505040000001</v>
      </c>
      <c r="I580">
        <v>147.05689229999999</v>
      </c>
    </row>
    <row r="581" spans="1:9" x14ac:dyDescent="0.3">
      <c r="A581" t="s">
        <v>149</v>
      </c>
      <c r="B581" t="s">
        <v>67</v>
      </c>
      <c r="C581" t="s">
        <v>11</v>
      </c>
      <c r="D581">
        <v>7</v>
      </c>
      <c r="E581">
        <v>17.076112859999999</v>
      </c>
      <c r="F581">
        <v>16.61266285</v>
      </c>
      <c r="G581">
        <v>0.30399809500000002</v>
      </c>
      <c r="H581">
        <v>-15.48470633</v>
      </c>
      <c r="I581">
        <v>49.636932049999999</v>
      </c>
    </row>
    <row r="582" spans="1:9" x14ac:dyDescent="0.3">
      <c r="A582" t="s">
        <v>149</v>
      </c>
      <c r="B582" t="s">
        <v>68</v>
      </c>
      <c r="C582" t="s">
        <v>9</v>
      </c>
      <c r="D582">
        <v>7</v>
      </c>
      <c r="E582">
        <v>-9.5564599999999999E-4</v>
      </c>
      <c r="F582">
        <v>2.8499839999999999E-3</v>
      </c>
      <c r="G582">
        <v>0.73738663800000004</v>
      </c>
      <c r="H582">
        <v>-6.5416149999999998E-3</v>
      </c>
      <c r="I582">
        <v>4.6303239999999999E-3</v>
      </c>
    </row>
    <row r="583" spans="1:9" x14ac:dyDescent="0.3">
      <c r="A583" t="s">
        <v>149</v>
      </c>
      <c r="B583" t="s">
        <v>68</v>
      </c>
      <c r="C583" t="s">
        <v>10</v>
      </c>
      <c r="D583">
        <v>7</v>
      </c>
      <c r="E583">
        <v>1.8463087E-2</v>
      </c>
      <c r="F583">
        <v>1.5085072E-2</v>
      </c>
      <c r="G583">
        <v>0.27550111100000002</v>
      </c>
      <c r="H583">
        <v>-1.1103653999999999E-2</v>
      </c>
      <c r="I583">
        <v>4.8029827999999997E-2</v>
      </c>
    </row>
    <row r="584" spans="1:9" x14ac:dyDescent="0.3">
      <c r="A584" t="s">
        <v>149</v>
      </c>
      <c r="B584" t="s">
        <v>68</v>
      </c>
      <c r="C584" t="s">
        <v>11</v>
      </c>
      <c r="D584">
        <v>7</v>
      </c>
      <c r="E584">
        <v>-2.9223500000000002E-3</v>
      </c>
      <c r="F584">
        <v>3.5670049999999998E-3</v>
      </c>
      <c r="G584">
        <v>0.41263072200000001</v>
      </c>
      <c r="H584">
        <v>-9.9136789999999999E-3</v>
      </c>
      <c r="I584">
        <v>4.0689790000000003E-3</v>
      </c>
    </row>
    <row r="585" spans="1:9" x14ac:dyDescent="0.3">
      <c r="A585" t="s">
        <v>149</v>
      </c>
      <c r="B585" t="s">
        <v>69</v>
      </c>
      <c r="C585" t="s">
        <v>9</v>
      </c>
      <c r="D585">
        <v>8</v>
      </c>
      <c r="E585">
        <v>-1.6446923929999999</v>
      </c>
      <c r="F585">
        <v>12.153655029999999</v>
      </c>
      <c r="G585">
        <v>0.89235498300000005</v>
      </c>
      <c r="H585">
        <v>-25.465856250000002</v>
      </c>
      <c r="I585">
        <v>22.176471459999998</v>
      </c>
    </row>
    <row r="586" spans="1:9" x14ac:dyDescent="0.3">
      <c r="A586" t="s">
        <v>149</v>
      </c>
      <c r="B586" t="s">
        <v>69</v>
      </c>
      <c r="C586" t="s">
        <v>10</v>
      </c>
      <c r="D586">
        <v>8</v>
      </c>
      <c r="E586">
        <v>-60.368348070000003</v>
      </c>
      <c r="F586">
        <v>68.594448880000002</v>
      </c>
      <c r="G586">
        <v>0.41267612599999998</v>
      </c>
      <c r="H586">
        <v>-194.81346790000001</v>
      </c>
      <c r="I586">
        <v>74.076771739999998</v>
      </c>
    </row>
    <row r="587" spans="1:9" x14ac:dyDescent="0.3">
      <c r="A587" t="s">
        <v>149</v>
      </c>
      <c r="B587" t="s">
        <v>69</v>
      </c>
      <c r="C587" t="s">
        <v>11</v>
      </c>
      <c r="D587">
        <v>8</v>
      </c>
      <c r="E587">
        <v>-0.95090717899999999</v>
      </c>
      <c r="F587">
        <v>15.00845749</v>
      </c>
      <c r="G587">
        <v>0.94948136100000002</v>
      </c>
      <c r="H587">
        <v>-30.36748386</v>
      </c>
      <c r="I587">
        <v>28.465669510000001</v>
      </c>
    </row>
    <row r="588" spans="1:9" x14ac:dyDescent="0.3">
      <c r="A588" t="s">
        <v>149</v>
      </c>
      <c r="B588" t="s">
        <v>70</v>
      </c>
      <c r="C588" t="s">
        <v>9</v>
      </c>
      <c r="D588">
        <v>7</v>
      </c>
      <c r="E588">
        <v>1.2651800000000001E-3</v>
      </c>
      <c r="F588">
        <v>2.662237E-3</v>
      </c>
      <c r="G588">
        <v>0.63462178400000002</v>
      </c>
      <c r="H588">
        <v>-3.9528050000000002E-3</v>
      </c>
      <c r="I588">
        <v>6.4831649999999999E-3</v>
      </c>
    </row>
    <row r="589" spans="1:9" x14ac:dyDescent="0.3">
      <c r="A589" t="s">
        <v>149</v>
      </c>
      <c r="B589" t="s">
        <v>70</v>
      </c>
      <c r="C589" t="s">
        <v>10</v>
      </c>
      <c r="D589">
        <v>7</v>
      </c>
      <c r="E589">
        <v>-1.9755111999999998E-2</v>
      </c>
      <c r="F589">
        <v>1.3304665E-2</v>
      </c>
      <c r="G589">
        <v>0.19771830600000001</v>
      </c>
      <c r="H589">
        <v>-4.5832256000000002E-2</v>
      </c>
      <c r="I589">
        <v>6.3220309999999997E-3</v>
      </c>
    </row>
    <row r="590" spans="1:9" x14ac:dyDescent="0.3">
      <c r="A590" t="s">
        <v>149</v>
      </c>
      <c r="B590" t="s">
        <v>70</v>
      </c>
      <c r="C590" t="s">
        <v>11</v>
      </c>
      <c r="D590">
        <v>7</v>
      </c>
      <c r="E590">
        <v>2.4997909999999999E-3</v>
      </c>
      <c r="F590">
        <v>3.6060010000000002E-3</v>
      </c>
      <c r="G590">
        <v>0.48816465399999998</v>
      </c>
      <c r="H590">
        <v>-4.5679700000000002E-3</v>
      </c>
      <c r="I590">
        <v>9.5675529999999995E-3</v>
      </c>
    </row>
    <row r="591" spans="1:9" x14ac:dyDescent="0.3">
      <c r="A591" t="s">
        <v>149</v>
      </c>
      <c r="B591" t="s">
        <v>71</v>
      </c>
      <c r="C591" t="s">
        <v>9</v>
      </c>
      <c r="D591">
        <v>5</v>
      </c>
      <c r="E591">
        <v>4.1463352840000001</v>
      </c>
      <c r="F591">
        <v>8.6047290109999999</v>
      </c>
      <c r="G591">
        <v>0.62990040300000005</v>
      </c>
      <c r="H591">
        <v>-12.71893358</v>
      </c>
      <c r="I591">
        <v>21.01160415</v>
      </c>
    </row>
    <row r="592" spans="1:9" x14ac:dyDescent="0.3">
      <c r="A592" t="s">
        <v>149</v>
      </c>
      <c r="B592" t="s">
        <v>71</v>
      </c>
      <c r="C592" t="s">
        <v>10</v>
      </c>
      <c r="D592">
        <v>5</v>
      </c>
      <c r="E592">
        <v>-10.37656402</v>
      </c>
      <c r="F592">
        <v>45.274658850000002</v>
      </c>
      <c r="G592">
        <v>0.83345637500000003</v>
      </c>
      <c r="H592">
        <v>-99.114895369999999</v>
      </c>
      <c r="I592">
        <v>78.361767319999998</v>
      </c>
    </row>
    <row r="593" spans="1:9" x14ac:dyDescent="0.3">
      <c r="A593" t="s">
        <v>149</v>
      </c>
      <c r="B593" t="s">
        <v>71</v>
      </c>
      <c r="C593" t="s">
        <v>11</v>
      </c>
      <c r="D593">
        <v>5</v>
      </c>
      <c r="E593">
        <v>10.4538194</v>
      </c>
      <c r="F593">
        <v>10.811550820000001</v>
      </c>
      <c r="G593">
        <v>0.33358797299999998</v>
      </c>
      <c r="H593">
        <v>-10.736820209999999</v>
      </c>
      <c r="I593">
        <v>31.644459009999999</v>
      </c>
    </row>
    <row r="594" spans="1:9" x14ac:dyDescent="0.3">
      <c r="A594" t="s">
        <v>149</v>
      </c>
      <c r="B594" t="s">
        <v>72</v>
      </c>
      <c r="C594" t="s">
        <v>9</v>
      </c>
      <c r="D594">
        <v>6</v>
      </c>
      <c r="E594">
        <v>5.3394499999999999E-3</v>
      </c>
      <c r="F594">
        <v>3.64249E-3</v>
      </c>
      <c r="G594">
        <v>0.142681209</v>
      </c>
      <c r="H594">
        <v>-1.7998300000000001E-3</v>
      </c>
      <c r="I594">
        <v>1.247873E-2</v>
      </c>
    </row>
    <row r="595" spans="1:9" x14ac:dyDescent="0.3">
      <c r="A595" t="s">
        <v>149</v>
      </c>
      <c r="B595" t="s">
        <v>72</v>
      </c>
      <c r="C595" t="s">
        <v>10</v>
      </c>
      <c r="D595">
        <v>6</v>
      </c>
      <c r="E595">
        <v>-7.8746340000000001E-3</v>
      </c>
      <c r="F595">
        <v>2.1683943000000001E-2</v>
      </c>
      <c r="G595">
        <v>0.73486683900000005</v>
      </c>
      <c r="H595">
        <v>-5.0375162000000001E-2</v>
      </c>
      <c r="I595">
        <v>3.4625894999999997E-2</v>
      </c>
    </row>
    <row r="596" spans="1:9" x14ac:dyDescent="0.3">
      <c r="A596" t="s">
        <v>149</v>
      </c>
      <c r="B596" t="s">
        <v>72</v>
      </c>
      <c r="C596" t="s">
        <v>11</v>
      </c>
      <c r="D596">
        <v>6</v>
      </c>
      <c r="E596">
        <v>5.2597160000000002E-3</v>
      </c>
      <c r="F596">
        <v>4.2994210000000003E-3</v>
      </c>
      <c r="G596">
        <v>0.221195793</v>
      </c>
      <c r="H596">
        <v>-3.1671479999999998E-3</v>
      </c>
      <c r="I596">
        <v>1.368658E-2</v>
      </c>
    </row>
    <row r="597" spans="1:9" x14ac:dyDescent="0.3">
      <c r="A597" t="s">
        <v>149</v>
      </c>
      <c r="B597" t="s">
        <v>73</v>
      </c>
      <c r="C597" t="s">
        <v>9</v>
      </c>
      <c r="D597">
        <v>7</v>
      </c>
      <c r="E597">
        <v>2.879340129</v>
      </c>
      <c r="F597">
        <v>10.295216480000001</v>
      </c>
      <c r="G597">
        <v>0.77972496300000005</v>
      </c>
      <c r="H597">
        <v>-17.299284180000001</v>
      </c>
      <c r="I597">
        <v>23.057964429999998</v>
      </c>
    </row>
    <row r="598" spans="1:9" x14ac:dyDescent="0.3">
      <c r="A598" t="s">
        <v>149</v>
      </c>
      <c r="B598" t="s">
        <v>73</v>
      </c>
      <c r="C598" t="s">
        <v>10</v>
      </c>
      <c r="D598">
        <v>7</v>
      </c>
      <c r="E598">
        <v>-23.107822550000002</v>
      </c>
      <c r="F598">
        <v>55.224429039999997</v>
      </c>
      <c r="G598">
        <v>0.69299438499999999</v>
      </c>
      <c r="H598">
        <v>-131.34770349999999</v>
      </c>
      <c r="I598">
        <v>85.132058369999996</v>
      </c>
    </row>
    <row r="599" spans="1:9" x14ac:dyDescent="0.3">
      <c r="A599" t="s">
        <v>149</v>
      </c>
      <c r="B599" t="s">
        <v>73</v>
      </c>
      <c r="C599" t="s">
        <v>11</v>
      </c>
      <c r="D599">
        <v>7</v>
      </c>
      <c r="E599">
        <v>-0.76562088800000005</v>
      </c>
      <c r="F599">
        <v>12.888516729999999</v>
      </c>
      <c r="G599">
        <v>0.95263085599999997</v>
      </c>
      <c r="H599">
        <v>-26.027113679999999</v>
      </c>
      <c r="I599">
        <v>24.495871900000001</v>
      </c>
    </row>
    <row r="600" spans="1:9" x14ac:dyDescent="0.3">
      <c r="A600" t="s">
        <v>149</v>
      </c>
      <c r="B600" t="s">
        <v>74</v>
      </c>
      <c r="C600" t="s">
        <v>9</v>
      </c>
      <c r="D600">
        <v>5</v>
      </c>
      <c r="E600">
        <v>-1.6327900000000001E-3</v>
      </c>
      <c r="F600">
        <v>3.0924920000000001E-3</v>
      </c>
      <c r="G600">
        <v>0.597509607</v>
      </c>
      <c r="H600">
        <v>-7.6940749999999999E-3</v>
      </c>
      <c r="I600">
        <v>4.4284950000000002E-3</v>
      </c>
    </row>
    <row r="601" spans="1:9" x14ac:dyDescent="0.3">
      <c r="A601" t="s">
        <v>149</v>
      </c>
      <c r="B601" t="s">
        <v>74</v>
      </c>
      <c r="C601" t="s">
        <v>10</v>
      </c>
      <c r="D601">
        <v>5</v>
      </c>
      <c r="E601">
        <v>-2.4945610000000002E-3</v>
      </c>
      <c r="F601">
        <v>1.7013047E-2</v>
      </c>
      <c r="G601">
        <v>0.89272586099999995</v>
      </c>
      <c r="H601">
        <v>-3.5840134000000003E-2</v>
      </c>
      <c r="I601">
        <v>3.0851011000000001E-2</v>
      </c>
    </row>
    <row r="602" spans="1:9" x14ac:dyDescent="0.3">
      <c r="A602" t="s">
        <v>149</v>
      </c>
      <c r="B602" t="s">
        <v>74</v>
      </c>
      <c r="C602" t="s">
        <v>11</v>
      </c>
      <c r="D602">
        <v>5</v>
      </c>
      <c r="E602">
        <v>-9.7818499999999991E-4</v>
      </c>
      <c r="F602">
        <v>4.0139989999999999E-3</v>
      </c>
      <c r="G602">
        <v>0.80746823599999995</v>
      </c>
      <c r="H602">
        <v>-8.8456219999999992E-3</v>
      </c>
      <c r="I602">
        <v>6.8892520000000002E-3</v>
      </c>
    </row>
    <row r="603" spans="1:9" x14ac:dyDescent="0.3">
      <c r="A603" t="s">
        <v>149</v>
      </c>
      <c r="B603" t="s">
        <v>75</v>
      </c>
      <c r="C603" t="s">
        <v>9</v>
      </c>
      <c r="D603">
        <v>6</v>
      </c>
      <c r="E603">
        <v>-0.20672617800000001</v>
      </c>
      <c r="F603">
        <v>1.683643539</v>
      </c>
      <c r="G603">
        <v>0.90227734999999998</v>
      </c>
      <c r="H603">
        <v>-3.5066675140000001</v>
      </c>
      <c r="I603">
        <v>3.0932151569999999</v>
      </c>
    </row>
    <row r="604" spans="1:9" x14ac:dyDescent="0.3">
      <c r="A604" t="s">
        <v>149</v>
      </c>
      <c r="B604" t="s">
        <v>75</v>
      </c>
      <c r="C604" t="s">
        <v>10</v>
      </c>
      <c r="D604">
        <v>6</v>
      </c>
      <c r="E604">
        <v>0.27225498199999998</v>
      </c>
      <c r="F604">
        <v>9.3722309240000001</v>
      </c>
      <c r="G604">
        <v>0.97821699600000001</v>
      </c>
      <c r="H604">
        <v>-18.097317629999999</v>
      </c>
      <c r="I604">
        <v>18.641827589999998</v>
      </c>
    </row>
    <row r="605" spans="1:9" x14ac:dyDescent="0.3">
      <c r="A605" t="s">
        <v>149</v>
      </c>
      <c r="B605" t="s">
        <v>75</v>
      </c>
      <c r="C605" t="s">
        <v>11</v>
      </c>
      <c r="D605">
        <v>6</v>
      </c>
      <c r="E605">
        <v>-2.2937600000000002E-3</v>
      </c>
      <c r="F605">
        <v>2.0589982280000001</v>
      </c>
      <c r="G605">
        <v>0.99911114300000003</v>
      </c>
      <c r="H605">
        <v>-4.037930287</v>
      </c>
      <c r="I605">
        <v>4.0333427669999997</v>
      </c>
    </row>
    <row r="606" spans="1:9" x14ac:dyDescent="0.3">
      <c r="A606" t="s">
        <v>149</v>
      </c>
      <c r="B606" t="s">
        <v>76</v>
      </c>
      <c r="C606" t="s">
        <v>9</v>
      </c>
      <c r="D606">
        <v>7</v>
      </c>
      <c r="E606">
        <v>-5.5049349999999999E-3</v>
      </c>
      <c r="F606">
        <v>8.8604240000000004E-3</v>
      </c>
      <c r="G606">
        <v>0.53440567900000002</v>
      </c>
      <c r="H606">
        <v>-2.2871367E-2</v>
      </c>
      <c r="I606">
        <v>1.1861495999999999E-2</v>
      </c>
    </row>
    <row r="607" spans="1:9" x14ac:dyDescent="0.3">
      <c r="A607" t="s">
        <v>149</v>
      </c>
      <c r="B607" t="s">
        <v>76</v>
      </c>
      <c r="C607" t="s">
        <v>10</v>
      </c>
      <c r="D607">
        <v>7</v>
      </c>
      <c r="E607">
        <v>5.8918178000000002E-2</v>
      </c>
      <c r="F607">
        <v>4.7631011000000001E-2</v>
      </c>
      <c r="G607">
        <v>0.27102389199999999</v>
      </c>
      <c r="H607">
        <v>-3.4438602999999998E-2</v>
      </c>
      <c r="I607">
        <v>0.15227495899999999</v>
      </c>
    </row>
    <row r="608" spans="1:9" x14ac:dyDescent="0.3">
      <c r="A608" t="s">
        <v>149</v>
      </c>
      <c r="B608" t="s">
        <v>76</v>
      </c>
      <c r="C608" t="s">
        <v>11</v>
      </c>
      <c r="D608">
        <v>7</v>
      </c>
      <c r="E608">
        <v>-1.6532859999999999E-3</v>
      </c>
      <c r="F608">
        <v>1.1893157E-2</v>
      </c>
      <c r="G608">
        <v>0.88944101600000003</v>
      </c>
      <c r="H608">
        <v>-2.4963875E-2</v>
      </c>
      <c r="I608">
        <v>2.1657302E-2</v>
      </c>
    </row>
    <row r="609" spans="1:9" x14ac:dyDescent="0.3">
      <c r="A609" t="s">
        <v>149</v>
      </c>
      <c r="B609" t="s">
        <v>77</v>
      </c>
      <c r="C609" t="s">
        <v>9</v>
      </c>
      <c r="D609">
        <v>8</v>
      </c>
      <c r="E609">
        <v>1.950396638</v>
      </c>
      <c r="F609">
        <v>1.4983387699999999</v>
      </c>
      <c r="G609">
        <v>0.193016891</v>
      </c>
      <c r="H609">
        <v>-0.98634735100000004</v>
      </c>
      <c r="I609">
        <v>4.887140627</v>
      </c>
    </row>
    <row r="610" spans="1:9" x14ac:dyDescent="0.3">
      <c r="A610" t="s">
        <v>149</v>
      </c>
      <c r="B610" t="s">
        <v>77</v>
      </c>
      <c r="C610" t="s">
        <v>10</v>
      </c>
      <c r="D610">
        <v>8</v>
      </c>
      <c r="E610">
        <v>-4.784188329</v>
      </c>
      <c r="F610">
        <v>8.4193122089999992</v>
      </c>
      <c r="G610">
        <v>0.59048847100000001</v>
      </c>
      <c r="H610">
        <v>-21.28604026</v>
      </c>
      <c r="I610">
        <v>11.7176636</v>
      </c>
    </row>
    <row r="611" spans="1:9" x14ac:dyDescent="0.3">
      <c r="A611" t="s">
        <v>149</v>
      </c>
      <c r="B611" t="s">
        <v>77</v>
      </c>
      <c r="C611" t="s">
        <v>11</v>
      </c>
      <c r="D611">
        <v>8</v>
      </c>
      <c r="E611">
        <v>1.2158944229999999</v>
      </c>
      <c r="F611">
        <v>1.9541917419999999</v>
      </c>
      <c r="G611">
        <v>0.53381160400000005</v>
      </c>
      <c r="H611">
        <v>-2.6143213909999998</v>
      </c>
      <c r="I611">
        <v>5.0461102369999997</v>
      </c>
    </row>
    <row r="612" spans="1:9" x14ac:dyDescent="0.3">
      <c r="A612" t="s">
        <v>149</v>
      </c>
      <c r="B612" t="s">
        <v>78</v>
      </c>
      <c r="C612" t="s">
        <v>9</v>
      </c>
      <c r="D612">
        <v>6</v>
      </c>
      <c r="E612">
        <v>4.2431939999999996E-3</v>
      </c>
      <c r="F612">
        <v>6.1400109999999999E-3</v>
      </c>
      <c r="G612">
        <v>0.48951983999999998</v>
      </c>
      <c r="H612">
        <v>-7.7912279999999999E-3</v>
      </c>
      <c r="I612">
        <v>1.6277616000000002E-2</v>
      </c>
    </row>
    <row r="613" spans="1:9" x14ac:dyDescent="0.3">
      <c r="A613" t="s">
        <v>149</v>
      </c>
      <c r="B613" t="s">
        <v>78</v>
      </c>
      <c r="C613" t="s">
        <v>10</v>
      </c>
      <c r="D613">
        <v>6</v>
      </c>
      <c r="E613">
        <v>-1.7048404999999999E-2</v>
      </c>
      <c r="F613">
        <v>2.9165420000000001E-2</v>
      </c>
      <c r="G613">
        <v>0.59023732100000004</v>
      </c>
      <c r="H613">
        <v>-7.4212628000000003E-2</v>
      </c>
      <c r="I613">
        <v>4.0115817999999998E-2</v>
      </c>
    </row>
    <row r="614" spans="1:9" x14ac:dyDescent="0.3">
      <c r="A614" t="s">
        <v>149</v>
      </c>
      <c r="B614" t="s">
        <v>78</v>
      </c>
      <c r="C614" t="s">
        <v>11</v>
      </c>
      <c r="D614">
        <v>6</v>
      </c>
      <c r="E614">
        <v>6.3619159999999996E-3</v>
      </c>
      <c r="F614">
        <v>7.1635559999999997E-3</v>
      </c>
      <c r="G614">
        <v>0.37448986400000001</v>
      </c>
      <c r="H614">
        <v>-7.678654E-3</v>
      </c>
      <c r="I614">
        <v>2.0402485000000001E-2</v>
      </c>
    </row>
    <row r="615" spans="1:9" x14ac:dyDescent="0.3">
      <c r="A615" t="s">
        <v>149</v>
      </c>
      <c r="B615" t="s">
        <v>80</v>
      </c>
      <c r="C615" t="s">
        <v>9</v>
      </c>
      <c r="D615">
        <v>8</v>
      </c>
      <c r="E615">
        <v>-5.8319460789999997</v>
      </c>
      <c r="F615">
        <v>4.0741386979999996</v>
      </c>
      <c r="G615">
        <v>0.15229986400000001</v>
      </c>
      <c r="H615">
        <v>-13.81725793</v>
      </c>
      <c r="I615">
        <v>2.1533657690000001</v>
      </c>
    </row>
    <row r="616" spans="1:9" x14ac:dyDescent="0.3">
      <c r="A616" t="s">
        <v>149</v>
      </c>
      <c r="B616" t="s">
        <v>80</v>
      </c>
      <c r="C616" t="s">
        <v>10</v>
      </c>
      <c r="D616">
        <v>8</v>
      </c>
      <c r="E616">
        <v>-11.631997889999999</v>
      </c>
      <c r="F616">
        <v>23.024620299999999</v>
      </c>
      <c r="G616">
        <v>0.63143572199999998</v>
      </c>
      <c r="H616">
        <v>-56.760253679999998</v>
      </c>
      <c r="I616">
        <v>33.496257900000003</v>
      </c>
    </row>
    <row r="617" spans="1:9" x14ac:dyDescent="0.3">
      <c r="A617" t="s">
        <v>149</v>
      </c>
      <c r="B617" t="s">
        <v>80</v>
      </c>
      <c r="C617" t="s">
        <v>11</v>
      </c>
      <c r="D617">
        <v>8</v>
      </c>
      <c r="E617">
        <v>-5.3752337580000003</v>
      </c>
      <c r="F617">
        <v>5.0957070699999996</v>
      </c>
      <c r="G617">
        <v>0.29149149499999999</v>
      </c>
      <c r="H617">
        <v>-15.36281962</v>
      </c>
      <c r="I617">
        <v>4.6123520999999998</v>
      </c>
    </row>
    <row r="618" spans="1:9" x14ac:dyDescent="0.3">
      <c r="A618" t="s">
        <v>149</v>
      </c>
      <c r="B618" t="s">
        <v>81</v>
      </c>
      <c r="C618" t="s">
        <v>9</v>
      </c>
      <c r="D618">
        <v>7</v>
      </c>
      <c r="E618" s="1">
        <v>-3.8999999999999999E-5</v>
      </c>
      <c r="F618">
        <v>5.1536669999999998E-3</v>
      </c>
      <c r="G618">
        <v>0.99395769</v>
      </c>
      <c r="H618">
        <v>-1.0140216000000001E-2</v>
      </c>
      <c r="I618">
        <v>1.0062158999999999E-2</v>
      </c>
    </row>
    <row r="619" spans="1:9" x14ac:dyDescent="0.3">
      <c r="A619" t="s">
        <v>149</v>
      </c>
      <c r="B619" t="s">
        <v>81</v>
      </c>
      <c r="C619" t="s">
        <v>10</v>
      </c>
      <c r="D619">
        <v>7</v>
      </c>
      <c r="E619">
        <v>-3.1949450999999997E-2</v>
      </c>
      <c r="F619">
        <v>2.7271552000000001E-2</v>
      </c>
      <c r="G619">
        <v>0.29416879899999998</v>
      </c>
      <c r="H619">
        <v>-8.5401693000000001E-2</v>
      </c>
      <c r="I619">
        <v>2.1502791E-2</v>
      </c>
    </row>
    <row r="620" spans="1:9" x14ac:dyDescent="0.3">
      <c r="A620" t="s">
        <v>149</v>
      </c>
      <c r="B620" t="s">
        <v>81</v>
      </c>
      <c r="C620" t="s">
        <v>11</v>
      </c>
      <c r="D620">
        <v>7</v>
      </c>
      <c r="E620">
        <v>2.8351629999999999E-3</v>
      </c>
      <c r="F620">
        <v>6.298489E-3</v>
      </c>
      <c r="G620">
        <v>0.65261398000000004</v>
      </c>
      <c r="H620">
        <v>-9.5098760000000004E-3</v>
      </c>
      <c r="I620">
        <v>1.5180201000000001E-2</v>
      </c>
    </row>
    <row r="621" spans="1:9" x14ac:dyDescent="0.3">
      <c r="A621" t="s">
        <v>149</v>
      </c>
      <c r="B621" t="s">
        <v>82</v>
      </c>
      <c r="C621" t="s">
        <v>9</v>
      </c>
      <c r="D621">
        <v>7</v>
      </c>
      <c r="E621">
        <v>-1.5387061259999999</v>
      </c>
      <c r="F621">
        <v>4.4513682369999996</v>
      </c>
      <c r="G621">
        <v>0.72959045099999997</v>
      </c>
      <c r="H621">
        <v>-10.263387870000001</v>
      </c>
      <c r="I621">
        <v>7.1859756170000004</v>
      </c>
    </row>
    <row r="622" spans="1:9" x14ac:dyDescent="0.3">
      <c r="A622" t="s">
        <v>149</v>
      </c>
      <c r="B622" t="s">
        <v>82</v>
      </c>
      <c r="C622" t="s">
        <v>10</v>
      </c>
      <c r="D622">
        <v>7</v>
      </c>
      <c r="E622">
        <v>-38.99926395</v>
      </c>
      <c r="F622">
        <v>23.371015109999998</v>
      </c>
      <c r="G622">
        <v>0.15604781700000001</v>
      </c>
      <c r="H622">
        <v>-84.806453559999994</v>
      </c>
      <c r="I622">
        <v>6.8079256609999996</v>
      </c>
    </row>
    <row r="623" spans="1:9" x14ac:dyDescent="0.3">
      <c r="A623" t="s">
        <v>149</v>
      </c>
      <c r="B623" t="s">
        <v>82</v>
      </c>
      <c r="C623" t="s">
        <v>11</v>
      </c>
      <c r="D623">
        <v>7</v>
      </c>
      <c r="E623">
        <v>3.4999603380000002</v>
      </c>
      <c r="F623">
        <v>5.7004121799999998</v>
      </c>
      <c r="G623">
        <v>0.539226078</v>
      </c>
      <c r="H623">
        <v>-7.6728475349999998</v>
      </c>
      <c r="I623">
        <v>14.672768209999999</v>
      </c>
    </row>
    <row r="624" spans="1:9" x14ac:dyDescent="0.3">
      <c r="A624" t="s">
        <v>149</v>
      </c>
      <c r="B624" t="s">
        <v>83</v>
      </c>
      <c r="C624" t="s">
        <v>9</v>
      </c>
      <c r="D624">
        <v>6</v>
      </c>
      <c r="E624">
        <v>2.1975749999999998E-3</v>
      </c>
      <c r="F624">
        <v>8.3237469999999994E-3</v>
      </c>
      <c r="G624">
        <v>0.79177009300000001</v>
      </c>
      <c r="H624">
        <v>-1.4116968000000001E-2</v>
      </c>
      <c r="I624">
        <v>1.8512119E-2</v>
      </c>
    </row>
    <row r="625" spans="1:9" x14ac:dyDescent="0.3">
      <c r="A625" t="s">
        <v>149</v>
      </c>
      <c r="B625" t="s">
        <v>83</v>
      </c>
      <c r="C625" t="s">
        <v>10</v>
      </c>
      <c r="D625">
        <v>6</v>
      </c>
      <c r="E625">
        <v>-2.5478626000000001E-2</v>
      </c>
      <c r="F625">
        <v>4.3815945000000002E-2</v>
      </c>
      <c r="G625">
        <v>0.59210266199999995</v>
      </c>
      <c r="H625">
        <v>-0.11135787900000001</v>
      </c>
      <c r="I625">
        <v>6.0400625999999999E-2</v>
      </c>
    </row>
    <row r="626" spans="1:9" x14ac:dyDescent="0.3">
      <c r="A626" t="s">
        <v>149</v>
      </c>
      <c r="B626" t="s">
        <v>83</v>
      </c>
      <c r="C626" t="s">
        <v>11</v>
      </c>
      <c r="D626">
        <v>6</v>
      </c>
      <c r="E626">
        <v>1.662799E-3</v>
      </c>
      <c r="F626">
        <v>1.1137093000000001E-2</v>
      </c>
      <c r="G626">
        <v>0.88131472799999999</v>
      </c>
      <c r="H626">
        <v>-2.0165902999999999E-2</v>
      </c>
      <c r="I626">
        <v>2.3491499999999998E-2</v>
      </c>
    </row>
    <row r="627" spans="1:9" x14ac:dyDescent="0.3">
      <c r="A627" t="s">
        <v>149</v>
      </c>
      <c r="B627" t="s">
        <v>84</v>
      </c>
      <c r="C627" t="s">
        <v>9</v>
      </c>
      <c r="D627">
        <v>8</v>
      </c>
      <c r="E627">
        <v>1.441773755</v>
      </c>
      <c r="F627">
        <v>10.15122027</v>
      </c>
      <c r="G627">
        <v>0.88705662500000004</v>
      </c>
      <c r="H627">
        <v>-18.454617970000001</v>
      </c>
      <c r="I627">
        <v>21.338165480000001</v>
      </c>
    </row>
    <row r="628" spans="1:9" x14ac:dyDescent="0.3">
      <c r="A628" t="s">
        <v>149</v>
      </c>
      <c r="B628" t="s">
        <v>84</v>
      </c>
      <c r="C628" t="s">
        <v>10</v>
      </c>
      <c r="D628">
        <v>8</v>
      </c>
      <c r="E628">
        <v>-45.895726889999999</v>
      </c>
      <c r="F628">
        <v>57.208579710000002</v>
      </c>
      <c r="G628">
        <v>0.45300221299999999</v>
      </c>
      <c r="H628">
        <v>-158.02454309999999</v>
      </c>
      <c r="I628">
        <v>66.233089329999999</v>
      </c>
    </row>
    <row r="629" spans="1:9" x14ac:dyDescent="0.3">
      <c r="A629" t="s">
        <v>149</v>
      </c>
      <c r="B629" t="s">
        <v>84</v>
      </c>
      <c r="C629" t="s">
        <v>11</v>
      </c>
      <c r="D629">
        <v>8</v>
      </c>
      <c r="E629">
        <v>-6.8409539649999997</v>
      </c>
      <c r="F629">
        <v>13.0162122</v>
      </c>
      <c r="G629">
        <v>0.59918576000000001</v>
      </c>
      <c r="H629">
        <v>-32.352729869999997</v>
      </c>
      <c r="I629">
        <v>18.67082194</v>
      </c>
    </row>
    <row r="630" spans="1:9" x14ac:dyDescent="0.3">
      <c r="A630" t="s">
        <v>149</v>
      </c>
      <c r="B630" t="s">
        <v>85</v>
      </c>
      <c r="C630" t="s">
        <v>9</v>
      </c>
      <c r="D630">
        <v>8</v>
      </c>
      <c r="E630">
        <v>1.3108149999999999E-3</v>
      </c>
      <c r="F630">
        <v>4.3320989999999998E-3</v>
      </c>
      <c r="G630">
        <v>0.76220837900000005</v>
      </c>
      <c r="H630">
        <v>-7.1800980000000002E-3</v>
      </c>
      <c r="I630">
        <v>9.8017290000000003E-3</v>
      </c>
    </row>
    <row r="631" spans="1:9" x14ac:dyDescent="0.3">
      <c r="A631" t="s">
        <v>149</v>
      </c>
      <c r="B631" t="s">
        <v>85</v>
      </c>
      <c r="C631" t="s">
        <v>10</v>
      </c>
      <c r="D631">
        <v>8</v>
      </c>
      <c r="E631">
        <v>-1.7037397999999999E-2</v>
      </c>
      <c r="F631">
        <v>2.4255065999999999E-2</v>
      </c>
      <c r="G631">
        <v>0.50873357900000005</v>
      </c>
      <c r="H631">
        <v>-6.4577326000000004E-2</v>
      </c>
      <c r="I631">
        <v>3.0502530999999999E-2</v>
      </c>
    </row>
    <row r="632" spans="1:9" x14ac:dyDescent="0.3">
      <c r="A632" t="s">
        <v>149</v>
      </c>
      <c r="B632" t="s">
        <v>85</v>
      </c>
      <c r="C632" t="s">
        <v>11</v>
      </c>
      <c r="D632">
        <v>8</v>
      </c>
      <c r="E632">
        <v>1.1891790000000001E-3</v>
      </c>
      <c r="F632">
        <v>5.6126350000000004E-3</v>
      </c>
      <c r="G632">
        <v>0.83220424800000004</v>
      </c>
      <c r="H632">
        <v>-9.8115849999999994E-3</v>
      </c>
      <c r="I632">
        <v>1.2189943E-2</v>
      </c>
    </row>
    <row r="633" spans="1:9" x14ac:dyDescent="0.3">
      <c r="A633" t="s">
        <v>149</v>
      </c>
      <c r="B633" t="s">
        <v>86</v>
      </c>
      <c r="C633" t="s">
        <v>9</v>
      </c>
      <c r="D633">
        <v>6</v>
      </c>
      <c r="E633">
        <v>-4.6736218029999996</v>
      </c>
      <c r="F633">
        <v>6.6054053420000001</v>
      </c>
      <c r="G633">
        <v>0.47922783200000002</v>
      </c>
      <c r="H633">
        <v>-17.62021627</v>
      </c>
      <c r="I633">
        <v>8.2729726679999995</v>
      </c>
    </row>
    <row r="634" spans="1:9" x14ac:dyDescent="0.3">
      <c r="A634" t="s">
        <v>149</v>
      </c>
      <c r="B634" t="s">
        <v>86</v>
      </c>
      <c r="C634" t="s">
        <v>10</v>
      </c>
      <c r="D634">
        <v>6</v>
      </c>
      <c r="E634">
        <v>-44.893015490000003</v>
      </c>
      <c r="F634">
        <v>36.212862350000002</v>
      </c>
      <c r="G634">
        <v>0.28284739399999997</v>
      </c>
      <c r="H634">
        <v>-115.87022570000001</v>
      </c>
      <c r="I634">
        <v>26.084194719999999</v>
      </c>
    </row>
    <row r="635" spans="1:9" x14ac:dyDescent="0.3">
      <c r="A635" t="s">
        <v>149</v>
      </c>
      <c r="B635" t="s">
        <v>86</v>
      </c>
      <c r="C635" t="s">
        <v>11</v>
      </c>
      <c r="D635">
        <v>6</v>
      </c>
      <c r="E635">
        <v>-0.54280967400000002</v>
      </c>
      <c r="F635">
        <v>7.7877941970000002</v>
      </c>
      <c r="G635">
        <v>0.94443239899999998</v>
      </c>
      <c r="H635">
        <v>-15.8068863</v>
      </c>
      <c r="I635">
        <v>14.72126695</v>
      </c>
    </row>
    <row r="636" spans="1:9" x14ac:dyDescent="0.3">
      <c r="A636" t="s">
        <v>149</v>
      </c>
      <c r="B636" t="s">
        <v>87</v>
      </c>
      <c r="C636" t="s">
        <v>9</v>
      </c>
      <c r="D636">
        <v>8</v>
      </c>
      <c r="E636">
        <v>3.0327800000000001E-3</v>
      </c>
      <c r="F636">
        <v>3.78854E-3</v>
      </c>
      <c r="G636">
        <v>0.42341299399999999</v>
      </c>
      <c r="H636">
        <v>-4.3927590000000004E-3</v>
      </c>
      <c r="I636">
        <v>1.0458317999999999E-2</v>
      </c>
    </row>
    <row r="637" spans="1:9" x14ac:dyDescent="0.3">
      <c r="A637" t="s">
        <v>149</v>
      </c>
      <c r="B637" t="s">
        <v>87</v>
      </c>
      <c r="C637" t="s">
        <v>10</v>
      </c>
      <c r="D637">
        <v>8</v>
      </c>
      <c r="E637">
        <v>-1.1549412E-2</v>
      </c>
      <c r="F637">
        <v>2.1096007999999999E-2</v>
      </c>
      <c r="G637">
        <v>0.60380863600000001</v>
      </c>
      <c r="H637">
        <v>-5.2897589000000002E-2</v>
      </c>
      <c r="I637">
        <v>2.9798763999999998E-2</v>
      </c>
    </row>
    <row r="638" spans="1:9" x14ac:dyDescent="0.3">
      <c r="A638" t="s">
        <v>149</v>
      </c>
      <c r="B638" t="s">
        <v>87</v>
      </c>
      <c r="C638" t="s">
        <v>11</v>
      </c>
      <c r="D638">
        <v>8</v>
      </c>
      <c r="E638">
        <v>6.1198240000000003E-3</v>
      </c>
      <c r="F638">
        <v>4.7529E-3</v>
      </c>
      <c r="G638">
        <v>0.19788592799999999</v>
      </c>
      <c r="H638">
        <v>-3.1958590000000001E-3</v>
      </c>
      <c r="I638">
        <v>1.5435508000000001E-2</v>
      </c>
    </row>
    <row r="639" spans="1:9" x14ac:dyDescent="0.3">
      <c r="A639" t="s">
        <v>149</v>
      </c>
      <c r="B639" t="s">
        <v>88</v>
      </c>
      <c r="C639" t="s">
        <v>9</v>
      </c>
      <c r="D639">
        <v>7</v>
      </c>
      <c r="E639">
        <v>-0.41503919299999997</v>
      </c>
      <c r="F639">
        <v>2.187344301</v>
      </c>
      <c r="G639">
        <v>0.849508402</v>
      </c>
      <c r="H639">
        <v>-4.7022340229999999</v>
      </c>
      <c r="I639">
        <v>3.8721556370000001</v>
      </c>
    </row>
    <row r="640" spans="1:9" x14ac:dyDescent="0.3">
      <c r="A640" t="s">
        <v>149</v>
      </c>
      <c r="B640" t="s">
        <v>88</v>
      </c>
      <c r="C640" t="s">
        <v>10</v>
      </c>
      <c r="D640">
        <v>7</v>
      </c>
      <c r="E640">
        <v>-13.475565189999999</v>
      </c>
      <c r="F640">
        <v>11.7420711</v>
      </c>
      <c r="G640">
        <v>0.30304950899999999</v>
      </c>
      <c r="H640">
        <v>-36.490024550000001</v>
      </c>
      <c r="I640">
        <v>9.5388941640000002</v>
      </c>
    </row>
    <row r="641" spans="1:9" x14ac:dyDescent="0.3">
      <c r="A641" t="s">
        <v>149</v>
      </c>
      <c r="B641" t="s">
        <v>88</v>
      </c>
      <c r="C641" t="s">
        <v>11</v>
      </c>
      <c r="D641">
        <v>7</v>
      </c>
      <c r="E641">
        <v>0.92458033100000003</v>
      </c>
      <c r="F641">
        <v>2.8894020579999999</v>
      </c>
      <c r="G641">
        <v>0.74897576300000002</v>
      </c>
      <c r="H641">
        <v>-4.7386477039999999</v>
      </c>
      <c r="I641">
        <v>6.587808366</v>
      </c>
    </row>
    <row r="642" spans="1:9" x14ac:dyDescent="0.3">
      <c r="A642" t="s">
        <v>149</v>
      </c>
      <c r="B642" t="s">
        <v>89</v>
      </c>
      <c r="C642" t="s">
        <v>9</v>
      </c>
      <c r="D642">
        <v>8</v>
      </c>
      <c r="E642">
        <v>-1.121885E-3</v>
      </c>
      <c r="F642">
        <v>1.2194986E-2</v>
      </c>
      <c r="G642">
        <v>0.92670151999999995</v>
      </c>
      <c r="H642">
        <v>-2.5024057999999998E-2</v>
      </c>
      <c r="I642">
        <v>2.2780287E-2</v>
      </c>
    </row>
    <row r="643" spans="1:9" x14ac:dyDescent="0.3">
      <c r="A643" t="s">
        <v>149</v>
      </c>
      <c r="B643" t="s">
        <v>89</v>
      </c>
      <c r="C643" t="s">
        <v>10</v>
      </c>
      <c r="D643">
        <v>8</v>
      </c>
      <c r="E643">
        <v>8.00839E-2</v>
      </c>
      <c r="F643">
        <v>6.5646753000000002E-2</v>
      </c>
      <c r="G643">
        <v>0.26826508799999998</v>
      </c>
      <c r="H643">
        <v>-4.8583736000000002E-2</v>
      </c>
      <c r="I643">
        <v>0.20875153599999999</v>
      </c>
    </row>
    <row r="644" spans="1:9" x14ac:dyDescent="0.3">
      <c r="A644" t="s">
        <v>149</v>
      </c>
      <c r="B644" t="s">
        <v>89</v>
      </c>
      <c r="C644" t="s">
        <v>11</v>
      </c>
      <c r="D644">
        <v>8</v>
      </c>
      <c r="E644">
        <v>-1.6692660000000002E-2</v>
      </c>
      <c r="F644">
        <v>1.4367015E-2</v>
      </c>
      <c r="G644">
        <v>0.24528669</v>
      </c>
      <c r="H644">
        <v>-4.4852008999999998E-2</v>
      </c>
      <c r="I644">
        <v>1.1466689E-2</v>
      </c>
    </row>
    <row r="645" spans="1:9" x14ac:dyDescent="0.3">
      <c r="A645" t="s">
        <v>149</v>
      </c>
      <c r="B645" t="s">
        <v>90</v>
      </c>
      <c r="C645" t="s">
        <v>9</v>
      </c>
      <c r="D645">
        <v>7</v>
      </c>
      <c r="E645">
        <v>2.192529264</v>
      </c>
      <c r="F645">
        <v>1.062837606</v>
      </c>
      <c r="G645">
        <v>3.9121990000000002E-2</v>
      </c>
      <c r="H645">
        <v>0.10936755500000001</v>
      </c>
      <c r="I645">
        <v>4.2756909719999996</v>
      </c>
    </row>
    <row r="646" spans="1:9" x14ac:dyDescent="0.3">
      <c r="A646" t="s">
        <v>149</v>
      </c>
      <c r="B646" t="s">
        <v>90</v>
      </c>
      <c r="C646" t="s">
        <v>10</v>
      </c>
      <c r="D646">
        <v>7</v>
      </c>
      <c r="E646">
        <v>-3.3507073379999999</v>
      </c>
      <c r="F646">
        <v>6.1932057819999997</v>
      </c>
      <c r="G646">
        <v>0.61171078599999995</v>
      </c>
      <c r="H646">
        <v>-15.489390670000001</v>
      </c>
      <c r="I646">
        <v>8.787975994</v>
      </c>
    </row>
    <row r="647" spans="1:9" x14ac:dyDescent="0.3">
      <c r="A647" t="s">
        <v>149</v>
      </c>
      <c r="B647" t="s">
        <v>90</v>
      </c>
      <c r="C647" t="s">
        <v>11</v>
      </c>
      <c r="D647">
        <v>7</v>
      </c>
      <c r="E647">
        <v>2.5036360559999999</v>
      </c>
      <c r="F647">
        <v>1.4229792269999999</v>
      </c>
      <c r="G647">
        <v>7.8504057000000002E-2</v>
      </c>
      <c r="H647">
        <v>-0.28540322800000001</v>
      </c>
      <c r="I647">
        <v>5.2926753409999998</v>
      </c>
    </row>
    <row r="648" spans="1:9" x14ac:dyDescent="0.3">
      <c r="A648" t="s">
        <v>149</v>
      </c>
      <c r="B648" t="s">
        <v>91</v>
      </c>
      <c r="C648" t="s">
        <v>9</v>
      </c>
      <c r="D648">
        <v>4</v>
      </c>
      <c r="E648">
        <v>1.7760849999999999E-3</v>
      </c>
      <c r="F648">
        <v>1.0378749E-2</v>
      </c>
      <c r="G648">
        <v>0.86412387800000001</v>
      </c>
      <c r="H648">
        <v>-1.8566263E-2</v>
      </c>
      <c r="I648">
        <v>2.2118433E-2</v>
      </c>
    </row>
    <row r="649" spans="1:9" x14ac:dyDescent="0.3">
      <c r="A649" t="s">
        <v>149</v>
      </c>
      <c r="B649" t="s">
        <v>91</v>
      </c>
      <c r="C649" t="s">
        <v>10</v>
      </c>
      <c r="D649">
        <v>4</v>
      </c>
      <c r="E649">
        <v>8.1885610000000005E-3</v>
      </c>
      <c r="F649">
        <v>5.4071728999999999E-2</v>
      </c>
      <c r="G649">
        <v>0.89352528499999995</v>
      </c>
      <c r="H649">
        <v>-9.7792028000000003E-2</v>
      </c>
      <c r="I649">
        <v>0.114169149</v>
      </c>
    </row>
    <row r="650" spans="1:9" x14ac:dyDescent="0.3">
      <c r="A650" t="s">
        <v>149</v>
      </c>
      <c r="B650" t="s">
        <v>91</v>
      </c>
      <c r="C650" t="s">
        <v>11</v>
      </c>
      <c r="D650">
        <v>4</v>
      </c>
      <c r="E650">
        <v>5.9185510000000002E-3</v>
      </c>
      <c r="F650">
        <v>1.2599989000000001E-2</v>
      </c>
      <c r="G650">
        <v>0.63855031799999995</v>
      </c>
      <c r="H650">
        <v>-1.8777426999999999E-2</v>
      </c>
      <c r="I650">
        <v>3.0614527999999998E-2</v>
      </c>
    </row>
    <row r="651" spans="1:9" x14ac:dyDescent="0.3">
      <c r="A651" t="s">
        <v>149</v>
      </c>
      <c r="B651" t="s">
        <v>92</v>
      </c>
      <c r="C651" t="s">
        <v>9</v>
      </c>
      <c r="D651">
        <v>8</v>
      </c>
      <c r="E651">
        <v>4.8576228810000002</v>
      </c>
      <c r="F651">
        <v>10.76218371</v>
      </c>
      <c r="G651">
        <v>0.65172986399999999</v>
      </c>
      <c r="H651">
        <v>-16.23625719</v>
      </c>
      <c r="I651">
        <v>25.951502949999998</v>
      </c>
    </row>
    <row r="652" spans="1:9" x14ac:dyDescent="0.3">
      <c r="A652" t="s">
        <v>149</v>
      </c>
      <c r="B652" t="s">
        <v>92</v>
      </c>
      <c r="C652" t="s">
        <v>10</v>
      </c>
      <c r="D652">
        <v>8</v>
      </c>
      <c r="E652">
        <v>-39.047160429999998</v>
      </c>
      <c r="F652">
        <v>60.635234939999997</v>
      </c>
      <c r="G652">
        <v>0.54341239399999997</v>
      </c>
      <c r="H652">
        <v>-157.89222090000001</v>
      </c>
      <c r="I652">
        <v>79.797900049999996</v>
      </c>
    </row>
    <row r="653" spans="1:9" x14ac:dyDescent="0.3">
      <c r="A653" t="s">
        <v>149</v>
      </c>
      <c r="B653" t="s">
        <v>92</v>
      </c>
      <c r="C653" t="s">
        <v>11</v>
      </c>
      <c r="D653">
        <v>8</v>
      </c>
      <c r="E653">
        <v>3.980640964</v>
      </c>
      <c r="F653">
        <v>13.97683528</v>
      </c>
      <c r="G653">
        <v>0.77579527400000003</v>
      </c>
      <c r="H653">
        <v>-23.41395618</v>
      </c>
      <c r="I653">
        <v>31.375238110000002</v>
      </c>
    </row>
    <row r="654" spans="1:9" x14ac:dyDescent="0.3">
      <c r="A654" t="s">
        <v>149</v>
      </c>
      <c r="B654" t="s">
        <v>93</v>
      </c>
      <c r="C654" t="s">
        <v>9</v>
      </c>
      <c r="D654">
        <v>6</v>
      </c>
      <c r="E654">
        <v>2.0769510000000001E-3</v>
      </c>
      <c r="F654">
        <v>5.0900629999999997E-3</v>
      </c>
      <c r="G654">
        <v>0.68324403499999997</v>
      </c>
      <c r="H654">
        <v>-7.899573E-3</v>
      </c>
      <c r="I654">
        <v>1.2053474999999999E-2</v>
      </c>
    </row>
    <row r="655" spans="1:9" x14ac:dyDescent="0.3">
      <c r="A655" t="s">
        <v>149</v>
      </c>
      <c r="B655" t="s">
        <v>93</v>
      </c>
      <c r="C655" t="s">
        <v>10</v>
      </c>
      <c r="D655">
        <v>6</v>
      </c>
      <c r="E655">
        <v>-9.4224749999999996E-3</v>
      </c>
      <c r="F655">
        <v>2.7771981000000001E-2</v>
      </c>
      <c r="G655">
        <v>0.75146352000000005</v>
      </c>
      <c r="H655">
        <v>-6.3855556999999993E-2</v>
      </c>
      <c r="I655">
        <v>4.5010608000000001E-2</v>
      </c>
    </row>
    <row r="656" spans="1:9" x14ac:dyDescent="0.3">
      <c r="A656" t="s">
        <v>149</v>
      </c>
      <c r="B656" t="s">
        <v>93</v>
      </c>
      <c r="C656" t="s">
        <v>11</v>
      </c>
      <c r="D656">
        <v>6</v>
      </c>
      <c r="E656">
        <v>2.3838679999999999E-3</v>
      </c>
      <c r="F656">
        <v>6.5820840000000002E-3</v>
      </c>
      <c r="G656">
        <v>0.71722107199999996</v>
      </c>
      <c r="H656">
        <v>-1.0517017E-2</v>
      </c>
      <c r="I656">
        <v>1.5284753E-2</v>
      </c>
    </row>
    <row r="657" spans="1:9" x14ac:dyDescent="0.3">
      <c r="A657" t="s">
        <v>149</v>
      </c>
      <c r="B657" t="s">
        <v>94</v>
      </c>
      <c r="C657" t="s">
        <v>9</v>
      </c>
      <c r="D657">
        <v>7</v>
      </c>
      <c r="E657">
        <v>-14.51667934</v>
      </c>
      <c r="F657">
        <v>19.01346251</v>
      </c>
      <c r="G657">
        <v>0.44516837500000001</v>
      </c>
      <c r="H657">
        <v>-51.783065870000001</v>
      </c>
      <c r="I657">
        <v>22.749707189999999</v>
      </c>
    </row>
    <row r="658" spans="1:9" x14ac:dyDescent="0.3">
      <c r="A658" t="s">
        <v>149</v>
      </c>
      <c r="B658" t="s">
        <v>94</v>
      </c>
      <c r="C658" t="s">
        <v>10</v>
      </c>
      <c r="D658">
        <v>7</v>
      </c>
      <c r="E658">
        <v>47.287056370000002</v>
      </c>
      <c r="F658">
        <v>112.6128356</v>
      </c>
      <c r="G658">
        <v>0.69198583700000005</v>
      </c>
      <c r="H658">
        <v>-173.4341014</v>
      </c>
      <c r="I658">
        <v>268.00821409999998</v>
      </c>
    </row>
    <row r="659" spans="1:9" x14ac:dyDescent="0.3">
      <c r="A659" t="s">
        <v>149</v>
      </c>
      <c r="B659" t="s">
        <v>94</v>
      </c>
      <c r="C659" t="s">
        <v>11</v>
      </c>
      <c r="D659">
        <v>7</v>
      </c>
      <c r="E659">
        <v>-7.2415579020000003</v>
      </c>
      <c r="F659">
        <v>22.966498489999999</v>
      </c>
      <c r="G659">
        <v>0.752526582</v>
      </c>
      <c r="H659">
        <v>-52.255894929999997</v>
      </c>
      <c r="I659">
        <v>37.772779130000004</v>
      </c>
    </row>
    <row r="660" spans="1:9" x14ac:dyDescent="0.3">
      <c r="A660" t="s">
        <v>149</v>
      </c>
      <c r="B660" t="s">
        <v>95</v>
      </c>
      <c r="C660" t="s">
        <v>9</v>
      </c>
      <c r="D660">
        <v>7</v>
      </c>
      <c r="E660">
        <v>6.1849959999999999E-3</v>
      </c>
      <c r="F660">
        <v>4.3629080000000004E-3</v>
      </c>
      <c r="G660">
        <v>0.15629838200000001</v>
      </c>
      <c r="H660">
        <v>-2.3663040000000001E-3</v>
      </c>
      <c r="I660">
        <v>1.4736295E-2</v>
      </c>
    </row>
    <row r="661" spans="1:9" x14ac:dyDescent="0.3">
      <c r="A661" t="s">
        <v>149</v>
      </c>
      <c r="B661" t="s">
        <v>95</v>
      </c>
      <c r="C661" t="s">
        <v>10</v>
      </c>
      <c r="D661">
        <v>7</v>
      </c>
      <c r="E661">
        <v>-1.8280826999999999E-2</v>
      </c>
      <c r="F661">
        <v>2.2533854999999998E-2</v>
      </c>
      <c r="G661">
        <v>0.45408607600000001</v>
      </c>
      <c r="H661">
        <v>-6.2447183000000003E-2</v>
      </c>
      <c r="I661">
        <v>2.588553E-2</v>
      </c>
    </row>
    <row r="662" spans="1:9" x14ac:dyDescent="0.3">
      <c r="A662" t="s">
        <v>149</v>
      </c>
      <c r="B662" t="s">
        <v>95</v>
      </c>
      <c r="C662" t="s">
        <v>11</v>
      </c>
      <c r="D662">
        <v>7</v>
      </c>
      <c r="E662">
        <v>9.4721909999999996E-3</v>
      </c>
      <c r="F662">
        <v>5.5976580000000001E-3</v>
      </c>
      <c r="G662">
        <v>9.0613465000000004E-2</v>
      </c>
      <c r="H662">
        <v>-1.4992180000000001E-3</v>
      </c>
      <c r="I662">
        <v>2.0443599999999999E-2</v>
      </c>
    </row>
    <row r="663" spans="1:9" x14ac:dyDescent="0.3">
      <c r="A663" t="s">
        <v>149</v>
      </c>
      <c r="B663" t="s">
        <v>96</v>
      </c>
      <c r="C663" t="s">
        <v>9</v>
      </c>
      <c r="D663">
        <v>8</v>
      </c>
      <c r="E663">
        <v>-23.752537889999999</v>
      </c>
      <c r="F663">
        <v>12.11876444</v>
      </c>
      <c r="G663">
        <v>4.9998108999999999E-2</v>
      </c>
      <c r="H663">
        <v>-47.505316190000002</v>
      </c>
      <c r="I663">
        <v>2.4041199999999999E-4</v>
      </c>
    </row>
    <row r="664" spans="1:9" x14ac:dyDescent="0.3">
      <c r="A664" t="s">
        <v>149</v>
      </c>
      <c r="B664" t="s">
        <v>96</v>
      </c>
      <c r="C664" t="s">
        <v>10</v>
      </c>
      <c r="D664">
        <v>8</v>
      </c>
      <c r="E664">
        <v>-17.462308950000001</v>
      </c>
      <c r="F664">
        <v>68.247610800000004</v>
      </c>
      <c r="G664">
        <v>0.80659968500000001</v>
      </c>
      <c r="H664">
        <v>-151.22762610000001</v>
      </c>
      <c r="I664">
        <v>116.30300819999999</v>
      </c>
    </row>
    <row r="665" spans="1:9" x14ac:dyDescent="0.3">
      <c r="A665" t="s">
        <v>149</v>
      </c>
      <c r="B665" t="s">
        <v>96</v>
      </c>
      <c r="C665" t="s">
        <v>11</v>
      </c>
      <c r="D665">
        <v>8</v>
      </c>
      <c r="E665">
        <v>-26.476771629999998</v>
      </c>
      <c r="F665">
        <v>16.13148026</v>
      </c>
      <c r="G665">
        <v>0.10073293</v>
      </c>
      <c r="H665">
        <v>-58.094472940000003</v>
      </c>
      <c r="I665">
        <v>5.1409296749999998</v>
      </c>
    </row>
    <row r="666" spans="1:9" x14ac:dyDescent="0.3">
      <c r="A666" t="s">
        <v>149</v>
      </c>
      <c r="B666" t="s">
        <v>97</v>
      </c>
      <c r="C666" t="s">
        <v>9</v>
      </c>
      <c r="D666">
        <v>7</v>
      </c>
      <c r="E666">
        <v>8.0661800000000005E-4</v>
      </c>
      <c r="F666">
        <v>5.0719449999999996E-3</v>
      </c>
      <c r="G666">
        <v>0.87364109000000001</v>
      </c>
      <c r="H666">
        <v>-9.1343940000000005E-3</v>
      </c>
      <c r="I666">
        <v>1.0747629999999999E-2</v>
      </c>
    </row>
    <row r="667" spans="1:9" x14ac:dyDescent="0.3">
      <c r="A667" t="s">
        <v>149</v>
      </c>
      <c r="B667" t="s">
        <v>97</v>
      </c>
      <c r="C667" t="s">
        <v>10</v>
      </c>
      <c r="D667">
        <v>7</v>
      </c>
      <c r="E667">
        <v>7.3865650000000003E-3</v>
      </c>
      <c r="F667">
        <v>2.9396952E-2</v>
      </c>
      <c r="G667">
        <v>0.81160554500000004</v>
      </c>
      <c r="H667">
        <v>-5.0231460999999998E-2</v>
      </c>
      <c r="I667">
        <v>6.5004592E-2</v>
      </c>
    </row>
    <row r="668" spans="1:9" x14ac:dyDescent="0.3">
      <c r="A668" t="s">
        <v>149</v>
      </c>
      <c r="B668" t="s">
        <v>97</v>
      </c>
      <c r="C668" t="s">
        <v>11</v>
      </c>
      <c r="D668">
        <v>7</v>
      </c>
      <c r="E668">
        <v>-1.5622660000000001E-3</v>
      </c>
      <c r="F668">
        <v>6.9291149999999996E-3</v>
      </c>
      <c r="G668">
        <v>0.82161839199999998</v>
      </c>
      <c r="H668">
        <v>-1.5143332000000001E-2</v>
      </c>
      <c r="I668">
        <v>1.2018801000000001E-2</v>
      </c>
    </row>
    <row r="669" spans="1:9" x14ac:dyDescent="0.3">
      <c r="A669" t="s">
        <v>149</v>
      </c>
      <c r="B669" t="s">
        <v>98</v>
      </c>
      <c r="C669" t="s">
        <v>9</v>
      </c>
      <c r="D669">
        <v>7</v>
      </c>
      <c r="E669">
        <v>1.354655272</v>
      </c>
      <c r="F669">
        <v>7.308700462</v>
      </c>
      <c r="G669">
        <v>0.85295584899999999</v>
      </c>
      <c r="H669">
        <v>-12.970397630000001</v>
      </c>
      <c r="I669">
        <v>15.67970818</v>
      </c>
    </row>
    <row r="670" spans="1:9" x14ac:dyDescent="0.3">
      <c r="A670" t="s">
        <v>149</v>
      </c>
      <c r="B670" t="s">
        <v>98</v>
      </c>
      <c r="C670" t="s">
        <v>10</v>
      </c>
      <c r="D670">
        <v>7</v>
      </c>
      <c r="E670">
        <v>38.069360469999999</v>
      </c>
      <c r="F670">
        <v>39.23636363</v>
      </c>
      <c r="G670">
        <v>0.37648024899999999</v>
      </c>
      <c r="H670">
        <v>-38.833912249999997</v>
      </c>
      <c r="I670">
        <v>114.9726332</v>
      </c>
    </row>
    <row r="671" spans="1:9" x14ac:dyDescent="0.3">
      <c r="A671" t="s">
        <v>149</v>
      </c>
      <c r="B671" t="s">
        <v>98</v>
      </c>
      <c r="C671" t="s">
        <v>11</v>
      </c>
      <c r="D671">
        <v>7</v>
      </c>
      <c r="E671">
        <v>-1.7698912609999999</v>
      </c>
      <c r="F671">
        <v>9.2520002790000007</v>
      </c>
      <c r="G671">
        <v>0.84829194900000005</v>
      </c>
      <c r="H671">
        <v>-19.903811810000001</v>
      </c>
      <c r="I671">
        <v>16.364029290000001</v>
      </c>
    </row>
    <row r="672" spans="1:9" x14ac:dyDescent="0.3">
      <c r="A672" t="s">
        <v>149</v>
      </c>
      <c r="B672" t="s">
        <v>99</v>
      </c>
      <c r="C672" t="s">
        <v>9</v>
      </c>
      <c r="D672">
        <v>8</v>
      </c>
      <c r="E672">
        <v>2.20872E-3</v>
      </c>
      <c r="F672">
        <v>5.0177290000000003E-3</v>
      </c>
      <c r="G672">
        <v>0.65980440399999996</v>
      </c>
      <c r="H672">
        <v>-7.6260290000000003E-3</v>
      </c>
      <c r="I672">
        <v>1.2043468999999999E-2</v>
      </c>
    </row>
    <row r="673" spans="1:9" x14ac:dyDescent="0.3">
      <c r="A673" t="s">
        <v>149</v>
      </c>
      <c r="B673" t="s">
        <v>99</v>
      </c>
      <c r="C673" t="s">
        <v>10</v>
      </c>
      <c r="D673">
        <v>8</v>
      </c>
      <c r="E673">
        <v>-1.1967504E-2</v>
      </c>
      <c r="F673">
        <v>2.9734505000000001E-2</v>
      </c>
      <c r="G673">
        <v>0.70127882699999999</v>
      </c>
      <c r="H673">
        <v>-7.0247133000000003E-2</v>
      </c>
      <c r="I673">
        <v>4.6312125000000003E-2</v>
      </c>
    </row>
    <row r="674" spans="1:9" x14ac:dyDescent="0.3">
      <c r="A674" t="s">
        <v>149</v>
      </c>
      <c r="B674" t="s">
        <v>99</v>
      </c>
      <c r="C674" t="s">
        <v>11</v>
      </c>
      <c r="D674">
        <v>8</v>
      </c>
      <c r="E674">
        <v>-4.2883400000000001E-4</v>
      </c>
      <c r="F674">
        <v>6.0725019999999996E-3</v>
      </c>
      <c r="G674">
        <v>0.94370104700000002</v>
      </c>
      <c r="H674">
        <v>-1.2330938E-2</v>
      </c>
      <c r="I674">
        <v>1.1473271E-2</v>
      </c>
    </row>
    <row r="675" spans="1:9" x14ac:dyDescent="0.3">
      <c r="A675" t="s">
        <v>149</v>
      </c>
      <c r="B675" t="s">
        <v>100</v>
      </c>
      <c r="C675" t="s">
        <v>9</v>
      </c>
      <c r="D675">
        <v>7</v>
      </c>
      <c r="E675">
        <v>-2.1793558819999999</v>
      </c>
      <c r="F675">
        <v>4.6634023999999998</v>
      </c>
      <c r="G675">
        <v>0.64026256299999995</v>
      </c>
      <c r="H675">
        <v>-11.319624579999999</v>
      </c>
      <c r="I675">
        <v>6.960912821</v>
      </c>
    </row>
    <row r="676" spans="1:9" x14ac:dyDescent="0.3">
      <c r="A676" t="s">
        <v>149</v>
      </c>
      <c r="B676" t="s">
        <v>100</v>
      </c>
      <c r="C676" t="s">
        <v>10</v>
      </c>
      <c r="D676">
        <v>7</v>
      </c>
      <c r="E676">
        <v>-0.47928602100000001</v>
      </c>
      <c r="F676">
        <v>25.082171110000001</v>
      </c>
      <c r="G676">
        <v>0.98549352899999998</v>
      </c>
      <c r="H676">
        <v>-49.640341399999997</v>
      </c>
      <c r="I676">
        <v>48.681769359999997</v>
      </c>
    </row>
    <row r="677" spans="1:9" x14ac:dyDescent="0.3">
      <c r="A677" t="s">
        <v>149</v>
      </c>
      <c r="B677" t="s">
        <v>100</v>
      </c>
      <c r="C677" t="s">
        <v>11</v>
      </c>
      <c r="D677">
        <v>7</v>
      </c>
      <c r="E677">
        <v>-1.8751178260000001</v>
      </c>
      <c r="F677">
        <v>5.575429282</v>
      </c>
      <c r="G677">
        <v>0.73663099600000004</v>
      </c>
      <c r="H677">
        <v>-12.80295922</v>
      </c>
      <c r="I677">
        <v>9.0527235669999992</v>
      </c>
    </row>
    <row r="678" spans="1:9" x14ac:dyDescent="0.3">
      <c r="A678" t="s">
        <v>149</v>
      </c>
      <c r="B678" t="s">
        <v>101</v>
      </c>
      <c r="C678" t="s">
        <v>9</v>
      </c>
      <c r="D678">
        <v>7</v>
      </c>
      <c r="E678">
        <v>1.9269020000000001E-3</v>
      </c>
      <c r="F678">
        <v>5.7629990000000004E-3</v>
      </c>
      <c r="G678">
        <v>0.73810982000000003</v>
      </c>
      <c r="H678">
        <v>-9.368576E-3</v>
      </c>
      <c r="I678">
        <v>1.3222380000000001E-2</v>
      </c>
    </row>
    <row r="679" spans="1:9" x14ac:dyDescent="0.3">
      <c r="A679" t="s">
        <v>149</v>
      </c>
      <c r="B679" t="s">
        <v>101</v>
      </c>
      <c r="C679" t="s">
        <v>10</v>
      </c>
      <c r="D679">
        <v>7</v>
      </c>
      <c r="E679">
        <v>1.8943549999999999E-3</v>
      </c>
      <c r="F679">
        <v>3.1162921E-2</v>
      </c>
      <c r="G679">
        <v>0.95388244700000002</v>
      </c>
      <c r="H679">
        <v>-5.9184970000000003E-2</v>
      </c>
      <c r="I679">
        <v>6.2973680000000004E-2</v>
      </c>
    </row>
    <row r="680" spans="1:9" x14ac:dyDescent="0.3">
      <c r="A680" t="s">
        <v>149</v>
      </c>
      <c r="B680" t="s">
        <v>101</v>
      </c>
      <c r="C680" t="s">
        <v>11</v>
      </c>
      <c r="D680">
        <v>7</v>
      </c>
      <c r="E680">
        <v>2.8638689999999998E-3</v>
      </c>
      <c r="F680">
        <v>7.3124389999999996E-3</v>
      </c>
      <c r="G680">
        <v>0.69532170000000004</v>
      </c>
      <c r="H680">
        <v>-1.1468512E-2</v>
      </c>
      <c r="I680">
        <v>1.7196249E-2</v>
      </c>
    </row>
    <row r="681" spans="1:9" x14ac:dyDescent="0.3">
      <c r="A681" t="s">
        <v>149</v>
      </c>
      <c r="B681" t="s">
        <v>102</v>
      </c>
      <c r="C681" t="s">
        <v>9</v>
      </c>
      <c r="D681">
        <v>8</v>
      </c>
      <c r="E681">
        <v>4.9649525380000004</v>
      </c>
      <c r="F681">
        <v>15.403931480000001</v>
      </c>
      <c r="G681">
        <v>0.74721238099999998</v>
      </c>
      <c r="H681">
        <v>-25.226753169999999</v>
      </c>
      <c r="I681">
        <v>35.15665825</v>
      </c>
    </row>
    <row r="682" spans="1:9" x14ac:dyDescent="0.3">
      <c r="A682" t="s">
        <v>149</v>
      </c>
      <c r="B682" t="s">
        <v>102</v>
      </c>
      <c r="C682" t="s">
        <v>10</v>
      </c>
      <c r="D682">
        <v>8</v>
      </c>
      <c r="E682">
        <v>-33.145463120000002</v>
      </c>
      <c r="F682">
        <v>86.843992979999996</v>
      </c>
      <c r="G682">
        <v>0.71585952600000002</v>
      </c>
      <c r="H682">
        <v>-203.35968940000001</v>
      </c>
      <c r="I682">
        <v>137.06876310000001</v>
      </c>
    </row>
    <row r="683" spans="1:9" x14ac:dyDescent="0.3">
      <c r="A683" t="s">
        <v>149</v>
      </c>
      <c r="B683" t="s">
        <v>102</v>
      </c>
      <c r="C683" t="s">
        <v>11</v>
      </c>
      <c r="D683">
        <v>8</v>
      </c>
      <c r="E683">
        <v>-3.0145502209999999</v>
      </c>
      <c r="F683">
        <v>20.714242519999999</v>
      </c>
      <c r="G683">
        <v>0.88429218300000001</v>
      </c>
      <c r="H683">
        <v>-43.614465559999999</v>
      </c>
      <c r="I683">
        <v>37.585365119999999</v>
      </c>
    </row>
    <row r="684" spans="1:9" x14ac:dyDescent="0.3">
      <c r="A684" t="s">
        <v>149</v>
      </c>
      <c r="B684" t="s">
        <v>103</v>
      </c>
      <c r="C684" t="s">
        <v>9</v>
      </c>
      <c r="D684">
        <v>8</v>
      </c>
      <c r="E684">
        <v>2.4972150000000001E-3</v>
      </c>
      <c r="F684">
        <v>4.8508730000000003E-3</v>
      </c>
      <c r="G684">
        <v>0.60669487300000002</v>
      </c>
      <c r="H684">
        <v>-7.0104970000000001E-3</v>
      </c>
      <c r="I684">
        <v>1.2004927E-2</v>
      </c>
    </row>
    <row r="685" spans="1:9" x14ac:dyDescent="0.3">
      <c r="A685" t="s">
        <v>149</v>
      </c>
      <c r="B685" t="s">
        <v>103</v>
      </c>
      <c r="C685" t="s">
        <v>10</v>
      </c>
      <c r="D685">
        <v>8</v>
      </c>
      <c r="E685">
        <v>5.3033150000000003E-3</v>
      </c>
      <c r="F685">
        <v>2.9507129999999999E-2</v>
      </c>
      <c r="G685">
        <v>0.86328082299999997</v>
      </c>
      <c r="H685">
        <v>-5.253066E-2</v>
      </c>
      <c r="I685">
        <v>6.3137288999999999E-2</v>
      </c>
    </row>
    <row r="686" spans="1:9" x14ac:dyDescent="0.3">
      <c r="A686" t="s">
        <v>149</v>
      </c>
      <c r="B686" t="s">
        <v>103</v>
      </c>
      <c r="C686" t="s">
        <v>11</v>
      </c>
      <c r="D686">
        <v>8</v>
      </c>
      <c r="E686">
        <v>5.1460719999999998E-3</v>
      </c>
      <c r="F686">
        <v>5.5285489999999998E-3</v>
      </c>
      <c r="G686">
        <v>0.35194776500000002</v>
      </c>
      <c r="H686">
        <v>-5.6898840000000001E-3</v>
      </c>
      <c r="I686">
        <v>1.5982027999999999E-2</v>
      </c>
    </row>
    <row r="687" spans="1:9" x14ac:dyDescent="0.3">
      <c r="A687" t="s">
        <v>149</v>
      </c>
      <c r="B687" t="s">
        <v>104</v>
      </c>
      <c r="C687" t="s">
        <v>9</v>
      </c>
      <c r="D687">
        <v>8</v>
      </c>
      <c r="E687">
        <v>-7.2816343039999998</v>
      </c>
      <c r="F687">
        <v>8.1540207430000002</v>
      </c>
      <c r="G687">
        <v>0.37185101399999998</v>
      </c>
      <c r="H687">
        <v>-23.263514959999998</v>
      </c>
      <c r="I687">
        <v>8.7002463530000007</v>
      </c>
    </row>
    <row r="688" spans="1:9" x14ac:dyDescent="0.3">
      <c r="A688" t="s">
        <v>149</v>
      </c>
      <c r="B688" t="s">
        <v>104</v>
      </c>
      <c r="C688" t="s">
        <v>10</v>
      </c>
      <c r="D688">
        <v>8</v>
      </c>
      <c r="E688">
        <v>-24.304820599999999</v>
      </c>
      <c r="F688">
        <v>45.91177923</v>
      </c>
      <c r="G688">
        <v>0.61554657499999998</v>
      </c>
      <c r="H688">
        <v>-114.2919079</v>
      </c>
      <c r="I688">
        <v>65.6822667</v>
      </c>
    </row>
    <row r="689" spans="1:9" x14ac:dyDescent="0.3">
      <c r="A689" t="s">
        <v>149</v>
      </c>
      <c r="B689" t="s">
        <v>104</v>
      </c>
      <c r="C689" t="s">
        <v>11</v>
      </c>
      <c r="D689">
        <v>8</v>
      </c>
      <c r="E689">
        <v>-5.4798962690000002</v>
      </c>
      <c r="F689">
        <v>10.608061510000001</v>
      </c>
      <c r="G689">
        <v>0.60545044299999995</v>
      </c>
      <c r="H689">
        <v>-26.27169683</v>
      </c>
      <c r="I689">
        <v>15.311904289999999</v>
      </c>
    </row>
    <row r="690" spans="1:9" x14ac:dyDescent="0.3">
      <c r="A690" t="s">
        <v>149</v>
      </c>
      <c r="B690" t="s">
        <v>105</v>
      </c>
      <c r="C690" t="s">
        <v>9</v>
      </c>
      <c r="D690">
        <v>8</v>
      </c>
      <c r="E690">
        <v>-2.3548710000000001E-3</v>
      </c>
      <c r="F690">
        <v>5.5258410000000001E-3</v>
      </c>
      <c r="G690">
        <v>0.66999408299999996</v>
      </c>
      <c r="H690">
        <v>-1.3185519E-2</v>
      </c>
      <c r="I690">
        <v>8.4757770000000003E-3</v>
      </c>
    </row>
    <row r="691" spans="1:9" x14ac:dyDescent="0.3">
      <c r="A691" t="s">
        <v>149</v>
      </c>
      <c r="B691" t="s">
        <v>105</v>
      </c>
      <c r="C691" t="s">
        <v>10</v>
      </c>
      <c r="D691">
        <v>8</v>
      </c>
      <c r="E691">
        <v>3.2773772E-2</v>
      </c>
      <c r="F691">
        <v>3.0344162000000001E-2</v>
      </c>
      <c r="G691">
        <v>0.32160267799999998</v>
      </c>
      <c r="H691">
        <v>-2.6700787E-2</v>
      </c>
      <c r="I691">
        <v>9.2248330000000003E-2</v>
      </c>
    </row>
    <row r="692" spans="1:9" x14ac:dyDescent="0.3">
      <c r="A692" t="s">
        <v>149</v>
      </c>
      <c r="B692" t="s">
        <v>105</v>
      </c>
      <c r="C692" t="s">
        <v>11</v>
      </c>
      <c r="D692">
        <v>8</v>
      </c>
      <c r="E692">
        <v>-1.3122209999999999E-3</v>
      </c>
      <c r="F692">
        <v>6.1297529999999999E-3</v>
      </c>
      <c r="G692">
        <v>0.83048937300000003</v>
      </c>
      <c r="H692">
        <v>-1.3326536999999999E-2</v>
      </c>
      <c r="I692">
        <v>1.0702095999999999E-2</v>
      </c>
    </row>
    <row r="693" spans="1:9" x14ac:dyDescent="0.3">
      <c r="A693" t="s">
        <v>149</v>
      </c>
      <c r="B693" t="s">
        <v>106</v>
      </c>
      <c r="C693" t="s">
        <v>9</v>
      </c>
      <c r="D693">
        <v>8</v>
      </c>
      <c r="E693">
        <v>-9.8217993079999992</v>
      </c>
      <c r="F693">
        <v>12.798002479999999</v>
      </c>
      <c r="G693">
        <v>0.442815297</v>
      </c>
      <c r="H693">
        <v>-34.905884180000001</v>
      </c>
      <c r="I693">
        <v>15.26228556</v>
      </c>
    </row>
    <row r="694" spans="1:9" x14ac:dyDescent="0.3">
      <c r="A694" t="s">
        <v>149</v>
      </c>
      <c r="B694" t="s">
        <v>106</v>
      </c>
      <c r="C694" t="s">
        <v>10</v>
      </c>
      <c r="D694">
        <v>8</v>
      </c>
      <c r="E694">
        <v>19.523615299999999</v>
      </c>
      <c r="F694">
        <v>76.906880959999995</v>
      </c>
      <c r="G694">
        <v>0.80807879599999999</v>
      </c>
      <c r="H694">
        <v>-131.21387139999999</v>
      </c>
      <c r="I694">
        <v>170.26110199999999</v>
      </c>
    </row>
    <row r="695" spans="1:9" x14ac:dyDescent="0.3">
      <c r="A695" t="s">
        <v>149</v>
      </c>
      <c r="B695" t="s">
        <v>106</v>
      </c>
      <c r="C695" t="s">
        <v>11</v>
      </c>
      <c r="D695">
        <v>8</v>
      </c>
      <c r="E695">
        <v>-12.1726963</v>
      </c>
      <c r="F695">
        <v>16.008780699999999</v>
      </c>
      <c r="G695">
        <v>0.44702972800000002</v>
      </c>
      <c r="H695">
        <v>-43.549906479999997</v>
      </c>
      <c r="I695">
        <v>19.20451388</v>
      </c>
    </row>
    <row r="696" spans="1:9" x14ac:dyDescent="0.3">
      <c r="A696" t="s">
        <v>149</v>
      </c>
      <c r="B696" t="s">
        <v>107</v>
      </c>
      <c r="C696" t="s">
        <v>9</v>
      </c>
      <c r="D696">
        <v>7</v>
      </c>
      <c r="E696">
        <v>4.4901480000000002E-3</v>
      </c>
      <c r="F696">
        <v>3.962709E-3</v>
      </c>
      <c r="G696">
        <v>0.25717200299999998</v>
      </c>
      <c r="H696">
        <v>-3.276761E-3</v>
      </c>
      <c r="I696">
        <v>1.2257057E-2</v>
      </c>
    </row>
    <row r="697" spans="1:9" x14ac:dyDescent="0.3">
      <c r="A697" t="s">
        <v>149</v>
      </c>
      <c r="B697" t="s">
        <v>107</v>
      </c>
      <c r="C697" t="s">
        <v>10</v>
      </c>
      <c r="D697">
        <v>7</v>
      </c>
      <c r="E697">
        <v>9.4042139999999993E-3</v>
      </c>
      <c r="F697">
        <v>2.3114820000000001E-2</v>
      </c>
      <c r="G697">
        <v>0.70095050800000003</v>
      </c>
      <c r="H697">
        <v>-3.5900833E-2</v>
      </c>
      <c r="I697">
        <v>5.4709260000000003E-2</v>
      </c>
    </row>
    <row r="698" spans="1:9" x14ac:dyDescent="0.3">
      <c r="A698" t="s">
        <v>149</v>
      </c>
      <c r="B698" t="s">
        <v>107</v>
      </c>
      <c r="C698" t="s">
        <v>11</v>
      </c>
      <c r="D698">
        <v>7</v>
      </c>
      <c r="E698">
        <v>4.3260500000000002E-4</v>
      </c>
      <c r="F698">
        <v>5.0803139999999998E-3</v>
      </c>
      <c r="G698">
        <v>0.93213964500000002</v>
      </c>
      <c r="H698">
        <v>-9.5248099999999999E-3</v>
      </c>
      <c r="I698">
        <v>1.0390019E-2</v>
      </c>
    </row>
    <row r="699" spans="1:9" x14ac:dyDescent="0.3">
      <c r="A699" t="s">
        <v>149</v>
      </c>
      <c r="B699" t="s">
        <v>108</v>
      </c>
      <c r="C699" t="s">
        <v>9</v>
      </c>
      <c r="D699">
        <v>7</v>
      </c>
      <c r="E699">
        <v>-7.7080883289999997</v>
      </c>
      <c r="F699">
        <v>6.4433001369999996</v>
      </c>
      <c r="G699">
        <v>0.23158142300000001</v>
      </c>
      <c r="H699">
        <v>-20.336956600000001</v>
      </c>
      <c r="I699">
        <v>4.9207799400000001</v>
      </c>
    </row>
    <row r="700" spans="1:9" x14ac:dyDescent="0.3">
      <c r="A700" t="s">
        <v>149</v>
      </c>
      <c r="B700" t="s">
        <v>108</v>
      </c>
      <c r="C700" t="s">
        <v>10</v>
      </c>
      <c r="D700">
        <v>7</v>
      </c>
      <c r="E700">
        <v>-16.231009499999999</v>
      </c>
      <c r="F700">
        <v>35.581431379999998</v>
      </c>
      <c r="G700">
        <v>0.66740069999999996</v>
      </c>
      <c r="H700">
        <v>-85.970614999999995</v>
      </c>
      <c r="I700">
        <v>53.508596009999998</v>
      </c>
    </row>
    <row r="701" spans="1:9" x14ac:dyDescent="0.3">
      <c r="A701" t="s">
        <v>149</v>
      </c>
      <c r="B701" t="s">
        <v>108</v>
      </c>
      <c r="C701" t="s">
        <v>11</v>
      </c>
      <c r="D701">
        <v>7</v>
      </c>
      <c r="E701">
        <v>-7.5783919720000004</v>
      </c>
      <c r="F701">
        <v>8.7734272420000003</v>
      </c>
      <c r="G701">
        <v>0.38770368500000002</v>
      </c>
      <c r="H701">
        <v>-24.774309370000001</v>
      </c>
      <c r="I701">
        <v>9.617525423</v>
      </c>
    </row>
    <row r="702" spans="1:9" x14ac:dyDescent="0.3">
      <c r="A702" t="s">
        <v>149</v>
      </c>
      <c r="B702" t="s">
        <v>109</v>
      </c>
      <c r="C702" t="s">
        <v>9</v>
      </c>
      <c r="D702">
        <v>8</v>
      </c>
      <c r="E702">
        <v>2.3361200000000001E-3</v>
      </c>
      <c r="F702">
        <v>4.4518509999999997E-3</v>
      </c>
      <c r="G702">
        <v>0.59975529999999999</v>
      </c>
      <c r="H702">
        <v>-6.3895089999999998E-3</v>
      </c>
      <c r="I702">
        <v>1.1061748999999999E-2</v>
      </c>
    </row>
    <row r="703" spans="1:9" x14ac:dyDescent="0.3">
      <c r="A703" t="s">
        <v>149</v>
      </c>
      <c r="B703" t="s">
        <v>109</v>
      </c>
      <c r="C703" t="s">
        <v>10</v>
      </c>
      <c r="D703">
        <v>8</v>
      </c>
      <c r="E703">
        <v>8.5084070000000008E-3</v>
      </c>
      <c r="F703">
        <v>2.4866077E-2</v>
      </c>
      <c r="G703">
        <v>0.74389079000000002</v>
      </c>
      <c r="H703">
        <v>-4.0229104000000002E-2</v>
      </c>
      <c r="I703">
        <v>5.7245918E-2</v>
      </c>
    </row>
    <row r="704" spans="1:9" x14ac:dyDescent="0.3">
      <c r="A704" t="s">
        <v>149</v>
      </c>
      <c r="B704" t="s">
        <v>109</v>
      </c>
      <c r="C704" t="s">
        <v>11</v>
      </c>
      <c r="D704">
        <v>8</v>
      </c>
      <c r="E704">
        <v>3.7051800000000002E-3</v>
      </c>
      <c r="F704">
        <v>5.5891630000000003E-3</v>
      </c>
      <c r="G704">
        <v>0.50738039099999999</v>
      </c>
      <c r="H704">
        <v>-7.2495789999999999E-3</v>
      </c>
      <c r="I704">
        <v>1.465994E-2</v>
      </c>
    </row>
    <row r="705" spans="1:9" x14ac:dyDescent="0.3">
      <c r="A705" t="s">
        <v>149</v>
      </c>
      <c r="B705" t="s">
        <v>110</v>
      </c>
      <c r="C705" t="s">
        <v>9</v>
      </c>
      <c r="D705">
        <v>8</v>
      </c>
      <c r="E705">
        <v>-17.675811020000001</v>
      </c>
      <c r="F705">
        <v>11.215869980000001</v>
      </c>
      <c r="G705">
        <v>0.115034024</v>
      </c>
      <c r="H705">
        <v>-39.658916169999998</v>
      </c>
      <c r="I705">
        <v>4.3072941340000002</v>
      </c>
    </row>
    <row r="706" spans="1:9" x14ac:dyDescent="0.3">
      <c r="A706" t="s">
        <v>149</v>
      </c>
      <c r="B706" t="s">
        <v>110</v>
      </c>
      <c r="C706" t="s">
        <v>10</v>
      </c>
      <c r="D706">
        <v>8</v>
      </c>
      <c r="E706">
        <v>28.109012109999998</v>
      </c>
      <c r="F706">
        <v>63.208483649999998</v>
      </c>
      <c r="G706">
        <v>0.67212650900000004</v>
      </c>
      <c r="H706">
        <v>-95.779615849999999</v>
      </c>
      <c r="I706">
        <v>151.99764010000001</v>
      </c>
    </row>
    <row r="707" spans="1:9" x14ac:dyDescent="0.3">
      <c r="A707" t="s">
        <v>149</v>
      </c>
      <c r="B707" t="s">
        <v>110</v>
      </c>
      <c r="C707" t="s">
        <v>11</v>
      </c>
      <c r="D707">
        <v>8</v>
      </c>
      <c r="E707">
        <v>-8.8617597610000001</v>
      </c>
      <c r="F707">
        <v>14.68434624</v>
      </c>
      <c r="G707">
        <v>0.54618712999999997</v>
      </c>
      <c r="H707">
        <v>-37.6430784</v>
      </c>
      <c r="I707">
        <v>19.91955888</v>
      </c>
    </row>
    <row r="708" spans="1:9" x14ac:dyDescent="0.3">
      <c r="A708" t="s">
        <v>149</v>
      </c>
      <c r="B708" t="s">
        <v>111</v>
      </c>
      <c r="C708" t="s">
        <v>9</v>
      </c>
      <c r="D708">
        <v>6</v>
      </c>
      <c r="E708">
        <v>-2.3212279999999998E-3</v>
      </c>
      <c r="F708">
        <v>5.2922079999999996E-3</v>
      </c>
      <c r="G708">
        <v>0.66094241499999995</v>
      </c>
      <c r="H708">
        <v>-1.2693957000000001E-2</v>
      </c>
      <c r="I708">
        <v>8.0514999999999996E-3</v>
      </c>
    </row>
    <row r="709" spans="1:9" x14ac:dyDescent="0.3">
      <c r="A709" t="s">
        <v>149</v>
      </c>
      <c r="B709" t="s">
        <v>111</v>
      </c>
      <c r="C709" t="s">
        <v>10</v>
      </c>
      <c r="D709">
        <v>6</v>
      </c>
      <c r="E709">
        <v>1.7481825999999999E-2</v>
      </c>
      <c r="F709">
        <v>2.7475732999999999E-2</v>
      </c>
      <c r="G709">
        <v>0.55919021700000004</v>
      </c>
      <c r="H709">
        <v>-3.6370608999999998E-2</v>
      </c>
      <c r="I709">
        <v>7.1334261999999996E-2</v>
      </c>
    </row>
    <row r="710" spans="1:9" x14ac:dyDescent="0.3">
      <c r="A710" t="s">
        <v>149</v>
      </c>
      <c r="B710" t="s">
        <v>111</v>
      </c>
      <c r="C710" t="s">
        <v>11</v>
      </c>
      <c r="D710">
        <v>6</v>
      </c>
      <c r="E710">
        <v>-6.2696269999999998E-3</v>
      </c>
      <c r="F710">
        <v>6.5779860000000001E-3</v>
      </c>
      <c r="G710">
        <v>0.340527939</v>
      </c>
      <c r="H710">
        <v>-1.9162479999999999E-2</v>
      </c>
      <c r="I710">
        <v>6.6232249999999999E-3</v>
      </c>
    </row>
    <row r="711" spans="1:9" x14ac:dyDescent="0.3">
      <c r="A711" t="s">
        <v>149</v>
      </c>
      <c r="B711" t="s">
        <v>112</v>
      </c>
      <c r="C711" t="s">
        <v>9</v>
      </c>
      <c r="D711">
        <v>6</v>
      </c>
      <c r="E711">
        <v>-6.2330331980000002</v>
      </c>
      <c r="F711">
        <v>6.3317553589999997</v>
      </c>
      <c r="G711">
        <v>0.324914747</v>
      </c>
      <c r="H711">
        <v>-18.643273700000002</v>
      </c>
      <c r="I711">
        <v>6.1772073049999996</v>
      </c>
    </row>
    <row r="712" spans="1:9" x14ac:dyDescent="0.3">
      <c r="A712" t="s">
        <v>149</v>
      </c>
      <c r="B712" t="s">
        <v>112</v>
      </c>
      <c r="C712" t="s">
        <v>10</v>
      </c>
      <c r="D712">
        <v>6</v>
      </c>
      <c r="E712">
        <v>-17.320446189999998</v>
      </c>
      <c r="F712">
        <v>32.711464120000002</v>
      </c>
      <c r="G712">
        <v>0.62448864699999995</v>
      </c>
      <c r="H712">
        <v>-81.434915860000004</v>
      </c>
      <c r="I712">
        <v>46.79402348</v>
      </c>
    </row>
    <row r="713" spans="1:9" x14ac:dyDescent="0.3">
      <c r="A713" t="s">
        <v>149</v>
      </c>
      <c r="B713" t="s">
        <v>112</v>
      </c>
      <c r="C713" t="s">
        <v>11</v>
      </c>
      <c r="D713">
        <v>6</v>
      </c>
      <c r="E713">
        <v>-5.5481310830000004</v>
      </c>
      <c r="F713">
        <v>8.0625396669999994</v>
      </c>
      <c r="G713">
        <v>0.49136657299999997</v>
      </c>
      <c r="H713">
        <v>-21.350708829999999</v>
      </c>
      <c r="I713">
        <v>10.254446659999999</v>
      </c>
    </row>
    <row r="714" spans="1:9" x14ac:dyDescent="0.3">
      <c r="A714" t="s">
        <v>149</v>
      </c>
      <c r="B714" t="s">
        <v>113</v>
      </c>
      <c r="C714" t="s">
        <v>9</v>
      </c>
      <c r="D714">
        <v>8</v>
      </c>
      <c r="E714">
        <v>-1.4614020000000001E-3</v>
      </c>
      <c r="F714">
        <v>4.4518509999999997E-3</v>
      </c>
      <c r="G714">
        <v>0.74270873299999995</v>
      </c>
      <c r="H714">
        <v>-1.0187030999999999E-2</v>
      </c>
      <c r="I714">
        <v>7.2642269999999998E-3</v>
      </c>
    </row>
    <row r="715" spans="1:9" x14ac:dyDescent="0.3">
      <c r="A715" t="s">
        <v>149</v>
      </c>
      <c r="B715" t="s">
        <v>113</v>
      </c>
      <c r="C715" t="s">
        <v>10</v>
      </c>
      <c r="D715">
        <v>8</v>
      </c>
      <c r="E715">
        <v>1.0931981E-2</v>
      </c>
      <c r="F715">
        <v>2.6354177999999999E-2</v>
      </c>
      <c r="G715">
        <v>0.69270425300000005</v>
      </c>
      <c r="H715">
        <v>-4.0722207000000003E-2</v>
      </c>
      <c r="I715">
        <v>6.2586169999999997E-2</v>
      </c>
    </row>
    <row r="716" spans="1:9" x14ac:dyDescent="0.3">
      <c r="A716" t="s">
        <v>149</v>
      </c>
      <c r="B716" t="s">
        <v>113</v>
      </c>
      <c r="C716" t="s">
        <v>11</v>
      </c>
      <c r="D716">
        <v>8</v>
      </c>
      <c r="E716">
        <v>0</v>
      </c>
      <c r="F716">
        <v>5.93824E-3</v>
      </c>
      <c r="G716">
        <v>1</v>
      </c>
      <c r="H716">
        <v>-1.1638951E-2</v>
      </c>
      <c r="I716">
        <v>1.1638951E-2</v>
      </c>
    </row>
    <row r="717" spans="1:9" x14ac:dyDescent="0.3">
      <c r="A717" t="s">
        <v>149</v>
      </c>
      <c r="B717" t="s">
        <v>114</v>
      </c>
      <c r="C717" t="s">
        <v>9</v>
      </c>
      <c r="D717">
        <v>8</v>
      </c>
      <c r="E717">
        <v>-3.7693910740000001</v>
      </c>
      <c r="F717">
        <v>2.7401705019999998</v>
      </c>
      <c r="G717">
        <v>0.16894408999999999</v>
      </c>
      <c r="H717">
        <v>-9.1401252569999993</v>
      </c>
      <c r="I717">
        <v>1.6013431090000001</v>
      </c>
    </row>
    <row r="718" spans="1:9" x14ac:dyDescent="0.3">
      <c r="A718" t="s">
        <v>149</v>
      </c>
      <c r="B718" t="s">
        <v>114</v>
      </c>
      <c r="C718" t="s">
        <v>10</v>
      </c>
      <c r="D718">
        <v>8</v>
      </c>
      <c r="E718">
        <v>-7.8864242859999996</v>
      </c>
      <c r="F718">
        <v>15.49892623</v>
      </c>
      <c r="G718">
        <v>0.62903087499999999</v>
      </c>
      <c r="H718">
        <v>-38.264319700000001</v>
      </c>
      <c r="I718">
        <v>22.491471130000001</v>
      </c>
    </row>
    <row r="719" spans="1:9" x14ac:dyDescent="0.3">
      <c r="A719" t="s">
        <v>149</v>
      </c>
      <c r="B719" t="s">
        <v>114</v>
      </c>
      <c r="C719" t="s">
        <v>11</v>
      </c>
      <c r="D719">
        <v>8</v>
      </c>
      <c r="E719">
        <v>-3.2464406050000001</v>
      </c>
      <c r="F719">
        <v>3.5318833289999998</v>
      </c>
      <c r="G719">
        <v>0.35800082500000002</v>
      </c>
      <c r="H719">
        <v>-10.168931929999999</v>
      </c>
      <c r="I719">
        <v>3.6760507200000001</v>
      </c>
    </row>
    <row r="720" spans="1:9" x14ac:dyDescent="0.3">
      <c r="A720" t="s">
        <v>149</v>
      </c>
      <c r="B720" t="s">
        <v>115</v>
      </c>
      <c r="C720" t="s">
        <v>9</v>
      </c>
      <c r="D720">
        <v>6</v>
      </c>
      <c r="E720">
        <v>-3.760036E-3</v>
      </c>
      <c r="F720">
        <v>9.6412990000000007E-3</v>
      </c>
      <c r="G720">
        <v>0.69654198300000003</v>
      </c>
      <c r="H720">
        <v>-2.2656982999999999E-2</v>
      </c>
      <c r="I720">
        <v>1.5136910999999999E-2</v>
      </c>
    </row>
    <row r="721" spans="1:9" x14ac:dyDescent="0.3">
      <c r="A721" t="s">
        <v>149</v>
      </c>
      <c r="B721" t="s">
        <v>115</v>
      </c>
      <c r="C721" t="s">
        <v>10</v>
      </c>
      <c r="D721">
        <v>6</v>
      </c>
      <c r="E721">
        <v>9.3707899999999995E-4</v>
      </c>
      <c r="F721">
        <v>4.9459392999999997E-2</v>
      </c>
      <c r="G721">
        <v>0.98579123999999996</v>
      </c>
      <c r="H721">
        <v>-9.6003331999999997E-2</v>
      </c>
      <c r="I721">
        <v>9.7877489999999998E-2</v>
      </c>
    </row>
    <row r="722" spans="1:9" x14ac:dyDescent="0.3">
      <c r="A722" t="s">
        <v>149</v>
      </c>
      <c r="B722" t="s">
        <v>115</v>
      </c>
      <c r="C722" t="s">
        <v>11</v>
      </c>
      <c r="D722">
        <v>6</v>
      </c>
      <c r="E722">
        <v>-3.060302E-3</v>
      </c>
      <c r="F722">
        <v>1.1589214E-2</v>
      </c>
      <c r="G722">
        <v>0.79173011500000001</v>
      </c>
      <c r="H722">
        <v>-2.5775162000000001E-2</v>
      </c>
      <c r="I722">
        <v>1.9654558999999999E-2</v>
      </c>
    </row>
    <row r="723" spans="1:9" x14ac:dyDescent="0.3">
      <c r="A723" t="s">
        <v>149</v>
      </c>
      <c r="B723" t="s">
        <v>116</v>
      </c>
      <c r="C723" t="s">
        <v>9</v>
      </c>
      <c r="D723">
        <v>8</v>
      </c>
      <c r="E723">
        <v>3.5613712199999998</v>
      </c>
      <c r="F723">
        <v>6.5306634380000004</v>
      </c>
      <c r="G723">
        <v>0.58552609799999999</v>
      </c>
      <c r="H723">
        <v>-9.2387291190000003</v>
      </c>
      <c r="I723">
        <v>16.361471559999998</v>
      </c>
    </row>
    <row r="724" spans="1:9" x14ac:dyDescent="0.3">
      <c r="A724" t="s">
        <v>149</v>
      </c>
      <c r="B724" t="s">
        <v>116</v>
      </c>
      <c r="C724" t="s">
        <v>10</v>
      </c>
      <c r="D724">
        <v>8</v>
      </c>
      <c r="E724">
        <v>6.4053838430000001</v>
      </c>
      <c r="F724">
        <v>39.769836529999999</v>
      </c>
      <c r="G724">
        <v>0.87733133500000005</v>
      </c>
      <c r="H724">
        <v>-71.543495750000005</v>
      </c>
      <c r="I724">
        <v>84.354263439999997</v>
      </c>
    </row>
    <row r="725" spans="1:9" x14ac:dyDescent="0.3">
      <c r="A725" t="s">
        <v>149</v>
      </c>
      <c r="B725" t="s">
        <v>116</v>
      </c>
      <c r="C725" t="s">
        <v>11</v>
      </c>
      <c r="D725">
        <v>8</v>
      </c>
      <c r="E725">
        <v>-2.189241231</v>
      </c>
      <c r="F725">
        <v>8.0829394109999999</v>
      </c>
      <c r="G725">
        <v>0.78650858199999996</v>
      </c>
      <c r="H725">
        <v>-18.03180248</v>
      </c>
      <c r="I725">
        <v>13.65332001</v>
      </c>
    </row>
    <row r="726" spans="1:9" x14ac:dyDescent="0.3">
      <c r="A726" t="s">
        <v>149</v>
      </c>
      <c r="B726" t="s">
        <v>117</v>
      </c>
      <c r="C726" t="s">
        <v>9</v>
      </c>
      <c r="D726">
        <v>8</v>
      </c>
      <c r="E726">
        <v>3.568828E-3</v>
      </c>
      <c r="F726">
        <v>4.1027599999999996E-3</v>
      </c>
      <c r="G726">
        <v>0.38437673999999999</v>
      </c>
      <c r="H726">
        <v>-4.4725809999999998E-3</v>
      </c>
      <c r="I726">
        <v>1.1610237000000001E-2</v>
      </c>
    </row>
    <row r="727" spans="1:9" x14ac:dyDescent="0.3">
      <c r="A727" t="s">
        <v>149</v>
      </c>
      <c r="B727" t="s">
        <v>117</v>
      </c>
      <c r="C727" t="s">
        <v>10</v>
      </c>
      <c r="D727">
        <v>8</v>
      </c>
      <c r="E727">
        <v>8.8314129999999998E-3</v>
      </c>
      <c r="F727">
        <v>2.2954539999999999E-2</v>
      </c>
      <c r="G727">
        <v>0.71370151800000003</v>
      </c>
      <c r="H727">
        <v>-3.6159484999999998E-2</v>
      </c>
      <c r="I727">
        <v>5.3822309999999998E-2</v>
      </c>
    </row>
    <row r="728" spans="1:9" x14ac:dyDescent="0.3">
      <c r="A728" t="s">
        <v>149</v>
      </c>
      <c r="B728" t="s">
        <v>117</v>
      </c>
      <c r="C728" t="s">
        <v>11</v>
      </c>
      <c r="D728">
        <v>8</v>
      </c>
      <c r="E728">
        <v>2.9042320000000001E-3</v>
      </c>
      <c r="F728">
        <v>5.4128470000000001E-3</v>
      </c>
      <c r="G728">
        <v>0.59158250899999998</v>
      </c>
      <c r="H728">
        <v>-7.704949E-3</v>
      </c>
      <c r="I728">
        <v>1.3513412000000001E-2</v>
      </c>
    </row>
    <row r="729" spans="1:9" x14ac:dyDescent="0.3">
      <c r="A729" t="s">
        <v>149</v>
      </c>
      <c r="B729" t="s">
        <v>118</v>
      </c>
      <c r="C729" t="s">
        <v>9</v>
      </c>
      <c r="D729">
        <v>8</v>
      </c>
      <c r="E729">
        <v>-2.493937324</v>
      </c>
      <c r="F729">
        <v>2.3622103710000002</v>
      </c>
      <c r="G729">
        <v>0.29107592300000001</v>
      </c>
      <c r="H729">
        <v>-7.1238696509999997</v>
      </c>
      <c r="I729">
        <v>2.1359950040000002</v>
      </c>
    </row>
    <row r="730" spans="1:9" x14ac:dyDescent="0.3">
      <c r="A730" t="s">
        <v>149</v>
      </c>
      <c r="B730" t="s">
        <v>118</v>
      </c>
      <c r="C730" t="s">
        <v>10</v>
      </c>
      <c r="D730">
        <v>8</v>
      </c>
      <c r="E730">
        <v>-2.1713803820000002</v>
      </c>
      <c r="F730">
        <v>13.304294759999999</v>
      </c>
      <c r="G730">
        <v>0.87571236600000002</v>
      </c>
      <c r="H730">
        <v>-28.247798110000002</v>
      </c>
      <c r="I730">
        <v>23.90503734</v>
      </c>
    </row>
    <row r="731" spans="1:9" x14ac:dyDescent="0.3">
      <c r="A731" t="s">
        <v>149</v>
      </c>
      <c r="B731" t="s">
        <v>118</v>
      </c>
      <c r="C731" t="s">
        <v>11</v>
      </c>
      <c r="D731">
        <v>8</v>
      </c>
      <c r="E731">
        <v>-1.99257825</v>
      </c>
      <c r="F731">
        <v>3.060484695</v>
      </c>
      <c r="G731">
        <v>0.51500373099999996</v>
      </c>
      <c r="H731">
        <v>-7.9911282520000002</v>
      </c>
      <c r="I731">
        <v>4.0059717509999997</v>
      </c>
    </row>
    <row r="732" spans="1:9" x14ac:dyDescent="0.3">
      <c r="A732" t="s">
        <v>149</v>
      </c>
      <c r="B732" t="s">
        <v>119</v>
      </c>
      <c r="C732" t="s">
        <v>9</v>
      </c>
      <c r="D732">
        <v>8</v>
      </c>
      <c r="E732">
        <v>3.3920389999999999E-3</v>
      </c>
      <c r="F732">
        <v>5.4352649999999999E-3</v>
      </c>
      <c r="G732">
        <v>0.53257522099999999</v>
      </c>
      <c r="H732">
        <v>-7.261081E-3</v>
      </c>
      <c r="I732">
        <v>1.4045159E-2</v>
      </c>
    </row>
    <row r="733" spans="1:9" x14ac:dyDescent="0.3">
      <c r="A733" t="s">
        <v>149</v>
      </c>
      <c r="B733" t="s">
        <v>119</v>
      </c>
      <c r="C733" t="s">
        <v>10</v>
      </c>
      <c r="D733">
        <v>8</v>
      </c>
      <c r="E733">
        <v>1.4111349E-2</v>
      </c>
      <c r="F733">
        <v>3.0533896000000001E-2</v>
      </c>
      <c r="G733">
        <v>0.66025479099999995</v>
      </c>
      <c r="H733">
        <v>-4.5735088E-2</v>
      </c>
      <c r="I733">
        <v>7.3957785999999998E-2</v>
      </c>
    </row>
    <row r="734" spans="1:9" x14ac:dyDescent="0.3">
      <c r="A734" t="s">
        <v>149</v>
      </c>
      <c r="B734" t="s">
        <v>119</v>
      </c>
      <c r="C734" t="s">
        <v>11</v>
      </c>
      <c r="D734">
        <v>8</v>
      </c>
      <c r="E734">
        <v>3.0382669999999999E-3</v>
      </c>
      <c r="F734">
        <v>7.1597750000000002E-3</v>
      </c>
      <c r="G734">
        <v>0.67130890099999996</v>
      </c>
      <c r="H734">
        <v>-1.0994891999999999E-2</v>
      </c>
      <c r="I734">
        <v>1.7071426000000001E-2</v>
      </c>
    </row>
    <row r="735" spans="1:9" x14ac:dyDescent="0.3">
      <c r="A735" t="s">
        <v>149</v>
      </c>
      <c r="B735" t="s">
        <v>120</v>
      </c>
      <c r="C735" t="s">
        <v>9</v>
      </c>
      <c r="D735">
        <v>7</v>
      </c>
      <c r="E735">
        <v>-4.7329685660000003</v>
      </c>
      <c r="F735">
        <v>6.4596261640000003</v>
      </c>
      <c r="G735">
        <v>0.46374137900000001</v>
      </c>
      <c r="H735">
        <v>-17.393835849999999</v>
      </c>
      <c r="I735">
        <v>7.9278987150000004</v>
      </c>
    </row>
    <row r="736" spans="1:9" x14ac:dyDescent="0.3">
      <c r="A736" t="s">
        <v>149</v>
      </c>
      <c r="B736" t="s">
        <v>120</v>
      </c>
      <c r="C736" t="s">
        <v>10</v>
      </c>
      <c r="D736">
        <v>7</v>
      </c>
      <c r="E736">
        <v>-10.76402875</v>
      </c>
      <c r="F736">
        <v>37.935860150000003</v>
      </c>
      <c r="G736">
        <v>0.78798159000000001</v>
      </c>
      <c r="H736">
        <v>-85.118314650000002</v>
      </c>
      <c r="I736">
        <v>63.590257139999999</v>
      </c>
    </row>
    <row r="737" spans="1:9" x14ac:dyDescent="0.3">
      <c r="A737" t="s">
        <v>149</v>
      </c>
      <c r="B737" t="s">
        <v>120</v>
      </c>
      <c r="C737" t="s">
        <v>11</v>
      </c>
      <c r="D737">
        <v>7</v>
      </c>
      <c r="E737">
        <v>-4.5730007620000004</v>
      </c>
      <c r="F737">
        <v>8.0100847599999998</v>
      </c>
      <c r="G737">
        <v>0.56806376000000003</v>
      </c>
      <c r="H737">
        <v>-20.27276689</v>
      </c>
      <c r="I737">
        <v>11.126765369999999</v>
      </c>
    </row>
    <row r="738" spans="1:9" x14ac:dyDescent="0.3">
      <c r="A738" t="s">
        <v>149</v>
      </c>
      <c r="B738" t="s">
        <v>121</v>
      </c>
      <c r="C738" t="s">
        <v>9</v>
      </c>
      <c r="D738">
        <v>8</v>
      </c>
      <c r="E738">
        <v>-3.6918369999999999E-3</v>
      </c>
      <c r="F738">
        <v>4.1470719999999999E-3</v>
      </c>
      <c r="G738">
        <v>0.37334383500000001</v>
      </c>
      <c r="H738">
        <v>-1.1820097999999999E-2</v>
      </c>
      <c r="I738">
        <v>4.4364239999999996E-3</v>
      </c>
    </row>
    <row r="739" spans="1:9" x14ac:dyDescent="0.3">
      <c r="A739" t="s">
        <v>149</v>
      </c>
      <c r="B739" t="s">
        <v>121</v>
      </c>
      <c r="C739" t="s">
        <v>10</v>
      </c>
      <c r="D739">
        <v>8</v>
      </c>
      <c r="E739">
        <v>3.7929180000000002E-3</v>
      </c>
      <c r="F739">
        <v>2.3403327000000002E-2</v>
      </c>
      <c r="G739">
        <v>0.87657279099999996</v>
      </c>
      <c r="H739">
        <v>-4.2077601999999999E-2</v>
      </c>
      <c r="I739">
        <v>4.9663437999999997E-2</v>
      </c>
    </row>
    <row r="740" spans="1:9" x14ac:dyDescent="0.3">
      <c r="A740" t="s">
        <v>149</v>
      </c>
      <c r="B740" t="s">
        <v>121</v>
      </c>
      <c r="C740" t="s">
        <v>11</v>
      </c>
      <c r="D740">
        <v>8</v>
      </c>
      <c r="E740">
        <v>-4.2188820000000002E-3</v>
      </c>
      <c r="F740">
        <v>5.5925419999999998E-3</v>
      </c>
      <c r="G740">
        <v>0.45062327099999999</v>
      </c>
      <c r="H740">
        <v>-1.5180265E-2</v>
      </c>
      <c r="I740">
        <v>6.7425009999999997E-3</v>
      </c>
    </row>
    <row r="741" spans="1:9" x14ac:dyDescent="0.3">
      <c r="A741" t="s">
        <v>149</v>
      </c>
      <c r="B741" t="s">
        <v>122</v>
      </c>
      <c r="C741" t="s">
        <v>9</v>
      </c>
      <c r="D741">
        <v>7</v>
      </c>
      <c r="E741">
        <v>-8.0151482890000008</v>
      </c>
      <c r="F741">
        <v>7.2465059140000001</v>
      </c>
      <c r="G741">
        <v>0.26869589399999999</v>
      </c>
      <c r="H741">
        <v>-22.21829988</v>
      </c>
      <c r="I741">
        <v>6.1880033030000003</v>
      </c>
    </row>
    <row r="742" spans="1:9" x14ac:dyDescent="0.3">
      <c r="A742" t="s">
        <v>149</v>
      </c>
      <c r="B742" t="s">
        <v>122</v>
      </c>
      <c r="C742" t="s">
        <v>10</v>
      </c>
      <c r="D742">
        <v>7</v>
      </c>
      <c r="E742">
        <v>-14.766028650000001</v>
      </c>
      <c r="F742">
        <v>42.832886709999997</v>
      </c>
      <c r="G742">
        <v>0.74432032999999997</v>
      </c>
      <c r="H742">
        <v>-98.718486609999999</v>
      </c>
      <c r="I742">
        <v>69.186429309999994</v>
      </c>
    </row>
    <row r="743" spans="1:9" x14ac:dyDescent="0.3">
      <c r="A743" t="s">
        <v>149</v>
      </c>
      <c r="B743" t="s">
        <v>122</v>
      </c>
      <c r="C743" t="s">
        <v>11</v>
      </c>
      <c r="D743">
        <v>7</v>
      </c>
      <c r="E743">
        <v>-8.1343598890000006</v>
      </c>
      <c r="F743">
        <v>9.4205717759999992</v>
      </c>
      <c r="G743">
        <v>0.38788034500000002</v>
      </c>
      <c r="H743">
        <v>-26.598680569999999</v>
      </c>
      <c r="I743">
        <v>10.329960789999999</v>
      </c>
    </row>
    <row r="744" spans="1:9" x14ac:dyDescent="0.3">
      <c r="A744" t="s">
        <v>149</v>
      </c>
      <c r="B744" t="s">
        <v>123</v>
      </c>
      <c r="C744" t="s">
        <v>9</v>
      </c>
      <c r="D744">
        <v>8</v>
      </c>
      <c r="E744">
        <v>4.2213019999999997E-3</v>
      </c>
      <c r="F744">
        <v>3.7919479999999998E-3</v>
      </c>
      <c r="G744">
        <v>0.26561068799999998</v>
      </c>
      <c r="H744">
        <v>-3.2109170000000002E-3</v>
      </c>
      <c r="I744">
        <v>1.1653521E-2</v>
      </c>
    </row>
    <row r="745" spans="1:9" x14ac:dyDescent="0.3">
      <c r="A745" t="s">
        <v>149</v>
      </c>
      <c r="B745" t="s">
        <v>123</v>
      </c>
      <c r="C745" t="s">
        <v>10</v>
      </c>
      <c r="D745">
        <v>8</v>
      </c>
      <c r="E745">
        <v>-8.2610740000000002E-3</v>
      </c>
      <c r="F745">
        <v>2.2387194999999999E-2</v>
      </c>
      <c r="G745">
        <v>0.72479269800000001</v>
      </c>
      <c r="H745">
        <v>-5.2139976999999997E-2</v>
      </c>
      <c r="I745">
        <v>3.5617828999999997E-2</v>
      </c>
    </row>
    <row r="746" spans="1:9" x14ac:dyDescent="0.3">
      <c r="A746" t="s">
        <v>149</v>
      </c>
      <c r="B746" t="s">
        <v>123</v>
      </c>
      <c r="C746" t="s">
        <v>11</v>
      </c>
      <c r="D746">
        <v>8</v>
      </c>
      <c r="E746">
        <v>4.165017E-3</v>
      </c>
      <c r="F746">
        <v>4.6025559999999998E-3</v>
      </c>
      <c r="G746">
        <v>0.36549947500000002</v>
      </c>
      <c r="H746">
        <v>-4.8559930000000003E-3</v>
      </c>
      <c r="I746">
        <v>1.3186026999999999E-2</v>
      </c>
    </row>
    <row r="747" spans="1:9" x14ac:dyDescent="0.3">
      <c r="A747" t="s">
        <v>149</v>
      </c>
      <c r="B747" t="s">
        <v>124</v>
      </c>
      <c r="C747" t="s">
        <v>9</v>
      </c>
      <c r="D747">
        <v>7</v>
      </c>
      <c r="E747">
        <v>-23.959473760000002</v>
      </c>
      <c r="F747">
        <v>14.023214469999999</v>
      </c>
      <c r="G747">
        <v>8.7532873999999997E-2</v>
      </c>
      <c r="H747">
        <v>-51.444974119999998</v>
      </c>
      <c r="I747">
        <v>3.5260266009999999</v>
      </c>
    </row>
    <row r="748" spans="1:9" x14ac:dyDescent="0.3">
      <c r="A748" t="s">
        <v>149</v>
      </c>
      <c r="B748" t="s">
        <v>124</v>
      </c>
      <c r="C748" t="s">
        <v>10</v>
      </c>
      <c r="D748">
        <v>7</v>
      </c>
      <c r="E748">
        <v>-66.94590427</v>
      </c>
      <c r="F748">
        <v>76.085630780000002</v>
      </c>
      <c r="G748">
        <v>0.41920022000000001</v>
      </c>
      <c r="H748">
        <v>-216.07374060000001</v>
      </c>
      <c r="I748">
        <v>82.181932070000002</v>
      </c>
    </row>
    <row r="749" spans="1:9" x14ac:dyDescent="0.3">
      <c r="A749" t="s">
        <v>149</v>
      </c>
      <c r="B749" t="s">
        <v>124</v>
      </c>
      <c r="C749" t="s">
        <v>11</v>
      </c>
      <c r="D749">
        <v>7</v>
      </c>
      <c r="E749">
        <v>-28.683808580000001</v>
      </c>
      <c r="F749">
        <v>18.297629140000002</v>
      </c>
      <c r="G749">
        <v>0.116968831</v>
      </c>
      <c r="H749">
        <v>-64.547161700000004</v>
      </c>
      <c r="I749">
        <v>7.179544538</v>
      </c>
    </row>
    <row r="750" spans="1:9" x14ac:dyDescent="0.3">
      <c r="A750" t="s">
        <v>149</v>
      </c>
      <c r="B750" t="s">
        <v>125</v>
      </c>
      <c r="C750" t="s">
        <v>9</v>
      </c>
      <c r="D750">
        <v>8</v>
      </c>
      <c r="E750">
        <v>4.4978789999999998E-3</v>
      </c>
      <c r="F750">
        <v>3.547662E-3</v>
      </c>
      <c r="G750">
        <v>0.204853954</v>
      </c>
      <c r="H750">
        <v>-2.4555390000000001E-3</v>
      </c>
      <c r="I750">
        <v>1.1451296999999999E-2</v>
      </c>
    </row>
    <row r="751" spans="1:9" x14ac:dyDescent="0.3">
      <c r="A751" t="s">
        <v>149</v>
      </c>
      <c r="B751" t="s">
        <v>125</v>
      </c>
      <c r="C751" t="s">
        <v>10</v>
      </c>
      <c r="D751">
        <v>8</v>
      </c>
      <c r="E751">
        <v>-7.381533E-3</v>
      </c>
      <c r="F751">
        <v>2.0403006000000001E-2</v>
      </c>
      <c r="G751">
        <v>0.72991127899999997</v>
      </c>
      <c r="H751">
        <v>-4.7371425000000002E-2</v>
      </c>
      <c r="I751">
        <v>3.2608359000000003E-2</v>
      </c>
    </row>
    <row r="752" spans="1:9" x14ac:dyDescent="0.3">
      <c r="A752" t="s">
        <v>149</v>
      </c>
      <c r="B752" t="s">
        <v>125</v>
      </c>
      <c r="C752" t="s">
        <v>11</v>
      </c>
      <c r="D752">
        <v>8</v>
      </c>
      <c r="E752">
        <v>2.7622100000000002E-3</v>
      </c>
      <c r="F752">
        <v>4.6498950000000002E-3</v>
      </c>
      <c r="G752">
        <v>0.55248733000000005</v>
      </c>
      <c r="H752">
        <v>-6.3515840000000004E-3</v>
      </c>
      <c r="I752">
        <v>1.1876003E-2</v>
      </c>
    </row>
    <row r="753" spans="1:9" x14ac:dyDescent="0.3">
      <c r="A753" t="s">
        <v>149</v>
      </c>
      <c r="B753" t="s">
        <v>126</v>
      </c>
      <c r="C753" t="s">
        <v>9</v>
      </c>
      <c r="D753">
        <v>7</v>
      </c>
      <c r="E753">
        <v>-13.307972899999999</v>
      </c>
      <c r="F753">
        <v>4.8243982939999999</v>
      </c>
      <c r="G753">
        <v>5.8072080000000003E-3</v>
      </c>
      <c r="H753">
        <v>-22.76379356</v>
      </c>
      <c r="I753">
        <v>-3.8521522479999999</v>
      </c>
    </row>
    <row r="754" spans="1:9" x14ac:dyDescent="0.3">
      <c r="A754" t="s">
        <v>149</v>
      </c>
      <c r="B754" t="s">
        <v>126</v>
      </c>
      <c r="C754" t="s">
        <v>10</v>
      </c>
      <c r="D754">
        <v>7</v>
      </c>
      <c r="E754">
        <v>-12.66871431</v>
      </c>
      <c r="F754">
        <v>25.959695150000002</v>
      </c>
      <c r="G754">
        <v>0.646186021</v>
      </c>
      <c r="H754">
        <v>-63.549716799999999</v>
      </c>
      <c r="I754">
        <v>38.212288180000002</v>
      </c>
    </row>
    <row r="755" spans="1:9" x14ac:dyDescent="0.3">
      <c r="A755" t="s">
        <v>149</v>
      </c>
      <c r="B755" t="s">
        <v>126</v>
      </c>
      <c r="C755" t="s">
        <v>11</v>
      </c>
      <c r="D755">
        <v>7</v>
      </c>
      <c r="E755">
        <v>-11.507647800000001</v>
      </c>
      <c r="F755">
        <v>6.1578967819999999</v>
      </c>
      <c r="G755">
        <v>6.1655836999999998E-2</v>
      </c>
      <c r="H755">
        <v>-23.57712549</v>
      </c>
      <c r="I755">
        <v>0.561829896</v>
      </c>
    </row>
    <row r="756" spans="1:9" x14ac:dyDescent="0.3">
      <c r="A756" t="s">
        <v>149</v>
      </c>
      <c r="B756" t="s">
        <v>127</v>
      </c>
      <c r="C756" t="s">
        <v>9</v>
      </c>
      <c r="D756">
        <v>6</v>
      </c>
      <c r="E756">
        <v>2.0392500000000001E-4</v>
      </c>
      <c r="F756">
        <v>4.7316800000000003E-3</v>
      </c>
      <c r="G756">
        <v>0.96562354500000003</v>
      </c>
      <c r="H756">
        <v>-9.0701670000000005E-3</v>
      </c>
      <c r="I756">
        <v>9.478017E-3</v>
      </c>
    </row>
    <row r="757" spans="1:9" x14ac:dyDescent="0.3">
      <c r="A757" t="s">
        <v>149</v>
      </c>
      <c r="B757" t="s">
        <v>127</v>
      </c>
      <c r="C757" t="s">
        <v>10</v>
      </c>
      <c r="D757">
        <v>6</v>
      </c>
      <c r="E757">
        <v>-4.2191219999999996E-3</v>
      </c>
      <c r="F757">
        <v>2.6818551E-2</v>
      </c>
      <c r="G757">
        <v>0.88261369300000003</v>
      </c>
      <c r="H757">
        <v>-5.6783482000000003E-2</v>
      </c>
      <c r="I757">
        <v>4.8345237999999999E-2</v>
      </c>
    </row>
    <row r="758" spans="1:9" x14ac:dyDescent="0.3">
      <c r="A758" t="s">
        <v>149</v>
      </c>
      <c r="B758" t="s">
        <v>127</v>
      </c>
      <c r="C758" t="s">
        <v>11</v>
      </c>
      <c r="D758">
        <v>6</v>
      </c>
      <c r="E758">
        <v>-9.2203200000000004E-4</v>
      </c>
      <c r="F758">
        <v>5.8187209999999998E-3</v>
      </c>
      <c r="G758">
        <v>0.87409463200000004</v>
      </c>
      <c r="H758">
        <v>-1.2326726E-2</v>
      </c>
      <c r="I758">
        <v>1.0482662E-2</v>
      </c>
    </row>
    <row r="759" spans="1:9" x14ac:dyDescent="0.3">
      <c r="A759" t="s">
        <v>149</v>
      </c>
      <c r="B759" t="s">
        <v>128</v>
      </c>
      <c r="C759" t="s">
        <v>9</v>
      </c>
      <c r="D759">
        <v>6</v>
      </c>
      <c r="E759">
        <v>-32.083856320000002</v>
      </c>
      <c r="F759">
        <v>16.58683744</v>
      </c>
      <c r="G759">
        <v>5.3076722999999999E-2</v>
      </c>
      <c r="H759">
        <v>-64.594057710000001</v>
      </c>
      <c r="I759">
        <v>0.42634506900000002</v>
      </c>
    </row>
    <row r="760" spans="1:9" x14ac:dyDescent="0.3">
      <c r="A760" t="s">
        <v>149</v>
      </c>
      <c r="B760" t="s">
        <v>128</v>
      </c>
      <c r="C760" t="s">
        <v>10</v>
      </c>
      <c r="D760">
        <v>6</v>
      </c>
      <c r="E760">
        <v>17.8339927</v>
      </c>
      <c r="F760">
        <v>85.597571459999998</v>
      </c>
      <c r="G760">
        <v>0.84513700000000003</v>
      </c>
      <c r="H760">
        <v>-149.93724739999999</v>
      </c>
      <c r="I760">
        <v>185.60523280000001</v>
      </c>
    </row>
    <row r="761" spans="1:9" x14ac:dyDescent="0.3">
      <c r="A761" t="s">
        <v>149</v>
      </c>
      <c r="B761" t="s">
        <v>128</v>
      </c>
      <c r="C761" t="s">
        <v>11</v>
      </c>
      <c r="D761">
        <v>6</v>
      </c>
      <c r="E761">
        <v>-42.89366965</v>
      </c>
      <c r="F761">
        <v>19.848633339999999</v>
      </c>
      <c r="G761">
        <v>3.0692331E-2</v>
      </c>
      <c r="H761">
        <v>-81.796990989999998</v>
      </c>
      <c r="I761">
        <v>-3.9903483120000001</v>
      </c>
    </row>
    <row r="762" spans="1:9" x14ac:dyDescent="0.3">
      <c r="A762" t="s">
        <v>149</v>
      </c>
      <c r="B762" t="s">
        <v>129</v>
      </c>
      <c r="C762" t="s">
        <v>9</v>
      </c>
      <c r="D762">
        <v>8</v>
      </c>
      <c r="E762">
        <v>3.7164759999999998E-3</v>
      </c>
      <c r="F762">
        <v>4.2507179999999997E-3</v>
      </c>
      <c r="G762">
        <v>0.38194544000000002</v>
      </c>
      <c r="H762">
        <v>-4.6149299999999997E-3</v>
      </c>
      <c r="I762">
        <v>1.2047883000000001E-2</v>
      </c>
    </row>
    <row r="763" spans="1:9" x14ac:dyDescent="0.3">
      <c r="A763" t="s">
        <v>149</v>
      </c>
      <c r="B763" t="s">
        <v>129</v>
      </c>
      <c r="C763" t="s">
        <v>10</v>
      </c>
      <c r="D763">
        <v>8</v>
      </c>
      <c r="E763">
        <v>8.4011980000000003E-3</v>
      </c>
      <c r="F763">
        <v>2.421713E-2</v>
      </c>
      <c r="G763">
        <v>0.74050141000000003</v>
      </c>
      <c r="H763">
        <v>-3.9064375999999998E-2</v>
      </c>
      <c r="I763">
        <v>5.5866773000000002E-2</v>
      </c>
    </row>
    <row r="764" spans="1:9" x14ac:dyDescent="0.3">
      <c r="A764" t="s">
        <v>149</v>
      </c>
      <c r="B764" t="s">
        <v>129</v>
      </c>
      <c r="C764" t="s">
        <v>11</v>
      </c>
      <c r="D764">
        <v>8</v>
      </c>
      <c r="E764">
        <v>1.9947060000000002E-3</v>
      </c>
      <c r="F764">
        <v>5.2732949999999999E-3</v>
      </c>
      <c r="G764">
        <v>0.70523330900000003</v>
      </c>
      <c r="H764">
        <v>-8.3409529999999999E-3</v>
      </c>
      <c r="I764">
        <v>1.2330364999999999E-2</v>
      </c>
    </row>
    <row r="765" spans="1:9" x14ac:dyDescent="0.3">
      <c r="A765" t="s">
        <v>149</v>
      </c>
      <c r="B765" t="s">
        <v>130</v>
      </c>
      <c r="C765" t="s">
        <v>9</v>
      </c>
      <c r="D765">
        <v>6</v>
      </c>
      <c r="E765">
        <v>-11.42024646</v>
      </c>
      <c r="F765">
        <v>15.02548696</v>
      </c>
      <c r="G765">
        <v>0.44721972199999999</v>
      </c>
      <c r="H765">
        <v>-40.870200910000001</v>
      </c>
      <c r="I765">
        <v>18.029707989999999</v>
      </c>
    </row>
    <row r="766" spans="1:9" x14ac:dyDescent="0.3">
      <c r="A766" t="s">
        <v>149</v>
      </c>
      <c r="B766" t="s">
        <v>130</v>
      </c>
      <c r="C766" t="s">
        <v>10</v>
      </c>
      <c r="D766">
        <v>6</v>
      </c>
      <c r="E766">
        <v>-29.900724570000001</v>
      </c>
      <c r="F766">
        <v>77.575381890000003</v>
      </c>
      <c r="G766">
        <v>0.71953108300000002</v>
      </c>
      <c r="H766">
        <v>-181.9484731</v>
      </c>
      <c r="I766">
        <v>122.14702389999999</v>
      </c>
    </row>
    <row r="767" spans="1:9" x14ac:dyDescent="0.3">
      <c r="A767" t="s">
        <v>149</v>
      </c>
      <c r="B767" t="s">
        <v>130</v>
      </c>
      <c r="C767" t="s">
        <v>11</v>
      </c>
      <c r="D767">
        <v>6</v>
      </c>
      <c r="E767">
        <v>-12.75044269</v>
      </c>
      <c r="F767">
        <v>18.753320680000002</v>
      </c>
      <c r="G767">
        <v>0.496565757</v>
      </c>
      <c r="H767">
        <v>-49.506951209999997</v>
      </c>
      <c r="I767">
        <v>24.006065840000002</v>
      </c>
    </row>
    <row r="768" spans="1:9" x14ac:dyDescent="0.3">
      <c r="A768" t="s">
        <v>149</v>
      </c>
      <c r="B768" t="s">
        <v>131</v>
      </c>
      <c r="C768" t="s">
        <v>9</v>
      </c>
      <c r="D768">
        <v>8</v>
      </c>
      <c r="E768">
        <v>1.2799370000000001E-3</v>
      </c>
      <c r="F768">
        <v>3.8997139999999999E-3</v>
      </c>
      <c r="G768">
        <v>0.74275051400000003</v>
      </c>
      <c r="H768">
        <v>-6.363502E-3</v>
      </c>
      <c r="I768">
        <v>8.9233760000000002E-3</v>
      </c>
    </row>
    <row r="769" spans="1:9" x14ac:dyDescent="0.3">
      <c r="A769" t="s">
        <v>149</v>
      </c>
      <c r="B769" t="s">
        <v>131</v>
      </c>
      <c r="C769" t="s">
        <v>10</v>
      </c>
      <c r="D769">
        <v>8</v>
      </c>
      <c r="E769">
        <v>-1.973645E-3</v>
      </c>
      <c r="F769">
        <v>2.2808492999999999E-2</v>
      </c>
      <c r="G769">
        <v>0.93385964600000004</v>
      </c>
      <c r="H769">
        <v>-4.6678290999999997E-2</v>
      </c>
      <c r="I769">
        <v>4.2730999999999998E-2</v>
      </c>
    </row>
    <row r="770" spans="1:9" x14ac:dyDescent="0.3">
      <c r="A770" t="s">
        <v>149</v>
      </c>
      <c r="B770" t="s">
        <v>131</v>
      </c>
      <c r="C770" t="s">
        <v>11</v>
      </c>
      <c r="D770">
        <v>8</v>
      </c>
      <c r="E770">
        <v>-6.0851999999999998E-4</v>
      </c>
      <c r="F770">
        <v>5.124918E-3</v>
      </c>
      <c r="G770">
        <v>0.90548326700000004</v>
      </c>
      <c r="H770">
        <v>-1.0653360000000001E-2</v>
      </c>
      <c r="I770">
        <v>9.4363190000000003E-3</v>
      </c>
    </row>
    <row r="771" spans="1:9" x14ac:dyDescent="0.3">
      <c r="A771" t="s">
        <v>149</v>
      </c>
      <c r="B771" t="s">
        <v>132</v>
      </c>
      <c r="C771" t="s">
        <v>9</v>
      </c>
      <c r="D771">
        <v>5</v>
      </c>
      <c r="E771">
        <v>-7.060416698</v>
      </c>
      <c r="F771">
        <v>5.4957532369999997</v>
      </c>
      <c r="G771">
        <v>0.19889570600000001</v>
      </c>
      <c r="H771">
        <v>-17.83209304</v>
      </c>
      <c r="I771">
        <v>3.7112596469999999</v>
      </c>
    </row>
    <row r="772" spans="1:9" x14ac:dyDescent="0.3">
      <c r="A772" t="s">
        <v>149</v>
      </c>
      <c r="B772" t="s">
        <v>132</v>
      </c>
      <c r="C772" t="s">
        <v>10</v>
      </c>
      <c r="D772">
        <v>5</v>
      </c>
      <c r="E772">
        <v>12.08701621</v>
      </c>
      <c r="F772">
        <v>66.508672939999997</v>
      </c>
      <c r="G772">
        <v>0.86737587900000002</v>
      </c>
      <c r="H772">
        <v>-118.2699827</v>
      </c>
      <c r="I772">
        <v>142.4440152</v>
      </c>
    </row>
    <row r="773" spans="1:9" x14ac:dyDescent="0.3">
      <c r="A773" t="s">
        <v>149</v>
      </c>
      <c r="B773" t="s">
        <v>132</v>
      </c>
      <c r="C773" t="s">
        <v>11</v>
      </c>
      <c r="D773">
        <v>5</v>
      </c>
      <c r="E773">
        <v>-4.2246611999999999</v>
      </c>
      <c r="F773">
        <v>6.6418116039999999</v>
      </c>
      <c r="G773">
        <v>0.52473039600000004</v>
      </c>
      <c r="H773">
        <v>-17.24261194</v>
      </c>
      <c r="I773">
        <v>8.7932895430000002</v>
      </c>
    </row>
    <row r="774" spans="1:9" x14ac:dyDescent="0.3">
      <c r="A774" t="s">
        <v>149</v>
      </c>
      <c r="B774" t="s">
        <v>133</v>
      </c>
      <c r="C774" t="s">
        <v>9</v>
      </c>
      <c r="D774">
        <v>7</v>
      </c>
      <c r="E774">
        <v>8.1443399999999999E-3</v>
      </c>
      <c r="F774">
        <v>6.3520850000000004E-3</v>
      </c>
      <c r="G774">
        <v>0.19978924100000001</v>
      </c>
      <c r="H774">
        <v>-4.3057460000000001E-3</v>
      </c>
      <c r="I774">
        <v>2.0594426999999998E-2</v>
      </c>
    </row>
    <row r="775" spans="1:9" x14ac:dyDescent="0.3">
      <c r="A775" t="s">
        <v>149</v>
      </c>
      <c r="B775" t="s">
        <v>133</v>
      </c>
      <c r="C775" t="s">
        <v>10</v>
      </c>
      <c r="D775">
        <v>7</v>
      </c>
      <c r="E775">
        <v>-1.1046669999999999E-3</v>
      </c>
      <c r="F775">
        <v>3.3405710999999998E-2</v>
      </c>
      <c r="G775">
        <v>0.97489966400000005</v>
      </c>
      <c r="H775">
        <v>-6.6579861000000004E-2</v>
      </c>
      <c r="I775">
        <v>6.4370526999999997E-2</v>
      </c>
    </row>
    <row r="776" spans="1:9" x14ac:dyDescent="0.3">
      <c r="A776" t="s">
        <v>149</v>
      </c>
      <c r="B776" t="s">
        <v>133</v>
      </c>
      <c r="C776" t="s">
        <v>11</v>
      </c>
      <c r="D776">
        <v>7</v>
      </c>
      <c r="E776">
        <v>9.9012530000000005E-3</v>
      </c>
      <c r="F776">
        <v>7.9022499999999996E-3</v>
      </c>
      <c r="G776">
        <v>0.210217932</v>
      </c>
      <c r="H776">
        <v>-5.5871560000000002E-3</v>
      </c>
      <c r="I776">
        <v>2.5389662E-2</v>
      </c>
    </row>
    <row r="777" spans="1:9" x14ac:dyDescent="0.3">
      <c r="A777" t="s">
        <v>149</v>
      </c>
      <c r="B777" t="s">
        <v>134</v>
      </c>
      <c r="C777" t="s">
        <v>9</v>
      </c>
      <c r="D777">
        <v>8</v>
      </c>
      <c r="E777">
        <v>-4.2561276159999997</v>
      </c>
      <c r="F777">
        <v>21.76851607</v>
      </c>
      <c r="G777">
        <v>0.844987775</v>
      </c>
      <c r="H777">
        <v>-46.92241911</v>
      </c>
      <c r="I777">
        <v>38.410163879999999</v>
      </c>
    </row>
    <row r="778" spans="1:9" x14ac:dyDescent="0.3">
      <c r="A778" t="s">
        <v>149</v>
      </c>
      <c r="B778" t="s">
        <v>134</v>
      </c>
      <c r="C778" t="s">
        <v>10</v>
      </c>
      <c r="D778">
        <v>8</v>
      </c>
      <c r="E778">
        <v>-49.695931710000004</v>
      </c>
      <c r="F778">
        <v>130.9767722</v>
      </c>
      <c r="G778">
        <v>0.71743769899999998</v>
      </c>
      <c r="H778">
        <v>-306.41040529999998</v>
      </c>
      <c r="I778">
        <v>207.0185419</v>
      </c>
    </row>
    <row r="779" spans="1:9" x14ac:dyDescent="0.3">
      <c r="A779" t="s">
        <v>149</v>
      </c>
      <c r="B779" t="s">
        <v>134</v>
      </c>
      <c r="C779" t="s">
        <v>11</v>
      </c>
      <c r="D779">
        <v>8</v>
      </c>
      <c r="E779">
        <v>3.4227860479999999</v>
      </c>
      <c r="F779">
        <v>27.87292587</v>
      </c>
      <c r="G779">
        <v>0.90226573700000001</v>
      </c>
      <c r="H779">
        <v>-51.208148649999998</v>
      </c>
      <c r="I779">
        <v>58.053720749999997</v>
      </c>
    </row>
    <row r="780" spans="1:9" x14ac:dyDescent="0.3">
      <c r="A780" t="s">
        <v>149</v>
      </c>
      <c r="B780" t="s">
        <v>135</v>
      </c>
      <c r="C780" t="s">
        <v>9</v>
      </c>
      <c r="D780">
        <v>8</v>
      </c>
      <c r="E780" s="1">
        <v>8.1599999999999998E-6</v>
      </c>
      <c r="F780">
        <v>3.7988779999999999E-3</v>
      </c>
      <c r="G780">
        <v>0.99828530500000001</v>
      </c>
      <c r="H780">
        <v>-7.4376370000000004E-3</v>
      </c>
      <c r="I780">
        <v>7.4539649999999999E-3</v>
      </c>
    </row>
    <row r="781" spans="1:9" x14ac:dyDescent="0.3">
      <c r="A781" t="s">
        <v>149</v>
      </c>
      <c r="B781" t="s">
        <v>135</v>
      </c>
      <c r="C781" t="s">
        <v>10</v>
      </c>
      <c r="D781">
        <v>8</v>
      </c>
      <c r="E781">
        <v>-2.9640679999999998E-3</v>
      </c>
      <c r="F781">
        <v>2.1410493999999999E-2</v>
      </c>
      <c r="G781">
        <v>0.89442219499999998</v>
      </c>
      <c r="H781">
        <v>-4.4928636000000001E-2</v>
      </c>
      <c r="I781">
        <v>3.90005E-2</v>
      </c>
    </row>
    <row r="782" spans="1:9" x14ac:dyDescent="0.3">
      <c r="A782" t="s">
        <v>149</v>
      </c>
      <c r="B782" t="s">
        <v>135</v>
      </c>
      <c r="C782" t="s">
        <v>11</v>
      </c>
      <c r="D782">
        <v>8</v>
      </c>
      <c r="E782">
        <v>6.3372000000000005E-4</v>
      </c>
      <c r="F782">
        <v>5.0474700000000001E-3</v>
      </c>
      <c r="G782">
        <v>0.90008661099999998</v>
      </c>
      <c r="H782">
        <v>-9.2593209999999992E-3</v>
      </c>
      <c r="I782">
        <v>1.052676E-2</v>
      </c>
    </row>
    <row r="783" spans="1:9" x14ac:dyDescent="0.3">
      <c r="A783" t="s">
        <v>149</v>
      </c>
      <c r="B783" t="s">
        <v>136</v>
      </c>
      <c r="C783" t="s">
        <v>9</v>
      </c>
      <c r="D783">
        <v>6</v>
      </c>
      <c r="E783">
        <v>-18.800848609999999</v>
      </c>
      <c r="F783">
        <v>25.378448339999998</v>
      </c>
      <c r="G783">
        <v>0.45880290899999998</v>
      </c>
      <c r="H783">
        <v>-68.542607360000005</v>
      </c>
      <c r="I783">
        <v>30.940910150000001</v>
      </c>
    </row>
    <row r="784" spans="1:9" x14ac:dyDescent="0.3">
      <c r="A784" t="s">
        <v>149</v>
      </c>
      <c r="B784" t="s">
        <v>136</v>
      </c>
      <c r="C784" t="s">
        <v>10</v>
      </c>
      <c r="D784">
        <v>6</v>
      </c>
      <c r="E784">
        <v>10.643859900000001</v>
      </c>
      <c r="F784">
        <v>131.02622940000001</v>
      </c>
      <c r="G784">
        <v>0.93915768600000005</v>
      </c>
      <c r="H784">
        <v>-246.1675496</v>
      </c>
      <c r="I784">
        <v>267.45526940000002</v>
      </c>
    </row>
    <row r="785" spans="1:9" x14ac:dyDescent="0.3">
      <c r="A785" t="s">
        <v>149</v>
      </c>
      <c r="B785" t="s">
        <v>136</v>
      </c>
      <c r="C785" t="s">
        <v>11</v>
      </c>
      <c r="D785">
        <v>6</v>
      </c>
      <c r="E785">
        <v>-21.79142229</v>
      </c>
      <c r="F785">
        <v>30.70929246</v>
      </c>
      <c r="G785">
        <v>0.477950031</v>
      </c>
      <c r="H785">
        <v>-81.981635519999998</v>
      </c>
      <c r="I785">
        <v>38.398790939999998</v>
      </c>
    </row>
    <row r="786" spans="1:9" x14ac:dyDescent="0.3">
      <c r="A786" t="s">
        <v>149</v>
      </c>
      <c r="B786" t="s">
        <v>137</v>
      </c>
      <c r="C786" t="s">
        <v>9</v>
      </c>
      <c r="D786">
        <v>8</v>
      </c>
      <c r="E786">
        <v>5.1803600000000004E-4</v>
      </c>
      <c r="F786">
        <v>4.3949599999999998E-3</v>
      </c>
      <c r="G786">
        <v>0.90617028300000002</v>
      </c>
      <c r="H786">
        <v>-8.0960860000000006E-3</v>
      </c>
      <c r="I786">
        <v>9.1321579999999996E-3</v>
      </c>
    </row>
    <row r="787" spans="1:9" x14ac:dyDescent="0.3">
      <c r="A787" t="s">
        <v>149</v>
      </c>
      <c r="B787" t="s">
        <v>137</v>
      </c>
      <c r="C787" t="s">
        <v>10</v>
      </c>
      <c r="D787">
        <v>8</v>
      </c>
      <c r="E787">
        <v>1.4009953E-2</v>
      </c>
      <c r="F787">
        <v>2.4852348999999999E-2</v>
      </c>
      <c r="G787">
        <v>0.59336760499999996</v>
      </c>
      <c r="H787">
        <v>-3.4700651999999998E-2</v>
      </c>
      <c r="I787">
        <v>6.2720556999999996E-2</v>
      </c>
    </row>
    <row r="788" spans="1:9" x14ac:dyDescent="0.3">
      <c r="A788" t="s">
        <v>149</v>
      </c>
      <c r="B788" t="s">
        <v>137</v>
      </c>
      <c r="C788" t="s">
        <v>11</v>
      </c>
      <c r="D788">
        <v>8</v>
      </c>
      <c r="E788">
        <v>1.7845109999999999E-3</v>
      </c>
      <c r="F788">
        <v>5.2411869999999996E-3</v>
      </c>
      <c r="G788">
        <v>0.73349630300000002</v>
      </c>
      <c r="H788">
        <v>-8.4882150000000003E-3</v>
      </c>
      <c r="I788">
        <v>1.2057236000000001E-2</v>
      </c>
    </row>
    <row r="789" spans="1:9" x14ac:dyDescent="0.3">
      <c r="A789" t="s">
        <v>149</v>
      </c>
      <c r="B789" t="s">
        <v>138</v>
      </c>
      <c r="C789" t="s">
        <v>9</v>
      </c>
      <c r="D789">
        <v>8</v>
      </c>
      <c r="E789">
        <v>-2.041777239</v>
      </c>
      <c r="F789">
        <v>17.393617720000002</v>
      </c>
      <c r="G789">
        <v>0.90655372099999998</v>
      </c>
      <c r="H789">
        <v>-36.133267979999999</v>
      </c>
      <c r="I789">
        <v>32.049713500000003</v>
      </c>
    </row>
    <row r="790" spans="1:9" x14ac:dyDescent="0.3">
      <c r="A790" t="s">
        <v>149</v>
      </c>
      <c r="B790" t="s">
        <v>138</v>
      </c>
      <c r="C790" t="s">
        <v>10</v>
      </c>
      <c r="D790">
        <v>8</v>
      </c>
      <c r="E790">
        <v>-122.0951002</v>
      </c>
      <c r="F790">
        <v>98.383800339999993</v>
      </c>
      <c r="G790">
        <v>0.26092153000000001</v>
      </c>
      <c r="H790">
        <v>-314.9273488</v>
      </c>
      <c r="I790">
        <v>70.737148509999997</v>
      </c>
    </row>
    <row r="791" spans="1:9" x14ac:dyDescent="0.3">
      <c r="A791" t="s">
        <v>149</v>
      </c>
      <c r="B791" t="s">
        <v>138</v>
      </c>
      <c r="C791" t="s">
        <v>11</v>
      </c>
      <c r="D791">
        <v>8</v>
      </c>
      <c r="E791">
        <v>-0.56667228400000003</v>
      </c>
      <c r="F791">
        <v>21.934454890000001</v>
      </c>
      <c r="G791">
        <v>0.97938910400000001</v>
      </c>
      <c r="H791">
        <v>-43.558203859999999</v>
      </c>
      <c r="I791">
        <v>42.424859290000001</v>
      </c>
    </row>
    <row r="792" spans="1:9" x14ac:dyDescent="0.3">
      <c r="A792" t="s">
        <v>149</v>
      </c>
      <c r="B792" t="s">
        <v>139</v>
      </c>
      <c r="C792" t="s">
        <v>9</v>
      </c>
      <c r="D792">
        <v>7</v>
      </c>
      <c r="E792">
        <v>4.0385430000000003E-3</v>
      </c>
      <c r="F792">
        <v>4.2633740000000003E-3</v>
      </c>
      <c r="G792">
        <v>0.34350399799999998</v>
      </c>
      <c r="H792">
        <v>-4.31767E-3</v>
      </c>
      <c r="I792">
        <v>1.2394755E-2</v>
      </c>
    </row>
    <row r="793" spans="1:9" x14ac:dyDescent="0.3">
      <c r="A793" t="s">
        <v>149</v>
      </c>
      <c r="B793" t="s">
        <v>139</v>
      </c>
      <c r="C793" t="s">
        <v>10</v>
      </c>
      <c r="D793">
        <v>7</v>
      </c>
      <c r="E793">
        <v>-1.2377608999999999E-2</v>
      </c>
      <c r="F793">
        <v>2.3171049999999999E-2</v>
      </c>
      <c r="G793">
        <v>0.61610157700000001</v>
      </c>
      <c r="H793">
        <v>-5.7792865999999998E-2</v>
      </c>
      <c r="I793">
        <v>3.3037649000000002E-2</v>
      </c>
    </row>
    <row r="794" spans="1:9" x14ac:dyDescent="0.3">
      <c r="A794" t="s">
        <v>149</v>
      </c>
      <c r="B794" t="s">
        <v>139</v>
      </c>
      <c r="C794" t="s">
        <v>11</v>
      </c>
      <c r="D794">
        <v>7</v>
      </c>
      <c r="E794">
        <v>6.356932E-3</v>
      </c>
      <c r="F794">
        <v>5.6262960000000002E-3</v>
      </c>
      <c r="G794">
        <v>0.25853479400000001</v>
      </c>
      <c r="H794">
        <v>-4.6706079999999997E-3</v>
      </c>
      <c r="I794">
        <v>1.7384473000000001E-2</v>
      </c>
    </row>
    <row r="795" spans="1:9" x14ac:dyDescent="0.3">
      <c r="A795" t="s">
        <v>149</v>
      </c>
      <c r="B795" t="s">
        <v>140</v>
      </c>
      <c r="C795" t="s">
        <v>9</v>
      </c>
      <c r="D795">
        <v>8</v>
      </c>
      <c r="E795">
        <v>8.7219895839999992</v>
      </c>
      <c r="F795">
        <v>12.175056</v>
      </c>
      <c r="G795">
        <v>0.47375557600000001</v>
      </c>
      <c r="H795">
        <v>-15.141120170000001</v>
      </c>
      <c r="I795">
        <v>32.585099339999999</v>
      </c>
    </row>
    <row r="796" spans="1:9" x14ac:dyDescent="0.3">
      <c r="A796" t="s">
        <v>149</v>
      </c>
      <c r="B796" t="s">
        <v>140</v>
      </c>
      <c r="C796" t="s">
        <v>10</v>
      </c>
      <c r="D796">
        <v>8</v>
      </c>
      <c r="E796">
        <v>-46.751753020000002</v>
      </c>
      <c r="F796">
        <v>70.416599590000004</v>
      </c>
      <c r="G796">
        <v>0.53140390599999998</v>
      </c>
      <c r="H796">
        <v>-184.7682882</v>
      </c>
      <c r="I796">
        <v>91.264782170000004</v>
      </c>
    </row>
    <row r="797" spans="1:9" x14ac:dyDescent="0.3">
      <c r="A797" t="s">
        <v>149</v>
      </c>
      <c r="B797" t="s">
        <v>140</v>
      </c>
      <c r="C797" t="s">
        <v>11</v>
      </c>
      <c r="D797">
        <v>8</v>
      </c>
      <c r="E797">
        <v>6.891636901</v>
      </c>
      <c r="F797">
        <v>15.18929475</v>
      </c>
      <c r="G797">
        <v>0.65003273500000003</v>
      </c>
      <c r="H797">
        <v>-22.879380810000001</v>
      </c>
      <c r="I797">
        <v>36.662654609999997</v>
      </c>
    </row>
    <row r="798" spans="1:9" x14ac:dyDescent="0.3">
      <c r="A798" t="s">
        <v>149</v>
      </c>
      <c r="B798" t="s">
        <v>141</v>
      </c>
      <c r="C798" t="s">
        <v>9</v>
      </c>
      <c r="D798">
        <v>6</v>
      </c>
      <c r="E798">
        <v>-1.7614810000000001E-3</v>
      </c>
      <c r="F798">
        <v>6.4416539999999998E-3</v>
      </c>
      <c r="G798">
        <v>0.78450608899999996</v>
      </c>
      <c r="H798">
        <v>-1.4387123E-2</v>
      </c>
      <c r="I798">
        <v>1.0864162E-2</v>
      </c>
    </row>
    <row r="799" spans="1:9" x14ac:dyDescent="0.3">
      <c r="A799" t="s">
        <v>149</v>
      </c>
      <c r="B799" t="s">
        <v>141</v>
      </c>
      <c r="C799" t="s">
        <v>10</v>
      </c>
      <c r="D799">
        <v>6</v>
      </c>
      <c r="E799">
        <v>-1.1764238999999999E-2</v>
      </c>
      <c r="F799">
        <v>4.0519051E-2</v>
      </c>
      <c r="G799">
        <v>0.78598753899999996</v>
      </c>
      <c r="H799">
        <v>-9.1181578999999999E-2</v>
      </c>
      <c r="I799">
        <v>6.7653100999999993E-2</v>
      </c>
    </row>
    <row r="800" spans="1:9" x14ac:dyDescent="0.3">
      <c r="A800" t="s">
        <v>149</v>
      </c>
      <c r="B800" t="s">
        <v>141</v>
      </c>
      <c r="C800" t="s">
        <v>11</v>
      </c>
      <c r="D800">
        <v>6</v>
      </c>
      <c r="E800">
        <v>3.0143890000000001E-3</v>
      </c>
      <c r="F800">
        <v>7.0400879999999999E-3</v>
      </c>
      <c r="G800">
        <v>0.668523753</v>
      </c>
      <c r="H800">
        <v>-1.0784184E-2</v>
      </c>
      <c r="I800">
        <v>1.6812963E-2</v>
      </c>
    </row>
    <row r="801" spans="1:9" x14ac:dyDescent="0.3">
      <c r="A801" t="s">
        <v>149</v>
      </c>
      <c r="B801" t="s">
        <v>142</v>
      </c>
      <c r="C801" t="s">
        <v>9</v>
      </c>
      <c r="D801">
        <v>7</v>
      </c>
      <c r="E801">
        <v>-4.1169175359999999</v>
      </c>
      <c r="F801">
        <v>15.021700320000001</v>
      </c>
      <c r="G801">
        <v>0.78403491400000003</v>
      </c>
      <c r="H801">
        <v>-33.559450150000004</v>
      </c>
      <c r="I801">
        <v>25.325615079999999</v>
      </c>
    </row>
    <row r="802" spans="1:9" x14ac:dyDescent="0.3">
      <c r="A802" t="s">
        <v>149</v>
      </c>
      <c r="B802" t="s">
        <v>142</v>
      </c>
      <c r="C802" t="s">
        <v>10</v>
      </c>
      <c r="D802">
        <v>7</v>
      </c>
      <c r="E802">
        <v>-43.167434980000003</v>
      </c>
      <c r="F802">
        <v>80.802433469999997</v>
      </c>
      <c r="G802">
        <v>0.61606934999999996</v>
      </c>
      <c r="H802">
        <v>-201.54020460000001</v>
      </c>
      <c r="I802">
        <v>115.2053346</v>
      </c>
    </row>
    <row r="803" spans="1:9" x14ac:dyDescent="0.3">
      <c r="A803" t="s">
        <v>149</v>
      </c>
      <c r="B803" t="s">
        <v>142</v>
      </c>
      <c r="C803" t="s">
        <v>11</v>
      </c>
      <c r="D803">
        <v>7</v>
      </c>
      <c r="E803">
        <v>-5.6019099020000001</v>
      </c>
      <c r="F803">
        <v>18.128726159999999</v>
      </c>
      <c r="G803">
        <v>0.75731592400000003</v>
      </c>
      <c r="H803">
        <v>-41.134213170000002</v>
      </c>
      <c r="I803">
        <v>29.930393370000001</v>
      </c>
    </row>
    <row r="804" spans="1:9" x14ac:dyDescent="0.3">
      <c r="A804" t="s">
        <v>149</v>
      </c>
      <c r="B804" t="s">
        <v>143</v>
      </c>
      <c r="C804" t="s">
        <v>9</v>
      </c>
      <c r="D804">
        <v>8</v>
      </c>
      <c r="E804">
        <v>3.3477680000000001E-3</v>
      </c>
      <c r="F804">
        <v>4.71668E-3</v>
      </c>
      <c r="G804">
        <v>0.477845454</v>
      </c>
      <c r="H804">
        <v>-5.8969239999999996E-3</v>
      </c>
      <c r="I804">
        <v>1.259246E-2</v>
      </c>
    </row>
    <row r="805" spans="1:9" x14ac:dyDescent="0.3">
      <c r="A805" t="s">
        <v>149</v>
      </c>
      <c r="B805" t="s">
        <v>143</v>
      </c>
      <c r="C805" t="s">
        <v>10</v>
      </c>
      <c r="D805">
        <v>8</v>
      </c>
      <c r="E805">
        <v>-2.1896196E-2</v>
      </c>
      <c r="F805">
        <v>2.6509437E-2</v>
      </c>
      <c r="G805">
        <v>0.440416906</v>
      </c>
      <c r="H805">
        <v>-7.3854692E-2</v>
      </c>
      <c r="I805">
        <v>3.0062299000000001E-2</v>
      </c>
    </row>
    <row r="806" spans="1:9" x14ac:dyDescent="0.3">
      <c r="A806" t="s">
        <v>149</v>
      </c>
      <c r="B806" t="s">
        <v>143</v>
      </c>
      <c r="C806" t="s">
        <v>11</v>
      </c>
      <c r="D806">
        <v>8</v>
      </c>
      <c r="E806">
        <v>6.9881910000000004E-3</v>
      </c>
      <c r="F806">
        <v>5.5308909999999996E-3</v>
      </c>
      <c r="G806">
        <v>0.20641537200000001</v>
      </c>
      <c r="H806">
        <v>-3.8523559999999999E-3</v>
      </c>
      <c r="I806">
        <v>1.7828738E-2</v>
      </c>
    </row>
    <row r="807" spans="1:9" x14ac:dyDescent="0.3">
      <c r="A807" t="s">
        <v>149</v>
      </c>
      <c r="B807" t="s">
        <v>144</v>
      </c>
      <c r="C807" t="s">
        <v>9</v>
      </c>
      <c r="D807">
        <v>8</v>
      </c>
      <c r="E807">
        <v>7.4250132999999996E-2</v>
      </c>
      <c r="F807">
        <v>1.6250700010000001</v>
      </c>
      <c r="G807">
        <v>0.96355699900000003</v>
      </c>
      <c r="H807">
        <v>-3.11088707</v>
      </c>
      <c r="I807">
        <v>3.259387335</v>
      </c>
    </row>
    <row r="808" spans="1:9" x14ac:dyDescent="0.3">
      <c r="A808" t="s">
        <v>149</v>
      </c>
      <c r="B808" t="s">
        <v>144</v>
      </c>
      <c r="C808" t="s">
        <v>10</v>
      </c>
      <c r="D808">
        <v>8</v>
      </c>
      <c r="E808">
        <v>-7.228747255</v>
      </c>
      <c r="F808">
        <v>9.3931904179999997</v>
      </c>
      <c r="G808">
        <v>0.47075472600000001</v>
      </c>
      <c r="H808">
        <v>-25.639400470000002</v>
      </c>
      <c r="I808">
        <v>11.18190596</v>
      </c>
    </row>
    <row r="809" spans="1:9" x14ac:dyDescent="0.3">
      <c r="A809" t="s">
        <v>149</v>
      </c>
      <c r="B809" t="s">
        <v>144</v>
      </c>
      <c r="C809" t="s">
        <v>11</v>
      </c>
      <c r="D809">
        <v>8</v>
      </c>
      <c r="E809">
        <v>-0.36628834399999999</v>
      </c>
      <c r="F809">
        <v>2.1235223799999998</v>
      </c>
      <c r="G809">
        <v>0.86305159399999998</v>
      </c>
      <c r="H809">
        <v>-4.5283922089999997</v>
      </c>
      <c r="I809">
        <v>3.7958155219999998</v>
      </c>
    </row>
    <row r="810" spans="1:9" x14ac:dyDescent="0.3">
      <c r="A810" t="s">
        <v>149</v>
      </c>
      <c r="B810" t="s">
        <v>145</v>
      </c>
      <c r="C810" t="s">
        <v>9</v>
      </c>
      <c r="D810">
        <v>7</v>
      </c>
      <c r="E810">
        <v>-4.533713E-3</v>
      </c>
      <c r="F810">
        <v>9.6627299999999996E-3</v>
      </c>
      <c r="G810">
        <v>0.63892964399999996</v>
      </c>
      <c r="H810">
        <v>-2.3472663000000001E-2</v>
      </c>
      <c r="I810">
        <v>1.4405238000000001E-2</v>
      </c>
    </row>
    <row r="811" spans="1:9" x14ac:dyDescent="0.3">
      <c r="A811" t="s">
        <v>149</v>
      </c>
      <c r="B811" t="s">
        <v>145</v>
      </c>
      <c r="C811" t="s">
        <v>10</v>
      </c>
      <c r="D811">
        <v>7</v>
      </c>
      <c r="E811">
        <v>4.8583600999999997E-2</v>
      </c>
      <c r="F811">
        <v>5.2380039000000003E-2</v>
      </c>
      <c r="G811">
        <v>0.39622406500000001</v>
      </c>
      <c r="H811">
        <v>-5.4081275999999998E-2</v>
      </c>
      <c r="I811">
        <v>0.15124847699999999</v>
      </c>
    </row>
    <row r="812" spans="1:9" x14ac:dyDescent="0.3">
      <c r="A812" t="s">
        <v>149</v>
      </c>
      <c r="B812" t="s">
        <v>145</v>
      </c>
      <c r="C812" t="s">
        <v>11</v>
      </c>
      <c r="D812">
        <v>7</v>
      </c>
      <c r="E812">
        <v>-1.4445662E-2</v>
      </c>
      <c r="F812">
        <v>1.2636145999999999E-2</v>
      </c>
      <c r="G812">
        <v>0.25295490999999998</v>
      </c>
      <c r="H812">
        <v>-3.9212509E-2</v>
      </c>
      <c r="I812">
        <v>1.0321184000000001E-2</v>
      </c>
    </row>
    <row r="813" spans="1:9" x14ac:dyDescent="0.3">
      <c r="A813" t="s">
        <v>149</v>
      </c>
      <c r="B813" t="s">
        <v>146</v>
      </c>
      <c r="C813" t="s">
        <v>9</v>
      </c>
      <c r="D813">
        <v>7</v>
      </c>
      <c r="E813">
        <v>8.4645184999999998E-2</v>
      </c>
      <c r="F813">
        <v>1.9392929969999999</v>
      </c>
      <c r="G813">
        <v>0.96518543199999995</v>
      </c>
      <c r="H813">
        <v>-3.7163690900000002</v>
      </c>
      <c r="I813">
        <v>3.8856594599999998</v>
      </c>
    </row>
    <row r="814" spans="1:9" x14ac:dyDescent="0.3">
      <c r="A814" t="s">
        <v>149</v>
      </c>
      <c r="B814" t="s">
        <v>146</v>
      </c>
      <c r="C814" t="s">
        <v>10</v>
      </c>
      <c r="D814">
        <v>7</v>
      </c>
      <c r="E814">
        <v>-3.7298935439999998</v>
      </c>
      <c r="F814">
        <v>10.491890789999999</v>
      </c>
      <c r="G814">
        <v>0.736719016</v>
      </c>
      <c r="H814">
        <v>-24.293999500000002</v>
      </c>
      <c r="I814">
        <v>16.834212409999999</v>
      </c>
    </row>
    <row r="815" spans="1:9" x14ac:dyDescent="0.3">
      <c r="A815" t="s">
        <v>149</v>
      </c>
      <c r="B815" t="s">
        <v>146</v>
      </c>
      <c r="C815" t="s">
        <v>11</v>
      </c>
      <c r="D815">
        <v>7</v>
      </c>
      <c r="E815">
        <v>-8.0799499999999996E-2</v>
      </c>
      <c r="F815">
        <v>2.346110919</v>
      </c>
      <c r="G815">
        <v>0.97252647699999994</v>
      </c>
      <c r="H815">
        <v>-4.6791768999999999</v>
      </c>
      <c r="I815">
        <v>4.5175779010000001</v>
      </c>
    </row>
    <row r="816" spans="1:9" x14ac:dyDescent="0.3">
      <c r="A816" t="s">
        <v>149</v>
      </c>
      <c r="B816" t="s">
        <v>147</v>
      </c>
      <c r="C816" t="s">
        <v>9</v>
      </c>
      <c r="D816">
        <v>7</v>
      </c>
      <c r="E816">
        <v>1.0325234000000001E-2</v>
      </c>
      <c r="F816">
        <v>6.6659140000000002E-3</v>
      </c>
      <c r="G816">
        <v>0.12139132499999999</v>
      </c>
      <c r="H816">
        <v>-2.7399569999999999E-3</v>
      </c>
      <c r="I816">
        <v>2.3390424999999999E-2</v>
      </c>
    </row>
    <row r="817" spans="1:9" x14ac:dyDescent="0.3">
      <c r="A817" t="s">
        <v>149</v>
      </c>
      <c r="B817" t="s">
        <v>147</v>
      </c>
      <c r="C817" t="s">
        <v>10</v>
      </c>
      <c r="D817">
        <v>7</v>
      </c>
      <c r="E817">
        <v>-7.7785270000000004E-3</v>
      </c>
      <c r="F817">
        <v>3.4926791999999998E-2</v>
      </c>
      <c r="G817">
        <v>0.83257357200000004</v>
      </c>
      <c r="H817">
        <v>-7.6235040000000004E-2</v>
      </c>
      <c r="I817">
        <v>6.0677987000000003E-2</v>
      </c>
    </row>
    <row r="818" spans="1:9" x14ac:dyDescent="0.3">
      <c r="A818" t="s">
        <v>149</v>
      </c>
      <c r="B818" t="s">
        <v>147</v>
      </c>
      <c r="C818" t="s">
        <v>11</v>
      </c>
      <c r="D818">
        <v>7</v>
      </c>
      <c r="E818">
        <v>1.5976495E-2</v>
      </c>
      <c r="F818">
        <v>8.4888600000000008E-3</v>
      </c>
      <c r="G818">
        <v>5.9828654000000002E-2</v>
      </c>
      <c r="H818">
        <v>-6.6167099999999996E-4</v>
      </c>
      <c r="I818">
        <v>3.2614659999999997E-2</v>
      </c>
    </row>
    <row r="819" spans="1:9" x14ac:dyDescent="0.3">
      <c r="A819" t="s">
        <v>150</v>
      </c>
      <c r="B819" t="s">
        <v>8</v>
      </c>
      <c r="C819" t="s">
        <v>9</v>
      </c>
      <c r="D819">
        <v>14</v>
      </c>
      <c r="E819">
        <v>64.254744270000003</v>
      </c>
      <c r="F819">
        <v>204.6501896</v>
      </c>
      <c r="G819">
        <v>0.75354113599999994</v>
      </c>
      <c r="H819">
        <v>-336.8596273</v>
      </c>
      <c r="I819">
        <v>465.36911579999997</v>
      </c>
    </row>
    <row r="820" spans="1:9" x14ac:dyDescent="0.3">
      <c r="A820" t="s">
        <v>150</v>
      </c>
      <c r="B820" t="s">
        <v>8</v>
      </c>
      <c r="C820" t="s">
        <v>10</v>
      </c>
      <c r="D820">
        <v>14</v>
      </c>
      <c r="E820">
        <v>152.47087640000001</v>
      </c>
      <c r="F820">
        <v>398.74778800000001</v>
      </c>
      <c r="G820">
        <v>0.70886985300000005</v>
      </c>
      <c r="H820">
        <v>-629.07478809999998</v>
      </c>
      <c r="I820">
        <v>934.01654099999996</v>
      </c>
    </row>
    <row r="821" spans="1:9" x14ac:dyDescent="0.3">
      <c r="A821" t="s">
        <v>150</v>
      </c>
      <c r="B821" t="s">
        <v>8</v>
      </c>
      <c r="C821" t="s">
        <v>11</v>
      </c>
      <c r="D821">
        <v>14</v>
      </c>
      <c r="E821">
        <v>21.378549249999999</v>
      </c>
      <c r="F821">
        <v>280.56529510000001</v>
      </c>
      <c r="G821">
        <v>0.93926147500000001</v>
      </c>
      <c r="H821">
        <v>-528.52942910000002</v>
      </c>
      <c r="I821">
        <v>571.2865276</v>
      </c>
    </row>
    <row r="822" spans="1:9" x14ac:dyDescent="0.3">
      <c r="A822" t="s">
        <v>150</v>
      </c>
      <c r="B822" t="s">
        <v>12</v>
      </c>
      <c r="C822" t="s">
        <v>9</v>
      </c>
      <c r="D822">
        <v>16</v>
      </c>
      <c r="E822">
        <v>0.118527564</v>
      </c>
      <c r="F822">
        <v>0.24623267500000001</v>
      </c>
      <c r="G822">
        <v>0.630257764</v>
      </c>
      <c r="H822">
        <v>-0.36408847900000002</v>
      </c>
      <c r="I822">
        <v>0.60114360700000002</v>
      </c>
    </row>
    <row r="823" spans="1:9" x14ac:dyDescent="0.3">
      <c r="A823" t="s">
        <v>150</v>
      </c>
      <c r="B823" t="s">
        <v>12</v>
      </c>
      <c r="C823" t="s">
        <v>10</v>
      </c>
      <c r="D823">
        <v>16</v>
      </c>
      <c r="E823">
        <v>-0.47757433900000001</v>
      </c>
      <c r="F823">
        <v>0.45206884000000003</v>
      </c>
      <c r="G823">
        <v>0.308666196</v>
      </c>
      <c r="H823">
        <v>-1.363629266</v>
      </c>
      <c r="I823">
        <v>0.40848058799999998</v>
      </c>
    </row>
    <row r="824" spans="1:9" x14ac:dyDescent="0.3">
      <c r="A824" t="s">
        <v>150</v>
      </c>
      <c r="B824" t="s">
        <v>12</v>
      </c>
      <c r="C824" t="s">
        <v>11</v>
      </c>
      <c r="D824">
        <v>16</v>
      </c>
      <c r="E824">
        <v>0.291408581</v>
      </c>
      <c r="F824">
        <v>0.32647680800000001</v>
      </c>
      <c r="G824">
        <v>0.372078996</v>
      </c>
      <c r="H824">
        <v>-0.34848596199999998</v>
      </c>
      <c r="I824">
        <v>0.93130312400000004</v>
      </c>
    </row>
    <row r="825" spans="1:9" x14ac:dyDescent="0.3">
      <c r="A825" t="s">
        <v>150</v>
      </c>
      <c r="B825" t="s">
        <v>13</v>
      </c>
      <c r="C825" t="s">
        <v>9</v>
      </c>
      <c r="D825">
        <v>17</v>
      </c>
      <c r="E825">
        <v>341.11045990000002</v>
      </c>
      <c r="F825">
        <v>154.6202298</v>
      </c>
      <c r="G825">
        <v>2.7375744E-2</v>
      </c>
      <c r="H825">
        <v>38.054809550000002</v>
      </c>
      <c r="I825">
        <v>644.16611030000001</v>
      </c>
    </row>
    <row r="826" spans="1:9" x14ac:dyDescent="0.3">
      <c r="A826" t="s">
        <v>150</v>
      </c>
      <c r="B826" t="s">
        <v>13</v>
      </c>
      <c r="C826" t="s">
        <v>10</v>
      </c>
      <c r="D826">
        <v>17</v>
      </c>
      <c r="E826">
        <v>304.90519690000002</v>
      </c>
      <c r="F826">
        <v>243.0082424</v>
      </c>
      <c r="G826">
        <v>0.22878204499999999</v>
      </c>
      <c r="H826">
        <v>-171.3909582</v>
      </c>
      <c r="I826">
        <v>781.20135210000001</v>
      </c>
    </row>
    <row r="827" spans="1:9" x14ac:dyDescent="0.3">
      <c r="A827" t="s">
        <v>150</v>
      </c>
      <c r="B827" t="s">
        <v>13</v>
      </c>
      <c r="C827" t="s">
        <v>11</v>
      </c>
      <c r="D827">
        <v>17</v>
      </c>
      <c r="E827">
        <v>213.6038527</v>
      </c>
      <c r="F827">
        <v>224.11506929999999</v>
      </c>
      <c r="G827">
        <v>0.34053990299999998</v>
      </c>
      <c r="H827">
        <v>-225.6616832</v>
      </c>
      <c r="I827">
        <v>652.86938859999998</v>
      </c>
    </row>
    <row r="828" spans="1:9" x14ac:dyDescent="0.3">
      <c r="A828" t="s">
        <v>150</v>
      </c>
      <c r="B828" t="s">
        <v>14</v>
      </c>
      <c r="C828" t="s">
        <v>9</v>
      </c>
      <c r="D828">
        <v>18</v>
      </c>
      <c r="E828">
        <v>0.27520205800000003</v>
      </c>
      <c r="F828">
        <v>0.30907928600000001</v>
      </c>
      <c r="G828">
        <v>0.37325485400000002</v>
      </c>
      <c r="H828">
        <v>-0.33059334099999999</v>
      </c>
      <c r="I828">
        <v>0.88099745799999996</v>
      </c>
    </row>
    <row r="829" spans="1:9" x14ac:dyDescent="0.3">
      <c r="A829" t="s">
        <v>150</v>
      </c>
      <c r="B829" t="s">
        <v>14</v>
      </c>
      <c r="C829" t="s">
        <v>10</v>
      </c>
      <c r="D829">
        <v>18</v>
      </c>
      <c r="E829">
        <v>0.56846390000000002</v>
      </c>
      <c r="F829">
        <v>0.49354140099999999</v>
      </c>
      <c r="G829">
        <v>0.26632165400000002</v>
      </c>
      <c r="H829">
        <v>-0.39887724600000002</v>
      </c>
      <c r="I829">
        <v>1.535805047</v>
      </c>
    </row>
    <row r="830" spans="1:9" x14ac:dyDescent="0.3">
      <c r="A830" t="s">
        <v>150</v>
      </c>
      <c r="B830" t="s">
        <v>14</v>
      </c>
      <c r="C830" t="s">
        <v>11</v>
      </c>
      <c r="D830">
        <v>18</v>
      </c>
      <c r="E830">
        <v>0.50321733400000002</v>
      </c>
      <c r="F830">
        <v>0.42117536799999999</v>
      </c>
      <c r="G830">
        <v>0.23216796000000001</v>
      </c>
      <c r="H830">
        <v>-0.32228638799999998</v>
      </c>
      <c r="I830">
        <v>1.3287210549999999</v>
      </c>
    </row>
    <row r="831" spans="1:9" x14ac:dyDescent="0.3">
      <c r="A831" t="s">
        <v>150</v>
      </c>
      <c r="B831" t="s">
        <v>15</v>
      </c>
      <c r="C831" t="s">
        <v>9</v>
      </c>
      <c r="D831">
        <v>17</v>
      </c>
      <c r="E831">
        <v>93.390329440000002</v>
      </c>
      <c r="F831">
        <v>410.63991579999998</v>
      </c>
      <c r="G831">
        <v>0.82009224700000005</v>
      </c>
      <c r="H831">
        <v>-711.46390559999998</v>
      </c>
      <c r="I831">
        <v>898.24456439999994</v>
      </c>
    </row>
    <row r="832" spans="1:9" x14ac:dyDescent="0.3">
      <c r="A832" t="s">
        <v>150</v>
      </c>
      <c r="B832" t="s">
        <v>15</v>
      </c>
      <c r="C832" t="s">
        <v>10</v>
      </c>
      <c r="D832">
        <v>17</v>
      </c>
      <c r="E832">
        <v>401.45524069999999</v>
      </c>
      <c r="F832">
        <v>657.35902590000001</v>
      </c>
      <c r="G832">
        <v>0.55053446699999997</v>
      </c>
      <c r="H832">
        <v>-886.96845020000001</v>
      </c>
      <c r="I832">
        <v>1689.8789320000001</v>
      </c>
    </row>
    <row r="833" spans="1:9" x14ac:dyDescent="0.3">
      <c r="A833" t="s">
        <v>150</v>
      </c>
      <c r="B833" t="s">
        <v>15</v>
      </c>
      <c r="C833" t="s">
        <v>11</v>
      </c>
      <c r="D833">
        <v>17</v>
      </c>
      <c r="E833">
        <v>-532.51372400000002</v>
      </c>
      <c r="F833">
        <v>579.87927439999999</v>
      </c>
      <c r="G833">
        <v>0.35845227200000002</v>
      </c>
      <c r="H833">
        <v>-1669.077102</v>
      </c>
      <c r="I833">
        <v>604.04965379999999</v>
      </c>
    </row>
    <row r="834" spans="1:9" x14ac:dyDescent="0.3">
      <c r="A834" t="s">
        <v>150</v>
      </c>
      <c r="B834" t="s">
        <v>16</v>
      </c>
      <c r="C834" t="s">
        <v>9</v>
      </c>
      <c r="D834">
        <v>17</v>
      </c>
      <c r="E834">
        <v>-1.1597925E-2</v>
      </c>
      <c r="F834">
        <v>0.150080871</v>
      </c>
      <c r="G834">
        <v>0.93840252400000002</v>
      </c>
      <c r="H834">
        <v>-0.30575643200000002</v>
      </c>
      <c r="I834">
        <v>0.282560582</v>
      </c>
    </row>
    <row r="835" spans="1:9" x14ac:dyDescent="0.3">
      <c r="A835" t="s">
        <v>150</v>
      </c>
      <c r="B835" t="s">
        <v>16</v>
      </c>
      <c r="C835" t="s">
        <v>10</v>
      </c>
      <c r="D835">
        <v>17</v>
      </c>
      <c r="E835">
        <v>-6.6828882000000006E-2</v>
      </c>
      <c r="F835">
        <v>0.23806031899999999</v>
      </c>
      <c r="G835">
        <v>0.78275820600000001</v>
      </c>
      <c r="H835">
        <v>-0.53342710800000004</v>
      </c>
      <c r="I835">
        <v>0.39976934400000003</v>
      </c>
    </row>
    <row r="836" spans="1:9" x14ac:dyDescent="0.3">
      <c r="A836" t="s">
        <v>150</v>
      </c>
      <c r="B836" t="s">
        <v>16</v>
      </c>
      <c r="C836" t="s">
        <v>11</v>
      </c>
      <c r="D836">
        <v>17</v>
      </c>
      <c r="E836">
        <v>-8.1974501000000005E-2</v>
      </c>
      <c r="F836">
        <v>0.19618149700000001</v>
      </c>
      <c r="G836">
        <v>0.67605655799999997</v>
      </c>
      <c r="H836">
        <v>-0.466490234</v>
      </c>
      <c r="I836">
        <v>0.30254123199999999</v>
      </c>
    </row>
    <row r="837" spans="1:9" x14ac:dyDescent="0.3">
      <c r="A837" t="s">
        <v>150</v>
      </c>
      <c r="B837" t="s">
        <v>17</v>
      </c>
      <c r="C837" t="s">
        <v>9</v>
      </c>
      <c r="D837">
        <v>16</v>
      </c>
      <c r="E837">
        <v>173.38519170000001</v>
      </c>
      <c r="F837">
        <v>234.8043361</v>
      </c>
      <c r="G837">
        <v>0.46025674500000002</v>
      </c>
      <c r="H837">
        <v>-286.83130720000003</v>
      </c>
      <c r="I837">
        <v>633.60169050000002</v>
      </c>
    </row>
    <row r="838" spans="1:9" x14ac:dyDescent="0.3">
      <c r="A838" t="s">
        <v>150</v>
      </c>
      <c r="B838" t="s">
        <v>17</v>
      </c>
      <c r="C838" t="s">
        <v>10</v>
      </c>
      <c r="D838">
        <v>16</v>
      </c>
      <c r="E838">
        <v>-165.33400760000001</v>
      </c>
      <c r="F838">
        <v>373.27228609999997</v>
      </c>
      <c r="G838">
        <v>0.66458249800000002</v>
      </c>
      <c r="H838">
        <v>-896.94768839999995</v>
      </c>
      <c r="I838">
        <v>566.27967320000005</v>
      </c>
    </row>
    <row r="839" spans="1:9" x14ac:dyDescent="0.3">
      <c r="A839" t="s">
        <v>150</v>
      </c>
      <c r="B839" t="s">
        <v>17</v>
      </c>
      <c r="C839" t="s">
        <v>11</v>
      </c>
      <c r="D839">
        <v>16</v>
      </c>
      <c r="E839">
        <v>-11.409867820000001</v>
      </c>
      <c r="F839">
        <v>340.9071146</v>
      </c>
      <c r="G839">
        <v>0.97330047500000005</v>
      </c>
      <c r="H839">
        <v>-679.58781239999996</v>
      </c>
      <c r="I839">
        <v>656.76807670000005</v>
      </c>
    </row>
    <row r="840" spans="1:9" x14ac:dyDescent="0.3">
      <c r="A840" t="s">
        <v>150</v>
      </c>
      <c r="B840" t="s">
        <v>18</v>
      </c>
      <c r="C840" t="s">
        <v>9</v>
      </c>
      <c r="D840">
        <v>16</v>
      </c>
      <c r="E840">
        <v>0.144183334</v>
      </c>
      <c r="F840">
        <v>0.169322733</v>
      </c>
      <c r="G840">
        <v>0.39447517900000001</v>
      </c>
      <c r="H840">
        <v>-0.18768922299999999</v>
      </c>
      <c r="I840">
        <v>0.47605588999999998</v>
      </c>
    </row>
    <row r="841" spans="1:9" x14ac:dyDescent="0.3">
      <c r="A841" t="s">
        <v>150</v>
      </c>
      <c r="B841" t="s">
        <v>18</v>
      </c>
      <c r="C841" t="s">
        <v>10</v>
      </c>
      <c r="D841">
        <v>16</v>
      </c>
      <c r="E841">
        <v>0.1076235</v>
      </c>
      <c r="F841">
        <v>0.27157319600000002</v>
      </c>
      <c r="G841">
        <v>0.69786068400000001</v>
      </c>
      <c r="H841">
        <v>-0.42465996499999997</v>
      </c>
      <c r="I841">
        <v>0.63990696499999999</v>
      </c>
    </row>
    <row r="842" spans="1:9" x14ac:dyDescent="0.3">
      <c r="A842" t="s">
        <v>150</v>
      </c>
      <c r="B842" t="s">
        <v>18</v>
      </c>
      <c r="C842" t="s">
        <v>11</v>
      </c>
      <c r="D842">
        <v>16</v>
      </c>
      <c r="E842">
        <v>0.196082646</v>
      </c>
      <c r="F842">
        <v>0.23752296000000001</v>
      </c>
      <c r="G842">
        <v>0.40907000100000002</v>
      </c>
      <c r="H842">
        <v>-0.26946235600000001</v>
      </c>
      <c r="I842">
        <v>0.66162764699999999</v>
      </c>
    </row>
    <row r="843" spans="1:9" x14ac:dyDescent="0.3">
      <c r="A843" t="s">
        <v>150</v>
      </c>
      <c r="B843" t="s">
        <v>19</v>
      </c>
      <c r="C843" t="s">
        <v>9</v>
      </c>
      <c r="D843">
        <v>15</v>
      </c>
      <c r="E843">
        <v>-68.800456499999996</v>
      </c>
      <c r="F843">
        <v>110.992626</v>
      </c>
      <c r="G843">
        <v>0.53534659699999998</v>
      </c>
      <c r="H843">
        <v>-286.34600339999997</v>
      </c>
      <c r="I843">
        <v>148.74509040000001</v>
      </c>
    </row>
    <row r="844" spans="1:9" x14ac:dyDescent="0.3">
      <c r="A844" t="s">
        <v>150</v>
      </c>
      <c r="B844" t="s">
        <v>19</v>
      </c>
      <c r="C844" t="s">
        <v>10</v>
      </c>
      <c r="D844">
        <v>15</v>
      </c>
      <c r="E844">
        <v>-95.11901057</v>
      </c>
      <c r="F844">
        <v>215.94476789999999</v>
      </c>
      <c r="G844">
        <v>0.66682613700000004</v>
      </c>
      <c r="H844">
        <v>-518.37075570000002</v>
      </c>
      <c r="I844">
        <v>328.13273450000003</v>
      </c>
    </row>
    <row r="845" spans="1:9" x14ac:dyDescent="0.3">
      <c r="A845" t="s">
        <v>150</v>
      </c>
      <c r="B845" t="s">
        <v>19</v>
      </c>
      <c r="C845" t="s">
        <v>11</v>
      </c>
      <c r="D845">
        <v>15</v>
      </c>
      <c r="E845">
        <v>-118.0401755</v>
      </c>
      <c r="F845">
        <v>151.47658730000001</v>
      </c>
      <c r="G845">
        <v>0.43582451100000003</v>
      </c>
      <c r="H845">
        <v>-414.93428669999997</v>
      </c>
      <c r="I845">
        <v>178.85393569999999</v>
      </c>
    </row>
    <row r="846" spans="1:9" x14ac:dyDescent="0.3">
      <c r="A846" t="s">
        <v>150</v>
      </c>
      <c r="B846" t="s">
        <v>20</v>
      </c>
      <c r="C846" t="s">
        <v>9</v>
      </c>
      <c r="D846">
        <v>15</v>
      </c>
      <c r="E846">
        <v>-0.4705529</v>
      </c>
      <c r="F846">
        <v>0.56597028699999996</v>
      </c>
      <c r="G846">
        <v>0.40574250699999997</v>
      </c>
      <c r="H846">
        <v>-1.5798546630000001</v>
      </c>
      <c r="I846">
        <v>0.638748863</v>
      </c>
    </row>
    <row r="847" spans="1:9" x14ac:dyDescent="0.3">
      <c r="A847" t="s">
        <v>150</v>
      </c>
      <c r="B847" t="s">
        <v>20</v>
      </c>
      <c r="C847" t="s">
        <v>10</v>
      </c>
      <c r="D847">
        <v>15</v>
      </c>
      <c r="E847">
        <v>-0.23448841600000001</v>
      </c>
      <c r="F847">
        <v>1.111873729</v>
      </c>
      <c r="G847">
        <v>0.83623919800000002</v>
      </c>
      <c r="H847">
        <v>-2.413760924</v>
      </c>
      <c r="I847">
        <v>1.944784093</v>
      </c>
    </row>
    <row r="848" spans="1:9" x14ac:dyDescent="0.3">
      <c r="A848" t="s">
        <v>150</v>
      </c>
      <c r="B848" t="s">
        <v>20</v>
      </c>
      <c r="C848" t="s">
        <v>11</v>
      </c>
      <c r="D848">
        <v>15</v>
      </c>
      <c r="E848">
        <v>-0.84650066300000004</v>
      </c>
      <c r="F848">
        <v>0.76390385400000005</v>
      </c>
      <c r="G848">
        <v>0.26780800199999999</v>
      </c>
      <c r="H848">
        <v>-2.3437522159999999</v>
      </c>
      <c r="I848">
        <v>0.65075089100000005</v>
      </c>
    </row>
    <row r="849" spans="1:9" x14ac:dyDescent="0.3">
      <c r="A849" t="s">
        <v>150</v>
      </c>
      <c r="B849" t="s">
        <v>21</v>
      </c>
      <c r="C849" t="s">
        <v>9</v>
      </c>
      <c r="D849">
        <v>16</v>
      </c>
      <c r="E849">
        <v>18.81946795</v>
      </c>
      <c r="F849">
        <v>48.017910620000002</v>
      </c>
      <c r="G849">
        <v>0.69511288699999996</v>
      </c>
      <c r="H849">
        <v>-75.295636869999996</v>
      </c>
      <c r="I849">
        <v>112.9345728</v>
      </c>
    </row>
    <row r="850" spans="1:9" x14ac:dyDescent="0.3">
      <c r="A850" t="s">
        <v>150</v>
      </c>
      <c r="B850" t="s">
        <v>21</v>
      </c>
      <c r="C850" t="s">
        <v>10</v>
      </c>
      <c r="D850">
        <v>16</v>
      </c>
      <c r="E850">
        <v>69.735073790000001</v>
      </c>
      <c r="F850">
        <v>77.131227120000005</v>
      </c>
      <c r="G850">
        <v>0.38123191099999998</v>
      </c>
      <c r="H850">
        <v>-81.442131360000005</v>
      </c>
      <c r="I850">
        <v>220.91227889999999</v>
      </c>
    </row>
    <row r="851" spans="1:9" x14ac:dyDescent="0.3">
      <c r="A851" t="s">
        <v>150</v>
      </c>
      <c r="B851" t="s">
        <v>21</v>
      </c>
      <c r="C851" t="s">
        <v>11</v>
      </c>
      <c r="D851">
        <v>16</v>
      </c>
      <c r="E851">
        <v>24.261315669999998</v>
      </c>
      <c r="F851">
        <v>67.768374410000007</v>
      </c>
      <c r="G851">
        <v>0.72034068900000003</v>
      </c>
      <c r="H851">
        <v>-108.5646982</v>
      </c>
      <c r="I851">
        <v>157.08732950000001</v>
      </c>
    </row>
    <row r="852" spans="1:9" x14ac:dyDescent="0.3">
      <c r="A852" t="s">
        <v>150</v>
      </c>
      <c r="B852" t="s">
        <v>22</v>
      </c>
      <c r="C852" t="s">
        <v>9</v>
      </c>
      <c r="D852">
        <v>17</v>
      </c>
      <c r="E852">
        <v>-0.20358319699999999</v>
      </c>
      <c r="F852">
        <v>0.34589643799999997</v>
      </c>
      <c r="G852">
        <v>0.55615183800000001</v>
      </c>
      <c r="H852">
        <v>-0.88154021599999999</v>
      </c>
      <c r="I852">
        <v>0.474373822</v>
      </c>
    </row>
    <row r="853" spans="1:9" x14ac:dyDescent="0.3">
      <c r="A853" t="s">
        <v>150</v>
      </c>
      <c r="B853" t="s">
        <v>22</v>
      </c>
      <c r="C853" t="s">
        <v>10</v>
      </c>
      <c r="D853">
        <v>17</v>
      </c>
      <c r="E853">
        <v>-0.58466307299999998</v>
      </c>
      <c r="F853">
        <v>0.54381304100000005</v>
      </c>
      <c r="G853">
        <v>0.29931203000000001</v>
      </c>
      <c r="H853">
        <v>-1.650536633</v>
      </c>
      <c r="I853">
        <v>0.48121048700000002</v>
      </c>
    </row>
    <row r="854" spans="1:9" x14ac:dyDescent="0.3">
      <c r="A854" t="s">
        <v>150</v>
      </c>
      <c r="B854" t="s">
        <v>22</v>
      </c>
      <c r="C854" t="s">
        <v>11</v>
      </c>
      <c r="D854">
        <v>17</v>
      </c>
      <c r="E854">
        <v>-0.64061538500000004</v>
      </c>
      <c r="F854">
        <v>0.48847227999999998</v>
      </c>
      <c r="G854">
        <v>0.18969996</v>
      </c>
      <c r="H854">
        <v>-1.5980210530000001</v>
      </c>
      <c r="I854">
        <v>0.31679028300000001</v>
      </c>
    </row>
    <row r="855" spans="1:9" x14ac:dyDescent="0.3">
      <c r="A855" t="s">
        <v>150</v>
      </c>
      <c r="B855" t="s">
        <v>23</v>
      </c>
      <c r="C855" t="s">
        <v>9</v>
      </c>
      <c r="D855">
        <v>17</v>
      </c>
      <c r="E855">
        <v>225.01368719999999</v>
      </c>
      <c r="F855">
        <v>388.7248452</v>
      </c>
      <c r="G855">
        <v>0.56268985100000002</v>
      </c>
      <c r="H855">
        <v>-536.88700930000005</v>
      </c>
      <c r="I855">
        <v>986.91438370000003</v>
      </c>
    </row>
    <row r="856" spans="1:9" x14ac:dyDescent="0.3">
      <c r="A856" t="s">
        <v>150</v>
      </c>
      <c r="B856" t="s">
        <v>23</v>
      </c>
      <c r="C856" t="s">
        <v>10</v>
      </c>
      <c r="D856">
        <v>17</v>
      </c>
      <c r="E856">
        <v>-64.066075380000001</v>
      </c>
      <c r="F856">
        <v>637.38981769999998</v>
      </c>
      <c r="G856">
        <v>0.92126807899999996</v>
      </c>
      <c r="H856">
        <v>-1313.3501180000001</v>
      </c>
      <c r="I856">
        <v>1185.217967</v>
      </c>
    </row>
    <row r="857" spans="1:9" x14ac:dyDescent="0.3">
      <c r="A857" t="s">
        <v>150</v>
      </c>
      <c r="B857" t="s">
        <v>23</v>
      </c>
      <c r="C857" t="s">
        <v>11</v>
      </c>
      <c r="D857">
        <v>17</v>
      </c>
      <c r="E857">
        <v>174.8646129</v>
      </c>
      <c r="F857">
        <v>570.01437239999996</v>
      </c>
      <c r="G857">
        <v>0.75901670300000001</v>
      </c>
      <c r="H857">
        <v>-942.36355700000001</v>
      </c>
      <c r="I857">
        <v>1292.0927830000001</v>
      </c>
    </row>
    <row r="858" spans="1:9" x14ac:dyDescent="0.3">
      <c r="A858" t="s">
        <v>150</v>
      </c>
      <c r="B858" t="s">
        <v>24</v>
      </c>
      <c r="C858" t="s">
        <v>9</v>
      </c>
      <c r="D858">
        <v>17</v>
      </c>
      <c r="E858">
        <v>0.33281413100000001</v>
      </c>
      <c r="F858">
        <v>0.161123817</v>
      </c>
      <c r="G858">
        <v>3.8868156000000001E-2</v>
      </c>
      <c r="H858">
        <v>1.7011450000000001E-2</v>
      </c>
      <c r="I858">
        <v>0.64861681100000002</v>
      </c>
    </row>
    <row r="859" spans="1:9" x14ac:dyDescent="0.3">
      <c r="A859" t="s">
        <v>150</v>
      </c>
      <c r="B859" t="s">
        <v>24</v>
      </c>
      <c r="C859" t="s">
        <v>10</v>
      </c>
      <c r="D859">
        <v>17</v>
      </c>
      <c r="E859">
        <v>0.58511492600000004</v>
      </c>
      <c r="F859">
        <v>0.25581097899999999</v>
      </c>
      <c r="G859">
        <v>3.7124205E-2</v>
      </c>
      <c r="H859">
        <v>8.3725407000000002E-2</v>
      </c>
      <c r="I859">
        <v>1.086504446</v>
      </c>
    </row>
    <row r="860" spans="1:9" x14ac:dyDescent="0.3">
      <c r="A860" t="s">
        <v>150</v>
      </c>
      <c r="B860" t="s">
        <v>24</v>
      </c>
      <c r="C860" t="s">
        <v>11</v>
      </c>
      <c r="D860">
        <v>17</v>
      </c>
      <c r="E860">
        <v>0.36787940000000002</v>
      </c>
      <c r="F860">
        <v>0.23863482699999999</v>
      </c>
      <c r="G860">
        <v>0.123170876</v>
      </c>
      <c r="H860">
        <v>-9.9844860999999993E-2</v>
      </c>
      <c r="I860">
        <v>0.83560366100000005</v>
      </c>
    </row>
    <row r="861" spans="1:9" x14ac:dyDescent="0.3">
      <c r="A861" t="s">
        <v>150</v>
      </c>
      <c r="B861" t="s">
        <v>25</v>
      </c>
      <c r="C861" t="s">
        <v>9</v>
      </c>
      <c r="D861">
        <v>17</v>
      </c>
      <c r="E861">
        <v>-1185.2258830000001</v>
      </c>
      <c r="F861">
        <v>664.16694589999997</v>
      </c>
      <c r="G861">
        <v>7.4337574000000003E-2</v>
      </c>
      <c r="H861">
        <v>-2486.993097</v>
      </c>
      <c r="I861">
        <v>116.54133109999999</v>
      </c>
    </row>
    <row r="862" spans="1:9" x14ac:dyDescent="0.3">
      <c r="A862" t="s">
        <v>150</v>
      </c>
      <c r="B862" t="s">
        <v>25</v>
      </c>
      <c r="C862" t="s">
        <v>10</v>
      </c>
      <c r="D862">
        <v>17</v>
      </c>
      <c r="E862">
        <v>-1638.034459</v>
      </c>
      <c r="F862">
        <v>1099.7714209999999</v>
      </c>
      <c r="G862">
        <v>0.15709764400000001</v>
      </c>
      <c r="H862">
        <v>-3793.586444</v>
      </c>
      <c r="I862">
        <v>517.51752509999994</v>
      </c>
    </row>
    <row r="863" spans="1:9" x14ac:dyDescent="0.3">
      <c r="A863" t="s">
        <v>150</v>
      </c>
      <c r="B863" t="s">
        <v>25</v>
      </c>
      <c r="C863" t="s">
        <v>11</v>
      </c>
      <c r="D863">
        <v>17</v>
      </c>
      <c r="E863">
        <v>-1430.6751810000001</v>
      </c>
      <c r="F863">
        <v>929.40112060000001</v>
      </c>
      <c r="G863">
        <v>0.123718462</v>
      </c>
      <c r="H863">
        <v>-3252.3013780000001</v>
      </c>
      <c r="I863">
        <v>390.95101519999997</v>
      </c>
    </row>
    <row r="864" spans="1:9" x14ac:dyDescent="0.3">
      <c r="A864" t="s">
        <v>150</v>
      </c>
      <c r="B864" t="s">
        <v>26</v>
      </c>
      <c r="C864" t="s">
        <v>9</v>
      </c>
      <c r="D864">
        <v>17</v>
      </c>
      <c r="E864">
        <v>-0.13819395900000001</v>
      </c>
      <c r="F864">
        <v>0.120189326</v>
      </c>
      <c r="G864">
        <v>0.25022532199999997</v>
      </c>
      <c r="H864">
        <v>-0.37376503700000002</v>
      </c>
      <c r="I864">
        <v>9.7377118999999998E-2</v>
      </c>
    </row>
    <row r="865" spans="1:9" x14ac:dyDescent="0.3">
      <c r="A865" t="s">
        <v>150</v>
      </c>
      <c r="B865" t="s">
        <v>26</v>
      </c>
      <c r="C865" t="s">
        <v>10</v>
      </c>
      <c r="D865">
        <v>17</v>
      </c>
      <c r="E865">
        <v>-0.44960845399999999</v>
      </c>
      <c r="F865">
        <v>0.18331082900000001</v>
      </c>
      <c r="G865">
        <v>2.6897733E-2</v>
      </c>
      <c r="H865">
        <v>-0.80889767899999998</v>
      </c>
      <c r="I865">
        <v>-9.0319228000000001E-2</v>
      </c>
    </row>
    <row r="866" spans="1:9" x14ac:dyDescent="0.3">
      <c r="A866" t="s">
        <v>150</v>
      </c>
      <c r="B866" t="s">
        <v>26</v>
      </c>
      <c r="C866" t="s">
        <v>11</v>
      </c>
      <c r="D866">
        <v>17</v>
      </c>
      <c r="E866">
        <v>-0.239756891</v>
      </c>
      <c r="F866">
        <v>0.16550115400000001</v>
      </c>
      <c r="G866">
        <v>0.14742919900000001</v>
      </c>
      <c r="H866">
        <v>-0.56413915400000003</v>
      </c>
      <c r="I866">
        <v>8.4625372000000004E-2</v>
      </c>
    </row>
    <row r="867" spans="1:9" x14ac:dyDescent="0.3">
      <c r="A867" t="s">
        <v>150</v>
      </c>
      <c r="B867" t="s">
        <v>27</v>
      </c>
      <c r="C867" t="s">
        <v>9</v>
      </c>
      <c r="D867">
        <v>18</v>
      </c>
      <c r="E867">
        <v>-89.007060719999998</v>
      </c>
      <c r="F867">
        <v>427.76644950000002</v>
      </c>
      <c r="G867">
        <v>0.83517121599999999</v>
      </c>
      <c r="H867">
        <v>-927.42930179999996</v>
      </c>
      <c r="I867">
        <v>749.41518040000005</v>
      </c>
    </row>
    <row r="868" spans="1:9" x14ac:dyDescent="0.3">
      <c r="A868" t="s">
        <v>150</v>
      </c>
      <c r="B868" t="s">
        <v>27</v>
      </c>
      <c r="C868" t="s">
        <v>10</v>
      </c>
      <c r="D868">
        <v>18</v>
      </c>
      <c r="E868">
        <v>123.8563688</v>
      </c>
      <c r="F868">
        <v>687.36017030000005</v>
      </c>
      <c r="G868">
        <v>0.85926478900000003</v>
      </c>
      <c r="H868">
        <v>-1223.369565</v>
      </c>
      <c r="I868">
        <v>1471.0823029999999</v>
      </c>
    </row>
    <row r="869" spans="1:9" x14ac:dyDescent="0.3">
      <c r="A869" t="s">
        <v>150</v>
      </c>
      <c r="B869" t="s">
        <v>27</v>
      </c>
      <c r="C869" t="s">
        <v>11</v>
      </c>
      <c r="D869">
        <v>18</v>
      </c>
      <c r="E869">
        <v>111.9353175</v>
      </c>
      <c r="F869">
        <v>567.09480689999998</v>
      </c>
      <c r="G869">
        <v>0.84352722000000002</v>
      </c>
      <c r="H869">
        <v>-999.57050400000003</v>
      </c>
      <c r="I869">
        <v>1223.441139</v>
      </c>
    </row>
    <row r="870" spans="1:9" x14ac:dyDescent="0.3">
      <c r="A870" t="s">
        <v>150</v>
      </c>
      <c r="B870" t="s">
        <v>28</v>
      </c>
      <c r="C870" t="s">
        <v>9</v>
      </c>
      <c r="D870">
        <v>17</v>
      </c>
      <c r="E870">
        <v>6.9245248999999995E-2</v>
      </c>
      <c r="F870">
        <v>0.17572011800000001</v>
      </c>
      <c r="G870">
        <v>0.69353262800000004</v>
      </c>
      <c r="H870">
        <v>-0.27516618199999998</v>
      </c>
      <c r="I870">
        <v>0.41365668</v>
      </c>
    </row>
    <row r="871" spans="1:9" x14ac:dyDescent="0.3">
      <c r="A871" t="s">
        <v>150</v>
      </c>
      <c r="B871" t="s">
        <v>28</v>
      </c>
      <c r="C871" t="s">
        <v>10</v>
      </c>
      <c r="D871">
        <v>17</v>
      </c>
      <c r="E871">
        <v>0.164658307</v>
      </c>
      <c r="F871">
        <v>0.277332674</v>
      </c>
      <c r="G871">
        <v>0.56154590100000001</v>
      </c>
      <c r="H871">
        <v>-0.378913734</v>
      </c>
      <c r="I871">
        <v>0.70823034799999995</v>
      </c>
    </row>
    <row r="872" spans="1:9" x14ac:dyDescent="0.3">
      <c r="A872" t="s">
        <v>150</v>
      </c>
      <c r="B872" t="s">
        <v>28</v>
      </c>
      <c r="C872" t="s">
        <v>11</v>
      </c>
      <c r="D872">
        <v>17</v>
      </c>
      <c r="E872">
        <v>3.409825E-3</v>
      </c>
      <c r="F872">
        <v>0.255346664</v>
      </c>
      <c r="G872">
        <v>0.98934559799999999</v>
      </c>
      <c r="H872">
        <v>-0.49706963700000001</v>
      </c>
      <c r="I872">
        <v>0.50388928799999999</v>
      </c>
    </row>
    <row r="873" spans="1:9" x14ac:dyDescent="0.3">
      <c r="A873" t="s">
        <v>150</v>
      </c>
      <c r="B873" t="s">
        <v>29</v>
      </c>
      <c r="C873" t="s">
        <v>9</v>
      </c>
      <c r="D873">
        <v>16</v>
      </c>
      <c r="E873">
        <v>-449.43207630000001</v>
      </c>
      <c r="F873">
        <v>305.7642194</v>
      </c>
      <c r="G873">
        <v>0.141598363</v>
      </c>
      <c r="H873">
        <v>-1048.7299459999999</v>
      </c>
      <c r="I873">
        <v>149.86579359999999</v>
      </c>
    </row>
    <row r="874" spans="1:9" x14ac:dyDescent="0.3">
      <c r="A874" t="s">
        <v>150</v>
      </c>
      <c r="B874" t="s">
        <v>29</v>
      </c>
      <c r="C874" t="s">
        <v>10</v>
      </c>
      <c r="D874">
        <v>16</v>
      </c>
      <c r="E874">
        <v>-204.21282880000001</v>
      </c>
      <c r="F874">
        <v>597.2774445</v>
      </c>
      <c r="G874">
        <v>0.73749966300000003</v>
      </c>
      <c r="H874">
        <v>-1374.87662</v>
      </c>
      <c r="I874">
        <v>966.45096239999998</v>
      </c>
    </row>
    <row r="875" spans="1:9" x14ac:dyDescent="0.3">
      <c r="A875" t="s">
        <v>150</v>
      </c>
      <c r="B875" t="s">
        <v>29</v>
      </c>
      <c r="C875" t="s">
        <v>11</v>
      </c>
      <c r="D875">
        <v>16</v>
      </c>
      <c r="E875">
        <v>-753.79096140000001</v>
      </c>
      <c r="F875">
        <v>429.429438</v>
      </c>
      <c r="G875">
        <v>7.9202645000000002E-2</v>
      </c>
      <c r="H875">
        <v>-1595.4726599999999</v>
      </c>
      <c r="I875">
        <v>87.890736989999994</v>
      </c>
    </row>
    <row r="876" spans="1:9" x14ac:dyDescent="0.3">
      <c r="A876" t="s">
        <v>150</v>
      </c>
      <c r="B876" t="s">
        <v>30</v>
      </c>
      <c r="C876" t="s">
        <v>9</v>
      </c>
      <c r="D876">
        <v>16</v>
      </c>
      <c r="E876">
        <v>0.46453556699999998</v>
      </c>
      <c r="F876">
        <v>0.212875603</v>
      </c>
      <c r="G876">
        <v>2.9095321E-2</v>
      </c>
      <c r="H876">
        <v>4.7299384999999999E-2</v>
      </c>
      <c r="I876">
        <v>0.88177174899999999</v>
      </c>
    </row>
    <row r="877" spans="1:9" x14ac:dyDescent="0.3">
      <c r="A877" t="s">
        <v>150</v>
      </c>
      <c r="B877" t="s">
        <v>30</v>
      </c>
      <c r="C877" t="s">
        <v>10</v>
      </c>
      <c r="D877">
        <v>16</v>
      </c>
      <c r="E877">
        <v>0.199346986</v>
      </c>
      <c r="F877">
        <v>0.40822053000000003</v>
      </c>
      <c r="G877">
        <v>0.63287487499999995</v>
      </c>
      <c r="H877">
        <v>-0.60076525300000005</v>
      </c>
      <c r="I877">
        <v>0.99945922399999998</v>
      </c>
    </row>
    <row r="878" spans="1:9" x14ac:dyDescent="0.3">
      <c r="A878" t="s">
        <v>150</v>
      </c>
      <c r="B878" t="s">
        <v>30</v>
      </c>
      <c r="C878" t="s">
        <v>11</v>
      </c>
      <c r="D878">
        <v>16</v>
      </c>
      <c r="E878">
        <v>0.504124986</v>
      </c>
      <c r="F878">
        <v>0.28876871500000001</v>
      </c>
      <c r="G878">
        <v>8.0850187000000004E-2</v>
      </c>
      <c r="H878">
        <v>-6.1861694000000002E-2</v>
      </c>
      <c r="I878">
        <v>1.0701116669999999</v>
      </c>
    </row>
    <row r="879" spans="1:9" x14ac:dyDescent="0.3">
      <c r="A879" t="s">
        <v>150</v>
      </c>
      <c r="B879" t="s">
        <v>31</v>
      </c>
      <c r="C879" t="s">
        <v>9</v>
      </c>
      <c r="D879">
        <v>16</v>
      </c>
      <c r="E879">
        <v>-94.54402537</v>
      </c>
      <c r="F879">
        <v>218.8014445</v>
      </c>
      <c r="G879">
        <v>0.66566899599999996</v>
      </c>
      <c r="H879">
        <v>-523.39485660000003</v>
      </c>
      <c r="I879">
        <v>334.30680589999997</v>
      </c>
    </row>
    <row r="880" spans="1:9" x14ac:dyDescent="0.3">
      <c r="A880" t="s">
        <v>150</v>
      </c>
      <c r="B880" t="s">
        <v>31</v>
      </c>
      <c r="C880" t="s">
        <v>10</v>
      </c>
      <c r="D880">
        <v>16</v>
      </c>
      <c r="E880">
        <v>122.56388200000001</v>
      </c>
      <c r="F880">
        <v>426.49392019999999</v>
      </c>
      <c r="G880">
        <v>0.77803466499999996</v>
      </c>
      <c r="H880">
        <v>-713.3642016</v>
      </c>
      <c r="I880">
        <v>958.49196559999996</v>
      </c>
    </row>
    <row r="881" spans="1:9" x14ac:dyDescent="0.3">
      <c r="A881" t="s">
        <v>150</v>
      </c>
      <c r="B881" t="s">
        <v>31</v>
      </c>
      <c r="C881" t="s">
        <v>11</v>
      </c>
      <c r="D881">
        <v>16</v>
      </c>
      <c r="E881">
        <v>94.449779109999994</v>
      </c>
      <c r="F881">
        <v>275.86103409999998</v>
      </c>
      <c r="G881">
        <v>0.73206363299999999</v>
      </c>
      <c r="H881">
        <v>-446.23784769999997</v>
      </c>
      <c r="I881">
        <v>635.13740589999998</v>
      </c>
    </row>
    <row r="882" spans="1:9" x14ac:dyDescent="0.3">
      <c r="A882" t="s">
        <v>150</v>
      </c>
      <c r="B882" t="s">
        <v>32</v>
      </c>
      <c r="C882" t="s">
        <v>9</v>
      </c>
      <c r="D882">
        <v>18</v>
      </c>
      <c r="E882">
        <v>-1.5539745000000001E-2</v>
      </c>
      <c r="F882">
        <v>0.25958433199999997</v>
      </c>
      <c r="G882">
        <v>0.95226398899999998</v>
      </c>
      <c r="H882">
        <v>-0.52432503500000005</v>
      </c>
      <c r="I882">
        <v>0.49324554599999998</v>
      </c>
    </row>
    <row r="883" spans="1:9" x14ac:dyDescent="0.3">
      <c r="A883" t="s">
        <v>150</v>
      </c>
      <c r="B883" t="s">
        <v>32</v>
      </c>
      <c r="C883" t="s">
        <v>10</v>
      </c>
      <c r="D883">
        <v>18</v>
      </c>
      <c r="E883">
        <v>-7.7718058000000007E-2</v>
      </c>
      <c r="F883">
        <v>0.41417001599999997</v>
      </c>
      <c r="G883">
        <v>0.853511876</v>
      </c>
      <c r="H883">
        <v>-0.88949128899999996</v>
      </c>
      <c r="I883">
        <v>0.73405517200000003</v>
      </c>
    </row>
    <row r="884" spans="1:9" x14ac:dyDescent="0.3">
      <c r="A884" t="s">
        <v>150</v>
      </c>
      <c r="B884" t="s">
        <v>32</v>
      </c>
      <c r="C884" t="s">
        <v>11</v>
      </c>
      <c r="D884">
        <v>18</v>
      </c>
      <c r="E884">
        <v>0.17011519999999999</v>
      </c>
      <c r="F884">
        <v>0.35610090100000003</v>
      </c>
      <c r="G884">
        <v>0.63285215100000003</v>
      </c>
      <c r="H884">
        <v>-0.52784256699999998</v>
      </c>
      <c r="I884">
        <v>0.86807296700000003</v>
      </c>
    </row>
    <row r="885" spans="1:9" x14ac:dyDescent="0.3">
      <c r="A885" t="s">
        <v>150</v>
      </c>
      <c r="B885" t="s">
        <v>33</v>
      </c>
      <c r="C885" t="s">
        <v>9</v>
      </c>
      <c r="D885">
        <v>17</v>
      </c>
      <c r="E885">
        <v>65.613463749999994</v>
      </c>
      <c r="F885">
        <v>615.72193240000001</v>
      </c>
      <c r="G885">
        <v>0.91513530300000001</v>
      </c>
      <c r="H885">
        <v>-1141.2015240000001</v>
      </c>
      <c r="I885">
        <v>1272.428451</v>
      </c>
    </row>
    <row r="886" spans="1:9" x14ac:dyDescent="0.3">
      <c r="A886" t="s">
        <v>150</v>
      </c>
      <c r="B886" t="s">
        <v>33</v>
      </c>
      <c r="C886" t="s">
        <v>10</v>
      </c>
      <c r="D886">
        <v>17</v>
      </c>
      <c r="E886">
        <v>99.623625770000004</v>
      </c>
      <c r="F886">
        <v>1099.075321</v>
      </c>
      <c r="G886">
        <v>0.92897550399999995</v>
      </c>
      <c r="H886">
        <v>-2054.5640039999998</v>
      </c>
      <c r="I886">
        <v>2253.8112550000001</v>
      </c>
    </row>
    <row r="887" spans="1:9" x14ac:dyDescent="0.3">
      <c r="A887" t="s">
        <v>150</v>
      </c>
      <c r="B887" t="s">
        <v>33</v>
      </c>
      <c r="C887" t="s">
        <v>11</v>
      </c>
      <c r="D887">
        <v>17</v>
      </c>
      <c r="E887">
        <v>287.72323290000003</v>
      </c>
      <c r="F887">
        <v>833.82053380000002</v>
      </c>
      <c r="G887">
        <v>0.73004464800000002</v>
      </c>
      <c r="H887">
        <v>-1346.5650129999999</v>
      </c>
      <c r="I887">
        <v>1922.011479</v>
      </c>
    </row>
    <row r="888" spans="1:9" x14ac:dyDescent="0.3">
      <c r="A888" t="s">
        <v>150</v>
      </c>
      <c r="B888" t="s">
        <v>34</v>
      </c>
      <c r="C888" t="s">
        <v>9</v>
      </c>
      <c r="D888">
        <v>18</v>
      </c>
      <c r="E888">
        <v>2.4746931999999999E-2</v>
      </c>
      <c r="F888">
        <v>0.138493373</v>
      </c>
      <c r="G888">
        <v>0.85818366400000001</v>
      </c>
      <c r="H888">
        <v>-0.24670007899999999</v>
      </c>
      <c r="I888">
        <v>0.29619394300000002</v>
      </c>
    </row>
    <row r="889" spans="1:9" x14ac:dyDescent="0.3">
      <c r="A889" t="s">
        <v>150</v>
      </c>
      <c r="B889" t="s">
        <v>34</v>
      </c>
      <c r="C889" t="s">
        <v>10</v>
      </c>
      <c r="D889">
        <v>18</v>
      </c>
      <c r="E889">
        <v>1.7591799000000002E-2</v>
      </c>
      <c r="F889">
        <v>0.21775075599999999</v>
      </c>
      <c r="G889">
        <v>0.93661193099999995</v>
      </c>
      <c r="H889">
        <v>-0.40919968400000001</v>
      </c>
      <c r="I889">
        <v>0.44438328100000002</v>
      </c>
    </row>
    <row r="890" spans="1:9" x14ac:dyDescent="0.3">
      <c r="A890" t="s">
        <v>150</v>
      </c>
      <c r="B890" t="s">
        <v>34</v>
      </c>
      <c r="C890" t="s">
        <v>11</v>
      </c>
      <c r="D890">
        <v>18</v>
      </c>
      <c r="E890">
        <v>7.9369850000000006E-2</v>
      </c>
      <c r="F890">
        <v>0.191475653</v>
      </c>
      <c r="G890">
        <v>0.67849576199999995</v>
      </c>
      <c r="H890">
        <v>-0.29592243000000001</v>
      </c>
      <c r="I890">
        <v>0.45466213</v>
      </c>
    </row>
    <row r="891" spans="1:9" x14ac:dyDescent="0.3">
      <c r="A891" t="s">
        <v>150</v>
      </c>
      <c r="B891" t="s">
        <v>35</v>
      </c>
      <c r="C891" t="s">
        <v>9</v>
      </c>
      <c r="D891">
        <v>17</v>
      </c>
      <c r="E891">
        <v>127.0232603</v>
      </c>
      <c r="F891">
        <v>283.45044990000002</v>
      </c>
      <c r="G891">
        <v>0.65405782499999998</v>
      </c>
      <c r="H891">
        <v>-428.53962150000001</v>
      </c>
      <c r="I891">
        <v>682.586142</v>
      </c>
    </row>
    <row r="892" spans="1:9" x14ac:dyDescent="0.3">
      <c r="A892" t="s">
        <v>150</v>
      </c>
      <c r="B892" t="s">
        <v>35</v>
      </c>
      <c r="C892" t="s">
        <v>10</v>
      </c>
      <c r="D892">
        <v>17</v>
      </c>
      <c r="E892">
        <v>132.04539819999999</v>
      </c>
      <c r="F892">
        <v>441.63800070000002</v>
      </c>
      <c r="G892">
        <v>0.76905008500000005</v>
      </c>
      <c r="H892">
        <v>-733.5650832</v>
      </c>
      <c r="I892">
        <v>997.65587949999997</v>
      </c>
    </row>
    <row r="893" spans="1:9" x14ac:dyDescent="0.3">
      <c r="A893" t="s">
        <v>150</v>
      </c>
      <c r="B893" t="s">
        <v>35</v>
      </c>
      <c r="C893" t="s">
        <v>11</v>
      </c>
      <c r="D893">
        <v>17</v>
      </c>
      <c r="E893">
        <v>320.17425170000001</v>
      </c>
      <c r="F893">
        <v>376.83928470000001</v>
      </c>
      <c r="G893">
        <v>0.39553039899999998</v>
      </c>
      <c r="H893">
        <v>-418.43074639999998</v>
      </c>
      <c r="I893">
        <v>1058.77925</v>
      </c>
    </row>
    <row r="894" spans="1:9" x14ac:dyDescent="0.3">
      <c r="A894" t="s">
        <v>150</v>
      </c>
      <c r="B894" t="s">
        <v>36</v>
      </c>
      <c r="C894" t="s">
        <v>9</v>
      </c>
      <c r="D894">
        <v>16</v>
      </c>
      <c r="E894">
        <v>-6.0194457999999999E-2</v>
      </c>
      <c r="F894">
        <v>0.20001029100000001</v>
      </c>
      <c r="G894">
        <v>0.76344743199999998</v>
      </c>
      <c r="H894">
        <v>-0.45221462800000001</v>
      </c>
      <c r="I894">
        <v>0.33182571199999999</v>
      </c>
    </row>
    <row r="895" spans="1:9" x14ac:dyDescent="0.3">
      <c r="A895" t="s">
        <v>150</v>
      </c>
      <c r="B895" t="s">
        <v>36</v>
      </c>
      <c r="C895" t="s">
        <v>10</v>
      </c>
      <c r="D895">
        <v>16</v>
      </c>
      <c r="E895">
        <v>0.24313193799999999</v>
      </c>
      <c r="F895">
        <v>0.382430192</v>
      </c>
      <c r="G895">
        <v>0.53519107799999999</v>
      </c>
      <c r="H895">
        <v>-0.50643123800000001</v>
      </c>
      <c r="I895">
        <v>0.99269511499999996</v>
      </c>
    </row>
    <row r="896" spans="1:9" x14ac:dyDescent="0.3">
      <c r="A896" t="s">
        <v>150</v>
      </c>
      <c r="B896" t="s">
        <v>36</v>
      </c>
      <c r="C896" t="s">
        <v>11</v>
      </c>
      <c r="D896">
        <v>16</v>
      </c>
      <c r="E896">
        <v>2.9146281E-2</v>
      </c>
      <c r="F896">
        <v>0.27897233599999999</v>
      </c>
      <c r="G896">
        <v>0.916790569</v>
      </c>
      <c r="H896">
        <v>-0.517639497</v>
      </c>
      <c r="I896">
        <v>0.575932059</v>
      </c>
    </row>
    <row r="897" spans="1:9" x14ac:dyDescent="0.3">
      <c r="A897" t="s">
        <v>150</v>
      </c>
      <c r="B897" t="s">
        <v>37</v>
      </c>
      <c r="C897" t="s">
        <v>9</v>
      </c>
      <c r="D897">
        <v>18</v>
      </c>
      <c r="E897">
        <v>382.6755564</v>
      </c>
      <c r="F897">
        <v>455.55151990000002</v>
      </c>
      <c r="G897">
        <v>0.40089327299999999</v>
      </c>
      <c r="H897">
        <v>-510.20542269999999</v>
      </c>
      <c r="I897">
        <v>1275.5565349999999</v>
      </c>
    </row>
    <row r="898" spans="1:9" x14ac:dyDescent="0.3">
      <c r="A898" t="s">
        <v>150</v>
      </c>
      <c r="B898" t="s">
        <v>37</v>
      </c>
      <c r="C898" t="s">
        <v>10</v>
      </c>
      <c r="D898">
        <v>18</v>
      </c>
      <c r="E898">
        <v>612.97161219999998</v>
      </c>
      <c r="F898">
        <v>736.71191480000005</v>
      </c>
      <c r="G898">
        <v>0.41763392199999999</v>
      </c>
      <c r="H898">
        <v>-830.98374079999996</v>
      </c>
      <c r="I898">
        <v>2056.9269650000001</v>
      </c>
    </row>
    <row r="899" spans="1:9" x14ac:dyDescent="0.3">
      <c r="A899" t="s">
        <v>150</v>
      </c>
      <c r="B899" t="s">
        <v>37</v>
      </c>
      <c r="C899" t="s">
        <v>11</v>
      </c>
      <c r="D899">
        <v>18</v>
      </c>
      <c r="E899">
        <v>54.632154810000003</v>
      </c>
      <c r="F899">
        <v>630.34338979999995</v>
      </c>
      <c r="G899">
        <v>0.93093345299999997</v>
      </c>
      <c r="H899">
        <v>-1180.8408890000001</v>
      </c>
      <c r="I899">
        <v>1290.1051990000001</v>
      </c>
    </row>
    <row r="900" spans="1:9" x14ac:dyDescent="0.3">
      <c r="A900" t="s">
        <v>150</v>
      </c>
      <c r="B900" t="s">
        <v>38</v>
      </c>
      <c r="C900" t="s">
        <v>9</v>
      </c>
      <c r="D900">
        <v>17</v>
      </c>
      <c r="E900">
        <v>0.14532516200000001</v>
      </c>
      <c r="F900">
        <v>0.14602648600000001</v>
      </c>
      <c r="G900">
        <v>0.319640325</v>
      </c>
      <c r="H900">
        <v>-0.140886751</v>
      </c>
      <c r="I900">
        <v>0.43153707499999999</v>
      </c>
    </row>
    <row r="901" spans="1:9" x14ac:dyDescent="0.3">
      <c r="A901" t="s">
        <v>150</v>
      </c>
      <c r="B901" t="s">
        <v>38</v>
      </c>
      <c r="C901" t="s">
        <v>10</v>
      </c>
      <c r="D901">
        <v>17</v>
      </c>
      <c r="E901">
        <v>5.3082631999999998E-2</v>
      </c>
      <c r="F901">
        <v>0.23251548399999999</v>
      </c>
      <c r="G901">
        <v>0.822498222</v>
      </c>
      <c r="H901">
        <v>-0.40264771700000002</v>
      </c>
      <c r="I901">
        <v>0.50881298100000005</v>
      </c>
    </row>
    <row r="902" spans="1:9" x14ac:dyDescent="0.3">
      <c r="A902" t="s">
        <v>150</v>
      </c>
      <c r="B902" t="s">
        <v>38</v>
      </c>
      <c r="C902" t="s">
        <v>11</v>
      </c>
      <c r="D902">
        <v>17</v>
      </c>
      <c r="E902">
        <v>0.115335222</v>
      </c>
      <c r="F902">
        <v>0.21229467699999999</v>
      </c>
      <c r="G902">
        <v>0.58693777999999996</v>
      </c>
      <c r="H902">
        <v>-0.30076234499999999</v>
      </c>
      <c r="I902">
        <v>0.53143278800000004</v>
      </c>
    </row>
    <row r="903" spans="1:9" x14ac:dyDescent="0.3">
      <c r="A903" t="s">
        <v>150</v>
      </c>
      <c r="B903" t="s">
        <v>39</v>
      </c>
      <c r="C903" t="s">
        <v>9</v>
      </c>
      <c r="D903">
        <v>16</v>
      </c>
      <c r="E903">
        <v>131.49404010000001</v>
      </c>
      <c r="F903">
        <v>221.4811871</v>
      </c>
      <c r="G903">
        <v>0.55271079199999995</v>
      </c>
      <c r="H903">
        <v>-302.60908660000001</v>
      </c>
      <c r="I903">
        <v>565.5971667</v>
      </c>
    </row>
    <row r="904" spans="1:9" x14ac:dyDescent="0.3">
      <c r="A904" t="s">
        <v>150</v>
      </c>
      <c r="B904" t="s">
        <v>39</v>
      </c>
      <c r="C904" t="s">
        <v>10</v>
      </c>
      <c r="D904">
        <v>16</v>
      </c>
      <c r="E904">
        <v>119.020246</v>
      </c>
      <c r="F904">
        <v>364.7236451</v>
      </c>
      <c r="G904">
        <v>0.74900181799999999</v>
      </c>
      <c r="H904">
        <v>-595.83809829999996</v>
      </c>
      <c r="I904">
        <v>833.87859040000001</v>
      </c>
    </row>
    <row r="905" spans="1:9" x14ac:dyDescent="0.3">
      <c r="A905" t="s">
        <v>150</v>
      </c>
      <c r="B905" t="s">
        <v>39</v>
      </c>
      <c r="C905" t="s">
        <v>11</v>
      </c>
      <c r="D905">
        <v>16</v>
      </c>
      <c r="E905">
        <v>193.70727439999999</v>
      </c>
      <c r="F905">
        <v>311.730727</v>
      </c>
      <c r="G905">
        <v>0.53434111299999998</v>
      </c>
      <c r="H905">
        <v>-417.28495049999998</v>
      </c>
      <c r="I905">
        <v>804.69949940000004</v>
      </c>
    </row>
    <row r="906" spans="1:9" x14ac:dyDescent="0.3">
      <c r="A906" t="s">
        <v>150</v>
      </c>
      <c r="B906" t="s">
        <v>40</v>
      </c>
      <c r="C906" t="s">
        <v>9</v>
      </c>
      <c r="D906">
        <v>16</v>
      </c>
      <c r="E906">
        <v>0.123565641</v>
      </c>
      <c r="F906">
        <v>0.231955569</v>
      </c>
      <c r="G906">
        <v>0.59423258199999995</v>
      </c>
      <c r="H906">
        <v>-0.33106727400000002</v>
      </c>
      <c r="I906">
        <v>0.578198557</v>
      </c>
    </row>
    <row r="907" spans="1:9" x14ac:dyDescent="0.3">
      <c r="A907" t="s">
        <v>150</v>
      </c>
      <c r="B907" t="s">
        <v>40</v>
      </c>
      <c r="C907" t="s">
        <v>10</v>
      </c>
      <c r="D907">
        <v>16</v>
      </c>
      <c r="E907">
        <v>2.4275581000000001E-2</v>
      </c>
      <c r="F907">
        <v>0.44283970299999997</v>
      </c>
      <c r="G907">
        <v>0.95705807899999995</v>
      </c>
      <c r="H907">
        <v>-0.84369023700000001</v>
      </c>
      <c r="I907">
        <v>0.89224139999999996</v>
      </c>
    </row>
    <row r="908" spans="1:9" x14ac:dyDescent="0.3">
      <c r="A908" t="s">
        <v>150</v>
      </c>
      <c r="B908" t="s">
        <v>40</v>
      </c>
      <c r="C908" t="s">
        <v>11</v>
      </c>
      <c r="D908">
        <v>16</v>
      </c>
      <c r="E908">
        <v>8.9333098E-2</v>
      </c>
      <c r="F908">
        <v>0.30108932300000002</v>
      </c>
      <c r="G908">
        <v>0.76669582000000003</v>
      </c>
      <c r="H908">
        <v>-0.50080197400000004</v>
      </c>
      <c r="I908">
        <v>0.67946817100000001</v>
      </c>
    </row>
    <row r="909" spans="1:9" x14ac:dyDescent="0.3">
      <c r="A909" t="s">
        <v>150</v>
      </c>
      <c r="B909" t="s">
        <v>41</v>
      </c>
      <c r="C909" t="s">
        <v>9</v>
      </c>
      <c r="D909">
        <v>14</v>
      </c>
      <c r="E909">
        <v>178.4469163</v>
      </c>
      <c r="F909">
        <v>446.5475831</v>
      </c>
      <c r="G909">
        <v>0.68944042999999999</v>
      </c>
      <c r="H909">
        <v>-696.7863466</v>
      </c>
      <c r="I909">
        <v>1053.680179</v>
      </c>
    </row>
    <row r="910" spans="1:9" x14ac:dyDescent="0.3">
      <c r="A910" t="s">
        <v>150</v>
      </c>
      <c r="B910" t="s">
        <v>41</v>
      </c>
      <c r="C910" t="s">
        <v>10</v>
      </c>
      <c r="D910">
        <v>14</v>
      </c>
      <c r="E910">
        <v>231.05929399999999</v>
      </c>
      <c r="F910">
        <v>901.91199649999999</v>
      </c>
      <c r="G910">
        <v>0.80214453399999996</v>
      </c>
      <c r="H910">
        <v>-1536.6882189999999</v>
      </c>
      <c r="I910">
        <v>1998.8068069999999</v>
      </c>
    </row>
    <row r="911" spans="1:9" x14ac:dyDescent="0.3">
      <c r="A911" t="s">
        <v>150</v>
      </c>
      <c r="B911" t="s">
        <v>41</v>
      </c>
      <c r="C911" t="s">
        <v>11</v>
      </c>
      <c r="D911">
        <v>14</v>
      </c>
      <c r="E911">
        <v>97.887477529999998</v>
      </c>
      <c r="F911">
        <v>565.89342729999998</v>
      </c>
      <c r="G911">
        <v>0.86266821400000004</v>
      </c>
      <c r="H911">
        <v>-1011.26364</v>
      </c>
      <c r="I911">
        <v>1207.038595</v>
      </c>
    </row>
    <row r="912" spans="1:9" x14ac:dyDescent="0.3">
      <c r="A912" t="s">
        <v>150</v>
      </c>
      <c r="B912" t="s">
        <v>42</v>
      </c>
      <c r="C912" t="s">
        <v>9</v>
      </c>
      <c r="D912">
        <v>16</v>
      </c>
      <c r="E912">
        <v>-0.190763078</v>
      </c>
      <c r="F912">
        <v>0.184615263</v>
      </c>
      <c r="G912">
        <v>0.30146320599999998</v>
      </c>
      <c r="H912">
        <v>-0.55260899299999999</v>
      </c>
      <c r="I912">
        <v>0.17108283699999999</v>
      </c>
    </row>
    <row r="913" spans="1:9" x14ac:dyDescent="0.3">
      <c r="A913" t="s">
        <v>150</v>
      </c>
      <c r="B913" t="s">
        <v>42</v>
      </c>
      <c r="C913" t="s">
        <v>10</v>
      </c>
      <c r="D913">
        <v>16</v>
      </c>
      <c r="E913">
        <v>-0.12998590800000001</v>
      </c>
      <c r="F913">
        <v>0.35590933600000002</v>
      </c>
      <c r="G913">
        <v>0.72040430099999997</v>
      </c>
      <c r="H913">
        <v>-0.82756820499999995</v>
      </c>
      <c r="I913">
        <v>0.56759638999999995</v>
      </c>
    </row>
    <row r="914" spans="1:9" x14ac:dyDescent="0.3">
      <c r="A914" t="s">
        <v>150</v>
      </c>
      <c r="B914" t="s">
        <v>42</v>
      </c>
      <c r="C914" t="s">
        <v>11</v>
      </c>
      <c r="D914">
        <v>16</v>
      </c>
      <c r="E914">
        <v>-0.18945682799999999</v>
      </c>
      <c r="F914">
        <v>0.25477186800000001</v>
      </c>
      <c r="G914">
        <v>0.45709839200000002</v>
      </c>
      <c r="H914">
        <v>-0.68880969000000003</v>
      </c>
      <c r="I914">
        <v>0.30989603300000002</v>
      </c>
    </row>
    <row r="915" spans="1:9" x14ac:dyDescent="0.3">
      <c r="A915" t="s">
        <v>150</v>
      </c>
      <c r="B915" t="s">
        <v>43</v>
      </c>
      <c r="C915" t="s">
        <v>9</v>
      </c>
      <c r="D915">
        <v>17</v>
      </c>
      <c r="E915">
        <v>256.93518460000001</v>
      </c>
      <c r="F915">
        <v>232.2397531</v>
      </c>
      <c r="G915">
        <v>0.26858114300000002</v>
      </c>
      <c r="H915">
        <v>-198.2547314</v>
      </c>
      <c r="I915">
        <v>712.1251006</v>
      </c>
    </row>
    <row r="916" spans="1:9" x14ac:dyDescent="0.3">
      <c r="A916" t="s">
        <v>150</v>
      </c>
      <c r="B916" t="s">
        <v>43</v>
      </c>
      <c r="C916" t="s">
        <v>10</v>
      </c>
      <c r="D916">
        <v>17</v>
      </c>
      <c r="E916">
        <v>791.98957859999996</v>
      </c>
      <c r="F916">
        <v>376.80872369999997</v>
      </c>
      <c r="G916">
        <v>5.2872420000000003E-2</v>
      </c>
      <c r="H916">
        <v>53.44448019</v>
      </c>
      <c r="I916">
        <v>1530.5346770000001</v>
      </c>
    </row>
    <row r="917" spans="1:9" x14ac:dyDescent="0.3">
      <c r="A917" t="s">
        <v>150</v>
      </c>
      <c r="B917" t="s">
        <v>43</v>
      </c>
      <c r="C917" t="s">
        <v>11</v>
      </c>
      <c r="D917">
        <v>17</v>
      </c>
      <c r="E917">
        <v>426.46296840000002</v>
      </c>
      <c r="F917">
        <v>313.83506</v>
      </c>
      <c r="G917">
        <v>0.174185847</v>
      </c>
      <c r="H917">
        <v>-188.65374919999999</v>
      </c>
      <c r="I917">
        <v>1041.579686</v>
      </c>
    </row>
    <row r="918" spans="1:9" x14ac:dyDescent="0.3">
      <c r="A918" t="s">
        <v>150</v>
      </c>
      <c r="B918" t="s">
        <v>44</v>
      </c>
      <c r="C918" t="s">
        <v>9</v>
      </c>
      <c r="D918">
        <v>16</v>
      </c>
      <c r="E918">
        <v>-0.13610656500000001</v>
      </c>
      <c r="F918">
        <v>0.18929015199999999</v>
      </c>
      <c r="G918">
        <v>0.47211830999999999</v>
      </c>
      <c r="H918">
        <v>-0.50711526200000001</v>
      </c>
      <c r="I918">
        <v>0.23490213200000001</v>
      </c>
    </row>
    <row r="919" spans="1:9" x14ac:dyDescent="0.3">
      <c r="A919" t="s">
        <v>150</v>
      </c>
      <c r="B919" t="s">
        <v>44</v>
      </c>
      <c r="C919" t="s">
        <v>10</v>
      </c>
      <c r="D919">
        <v>16</v>
      </c>
      <c r="E919">
        <v>0.14542855499999999</v>
      </c>
      <c r="F919">
        <v>0.28498036900000001</v>
      </c>
      <c r="G919">
        <v>0.61778449499999999</v>
      </c>
      <c r="H919">
        <v>-0.41313296900000002</v>
      </c>
      <c r="I919">
        <v>0.70399007899999999</v>
      </c>
    </row>
    <row r="920" spans="1:9" x14ac:dyDescent="0.3">
      <c r="A920" t="s">
        <v>150</v>
      </c>
      <c r="B920" t="s">
        <v>44</v>
      </c>
      <c r="C920" t="s">
        <v>11</v>
      </c>
      <c r="D920">
        <v>16</v>
      </c>
      <c r="E920">
        <v>-0.108744831</v>
      </c>
      <c r="F920">
        <v>0.25281631999999998</v>
      </c>
      <c r="G920">
        <v>0.66709835399999995</v>
      </c>
      <c r="H920">
        <v>-0.60426481799999998</v>
      </c>
      <c r="I920">
        <v>0.38677515699999998</v>
      </c>
    </row>
    <row r="921" spans="1:9" x14ac:dyDescent="0.3">
      <c r="A921" t="s">
        <v>150</v>
      </c>
      <c r="B921" t="s">
        <v>45</v>
      </c>
      <c r="C921" t="s">
        <v>9</v>
      </c>
      <c r="D921">
        <v>15</v>
      </c>
      <c r="E921">
        <v>-141.93504390000001</v>
      </c>
      <c r="F921">
        <v>134.73198489999999</v>
      </c>
      <c r="G921">
        <v>0.29212924200000001</v>
      </c>
      <c r="H921">
        <v>-406.00973429999999</v>
      </c>
      <c r="I921">
        <v>122.1396465</v>
      </c>
    </row>
    <row r="922" spans="1:9" x14ac:dyDescent="0.3">
      <c r="A922" t="s">
        <v>150</v>
      </c>
      <c r="B922" t="s">
        <v>45</v>
      </c>
      <c r="C922" t="s">
        <v>10</v>
      </c>
      <c r="D922">
        <v>15</v>
      </c>
      <c r="E922">
        <v>-272.88309930000003</v>
      </c>
      <c r="F922">
        <v>260.63399179999999</v>
      </c>
      <c r="G922">
        <v>0.31417786800000003</v>
      </c>
      <c r="H922">
        <v>-783.72572319999995</v>
      </c>
      <c r="I922">
        <v>237.95952460000001</v>
      </c>
    </row>
    <row r="923" spans="1:9" x14ac:dyDescent="0.3">
      <c r="A923" t="s">
        <v>150</v>
      </c>
      <c r="B923" t="s">
        <v>45</v>
      </c>
      <c r="C923" t="s">
        <v>11</v>
      </c>
      <c r="D923">
        <v>15</v>
      </c>
      <c r="E923">
        <v>-234.44715679999999</v>
      </c>
      <c r="F923">
        <v>194.0291057</v>
      </c>
      <c r="G923">
        <v>0.226928344</v>
      </c>
      <c r="H923">
        <v>-614.7442039</v>
      </c>
      <c r="I923">
        <v>145.8498903</v>
      </c>
    </row>
    <row r="924" spans="1:9" x14ac:dyDescent="0.3">
      <c r="A924" t="s">
        <v>150</v>
      </c>
      <c r="B924" t="s">
        <v>46</v>
      </c>
      <c r="C924" t="s">
        <v>9</v>
      </c>
      <c r="D924">
        <v>14</v>
      </c>
      <c r="E924">
        <v>0.27221128</v>
      </c>
      <c r="F924">
        <v>0.49651658900000001</v>
      </c>
      <c r="G924">
        <v>0.58352570199999998</v>
      </c>
      <c r="H924">
        <v>-0.70096123499999996</v>
      </c>
      <c r="I924">
        <v>1.245383795</v>
      </c>
    </row>
    <row r="925" spans="1:9" x14ac:dyDescent="0.3">
      <c r="A925" t="s">
        <v>150</v>
      </c>
      <c r="B925" t="s">
        <v>46</v>
      </c>
      <c r="C925" t="s">
        <v>10</v>
      </c>
      <c r="D925">
        <v>14</v>
      </c>
      <c r="E925">
        <v>1.1717229259999999</v>
      </c>
      <c r="F925">
        <v>1.0010727589999999</v>
      </c>
      <c r="G925">
        <v>0.26453314300000003</v>
      </c>
      <c r="H925">
        <v>-0.790379681</v>
      </c>
      <c r="I925">
        <v>3.133825533</v>
      </c>
    </row>
    <row r="926" spans="1:9" x14ac:dyDescent="0.3">
      <c r="A926" t="s">
        <v>150</v>
      </c>
      <c r="B926" t="s">
        <v>46</v>
      </c>
      <c r="C926" t="s">
        <v>11</v>
      </c>
      <c r="D926">
        <v>14</v>
      </c>
      <c r="E926">
        <v>0.11140620599999999</v>
      </c>
      <c r="F926">
        <v>0.63747608499999997</v>
      </c>
      <c r="G926">
        <v>0.86126712800000005</v>
      </c>
      <c r="H926">
        <v>-1.1380469200000001</v>
      </c>
      <c r="I926">
        <v>1.360859332</v>
      </c>
    </row>
    <row r="927" spans="1:9" x14ac:dyDescent="0.3">
      <c r="A927" t="s">
        <v>150</v>
      </c>
      <c r="B927" t="s">
        <v>47</v>
      </c>
      <c r="C927" t="s">
        <v>9</v>
      </c>
      <c r="D927">
        <v>18</v>
      </c>
      <c r="E927">
        <v>-31.742390279999999</v>
      </c>
      <c r="F927">
        <v>265.11405639999998</v>
      </c>
      <c r="G927">
        <v>0.90469618500000004</v>
      </c>
      <c r="H927">
        <v>-551.36594090000006</v>
      </c>
      <c r="I927">
        <v>487.88116029999998</v>
      </c>
    </row>
    <row r="928" spans="1:9" x14ac:dyDescent="0.3">
      <c r="A928" t="s">
        <v>150</v>
      </c>
      <c r="B928" t="s">
        <v>47</v>
      </c>
      <c r="C928" t="s">
        <v>10</v>
      </c>
      <c r="D928">
        <v>18</v>
      </c>
      <c r="E928">
        <v>541.7506214</v>
      </c>
      <c r="F928">
        <v>425.11405980000001</v>
      </c>
      <c r="G928">
        <v>0.22073256999999999</v>
      </c>
      <c r="H928">
        <v>-291.47293569999999</v>
      </c>
      <c r="I928">
        <v>1374.974179</v>
      </c>
    </row>
    <row r="929" spans="1:9" x14ac:dyDescent="0.3">
      <c r="A929" t="s">
        <v>150</v>
      </c>
      <c r="B929" t="s">
        <v>47</v>
      </c>
      <c r="C929" t="s">
        <v>11</v>
      </c>
      <c r="D929">
        <v>18</v>
      </c>
      <c r="E929">
        <v>57.455013059999999</v>
      </c>
      <c r="F929">
        <v>372.56839689999998</v>
      </c>
      <c r="G929">
        <v>0.87744153199999997</v>
      </c>
      <c r="H929">
        <v>-672.77904479999995</v>
      </c>
      <c r="I929">
        <v>787.68907090000005</v>
      </c>
    </row>
    <row r="930" spans="1:9" x14ac:dyDescent="0.3">
      <c r="A930" t="s">
        <v>150</v>
      </c>
      <c r="B930" t="s">
        <v>48</v>
      </c>
      <c r="C930" t="s">
        <v>9</v>
      </c>
      <c r="D930">
        <v>15</v>
      </c>
      <c r="E930">
        <v>-6.2223625999999997E-2</v>
      </c>
      <c r="F930">
        <v>0.15566744699999999</v>
      </c>
      <c r="G930">
        <v>0.68936165199999999</v>
      </c>
      <c r="H930">
        <v>-0.36733182199999997</v>
      </c>
      <c r="I930">
        <v>0.24288456999999999</v>
      </c>
    </row>
    <row r="931" spans="1:9" x14ac:dyDescent="0.3">
      <c r="A931" t="s">
        <v>150</v>
      </c>
      <c r="B931" t="s">
        <v>48</v>
      </c>
      <c r="C931" t="s">
        <v>10</v>
      </c>
      <c r="D931">
        <v>15</v>
      </c>
      <c r="E931">
        <v>-0.26225423599999997</v>
      </c>
      <c r="F931">
        <v>0.25978123199999997</v>
      </c>
      <c r="G931">
        <v>0.33114710200000003</v>
      </c>
      <c r="H931">
        <v>-0.77142544999999996</v>
      </c>
      <c r="I931">
        <v>0.24691697800000001</v>
      </c>
    </row>
    <row r="932" spans="1:9" x14ac:dyDescent="0.3">
      <c r="A932" t="s">
        <v>150</v>
      </c>
      <c r="B932" t="s">
        <v>48</v>
      </c>
      <c r="C932" t="s">
        <v>11</v>
      </c>
      <c r="D932">
        <v>15</v>
      </c>
      <c r="E932">
        <v>-0.19619372199999999</v>
      </c>
      <c r="F932">
        <v>0.214266979</v>
      </c>
      <c r="G932">
        <v>0.35985009800000001</v>
      </c>
      <c r="H932">
        <v>-0.61615700100000004</v>
      </c>
      <c r="I932">
        <v>0.22376955600000001</v>
      </c>
    </row>
    <row r="933" spans="1:9" x14ac:dyDescent="0.3">
      <c r="A933" t="s">
        <v>150</v>
      </c>
      <c r="B933" t="s">
        <v>49</v>
      </c>
      <c r="C933" t="s">
        <v>9</v>
      </c>
      <c r="D933">
        <v>18</v>
      </c>
      <c r="E933">
        <v>9.537172107</v>
      </c>
      <c r="F933">
        <v>93.978118190000004</v>
      </c>
      <c r="G933">
        <v>0.91916713000000005</v>
      </c>
      <c r="H933">
        <v>-174.6599396</v>
      </c>
      <c r="I933">
        <v>193.73428379999999</v>
      </c>
    </row>
    <row r="934" spans="1:9" x14ac:dyDescent="0.3">
      <c r="A934" t="s">
        <v>150</v>
      </c>
      <c r="B934" t="s">
        <v>49</v>
      </c>
      <c r="C934" t="s">
        <v>10</v>
      </c>
      <c r="D934">
        <v>18</v>
      </c>
      <c r="E934">
        <v>73.18218281</v>
      </c>
      <c r="F934">
        <v>151.66353470000001</v>
      </c>
      <c r="G934">
        <v>0.63596483500000001</v>
      </c>
      <c r="H934">
        <v>-224.0783452</v>
      </c>
      <c r="I934">
        <v>370.44271079999999</v>
      </c>
    </row>
    <row r="935" spans="1:9" x14ac:dyDescent="0.3">
      <c r="A935" t="s">
        <v>150</v>
      </c>
      <c r="B935" t="s">
        <v>49</v>
      </c>
      <c r="C935" t="s">
        <v>11</v>
      </c>
      <c r="D935">
        <v>18</v>
      </c>
      <c r="E935">
        <v>60.361754449999999</v>
      </c>
      <c r="F935">
        <v>122.455027</v>
      </c>
      <c r="G935">
        <v>0.62206206100000005</v>
      </c>
      <c r="H935">
        <v>-179.65009850000001</v>
      </c>
      <c r="I935">
        <v>300.37360740000003</v>
      </c>
    </row>
    <row r="936" spans="1:9" x14ac:dyDescent="0.3">
      <c r="A936" t="s">
        <v>150</v>
      </c>
      <c r="B936" t="s">
        <v>50</v>
      </c>
      <c r="C936" t="s">
        <v>9</v>
      </c>
      <c r="D936">
        <v>17</v>
      </c>
      <c r="E936">
        <v>-0.11081574399999999</v>
      </c>
      <c r="F936">
        <v>0.25028351900000001</v>
      </c>
      <c r="G936">
        <v>0.65793872200000003</v>
      </c>
      <c r="H936">
        <v>-0.60137144200000003</v>
      </c>
      <c r="I936">
        <v>0.37973995300000002</v>
      </c>
    </row>
    <row r="937" spans="1:9" x14ac:dyDescent="0.3">
      <c r="A937" t="s">
        <v>150</v>
      </c>
      <c r="B937" t="s">
        <v>50</v>
      </c>
      <c r="C937" t="s">
        <v>10</v>
      </c>
      <c r="D937">
        <v>17</v>
      </c>
      <c r="E937">
        <v>-0.51309201199999999</v>
      </c>
      <c r="F937">
        <v>0.391505559</v>
      </c>
      <c r="G937">
        <v>0.209718706</v>
      </c>
      <c r="H937">
        <v>-1.2804429079999999</v>
      </c>
      <c r="I937">
        <v>0.25425888499999999</v>
      </c>
    </row>
    <row r="938" spans="1:9" x14ac:dyDescent="0.3">
      <c r="A938" t="s">
        <v>150</v>
      </c>
      <c r="B938" t="s">
        <v>50</v>
      </c>
      <c r="C938" t="s">
        <v>11</v>
      </c>
      <c r="D938">
        <v>17</v>
      </c>
      <c r="E938">
        <v>0.27725123600000001</v>
      </c>
      <c r="F938">
        <v>0.32973953499999997</v>
      </c>
      <c r="G938">
        <v>0.40044939200000002</v>
      </c>
      <c r="H938">
        <v>-0.36903825200000001</v>
      </c>
      <c r="I938">
        <v>0.92354072499999995</v>
      </c>
    </row>
    <row r="939" spans="1:9" x14ac:dyDescent="0.3">
      <c r="A939" t="s">
        <v>150</v>
      </c>
      <c r="B939" t="s">
        <v>51</v>
      </c>
      <c r="C939" t="s">
        <v>9</v>
      </c>
      <c r="D939">
        <v>17</v>
      </c>
      <c r="E939">
        <v>184.25737470000001</v>
      </c>
      <c r="F939">
        <v>255.1749317</v>
      </c>
      <c r="G939">
        <v>0.47024370399999998</v>
      </c>
      <c r="H939">
        <v>-315.88549139999998</v>
      </c>
      <c r="I939">
        <v>684.40024080000001</v>
      </c>
    </row>
    <row r="940" spans="1:9" x14ac:dyDescent="0.3">
      <c r="A940" t="s">
        <v>150</v>
      </c>
      <c r="B940" t="s">
        <v>51</v>
      </c>
      <c r="C940" t="s">
        <v>10</v>
      </c>
      <c r="D940">
        <v>17</v>
      </c>
      <c r="E940">
        <v>-266.76616689999997</v>
      </c>
      <c r="F940">
        <v>409.6199345</v>
      </c>
      <c r="G940">
        <v>0.52473575900000002</v>
      </c>
      <c r="H940">
        <v>-1069.6212390000001</v>
      </c>
      <c r="I940">
        <v>536.08890480000002</v>
      </c>
    </row>
    <row r="941" spans="1:9" x14ac:dyDescent="0.3">
      <c r="A941" t="s">
        <v>150</v>
      </c>
      <c r="B941" t="s">
        <v>51</v>
      </c>
      <c r="C941" t="s">
        <v>11</v>
      </c>
      <c r="D941">
        <v>17</v>
      </c>
      <c r="E941">
        <v>429.22989719999998</v>
      </c>
      <c r="F941">
        <v>356.62691339999998</v>
      </c>
      <c r="G941">
        <v>0.22875100300000001</v>
      </c>
      <c r="H941">
        <v>-269.75885299999999</v>
      </c>
      <c r="I941">
        <v>1128.2186469999999</v>
      </c>
    </row>
    <row r="942" spans="1:9" x14ac:dyDescent="0.3">
      <c r="A942" t="s">
        <v>150</v>
      </c>
      <c r="B942" t="s">
        <v>52</v>
      </c>
      <c r="C942" t="s">
        <v>9</v>
      </c>
      <c r="D942">
        <v>16</v>
      </c>
      <c r="E942">
        <v>6.9833867999999993E-2</v>
      </c>
      <c r="F942">
        <v>0.164532542</v>
      </c>
      <c r="G942">
        <v>0.67124639200000003</v>
      </c>
      <c r="H942">
        <v>-0.252649915</v>
      </c>
      <c r="I942">
        <v>0.39231765099999999</v>
      </c>
    </row>
    <row r="943" spans="1:9" x14ac:dyDescent="0.3">
      <c r="A943" t="s">
        <v>150</v>
      </c>
      <c r="B943" t="s">
        <v>52</v>
      </c>
      <c r="C943" t="s">
        <v>10</v>
      </c>
      <c r="D943">
        <v>16</v>
      </c>
      <c r="E943">
        <v>0.333049661</v>
      </c>
      <c r="F943">
        <v>0.25849089400000003</v>
      </c>
      <c r="G943">
        <v>0.21848002899999999</v>
      </c>
      <c r="H943">
        <v>-0.17359249099999999</v>
      </c>
      <c r="I943">
        <v>0.83969181299999995</v>
      </c>
    </row>
    <row r="944" spans="1:9" x14ac:dyDescent="0.3">
      <c r="A944" t="s">
        <v>150</v>
      </c>
      <c r="B944" t="s">
        <v>52</v>
      </c>
      <c r="C944" t="s">
        <v>11</v>
      </c>
      <c r="D944">
        <v>16</v>
      </c>
      <c r="E944">
        <v>-1.1076002E-2</v>
      </c>
      <c r="F944">
        <v>0.228429401</v>
      </c>
      <c r="G944">
        <v>0.96132761600000005</v>
      </c>
      <c r="H944">
        <v>-0.45879762800000001</v>
      </c>
      <c r="I944">
        <v>0.43664562400000001</v>
      </c>
    </row>
    <row r="945" spans="1:9" x14ac:dyDescent="0.3">
      <c r="A945" t="s">
        <v>150</v>
      </c>
      <c r="B945" t="s">
        <v>53</v>
      </c>
      <c r="C945" t="s">
        <v>9</v>
      </c>
      <c r="D945">
        <v>17</v>
      </c>
      <c r="E945">
        <v>362.8829303</v>
      </c>
      <c r="F945">
        <v>331.65640450000001</v>
      </c>
      <c r="G945">
        <v>0.273887775</v>
      </c>
      <c r="H945">
        <v>-287.1636226</v>
      </c>
      <c r="I945">
        <v>1012.929483</v>
      </c>
    </row>
    <row r="946" spans="1:9" x14ac:dyDescent="0.3">
      <c r="A946" t="s">
        <v>150</v>
      </c>
      <c r="B946" t="s">
        <v>53</v>
      </c>
      <c r="C946" t="s">
        <v>10</v>
      </c>
      <c r="D946">
        <v>17</v>
      </c>
      <c r="E946">
        <v>787.34555680000005</v>
      </c>
      <c r="F946">
        <v>527.14689729999998</v>
      </c>
      <c r="G946">
        <v>0.156016239</v>
      </c>
      <c r="H946">
        <v>-245.86236199999999</v>
      </c>
      <c r="I946">
        <v>1820.5534749999999</v>
      </c>
    </row>
    <row r="947" spans="1:9" x14ac:dyDescent="0.3">
      <c r="A947" t="s">
        <v>150</v>
      </c>
      <c r="B947" t="s">
        <v>53</v>
      </c>
      <c r="C947" t="s">
        <v>11</v>
      </c>
      <c r="D947">
        <v>17</v>
      </c>
      <c r="E947">
        <v>375.63544130000002</v>
      </c>
      <c r="F947">
        <v>431.24530809999999</v>
      </c>
      <c r="G947">
        <v>0.38372784599999998</v>
      </c>
      <c r="H947">
        <v>-469.60536259999998</v>
      </c>
      <c r="I947">
        <v>1220.8762449999999</v>
      </c>
    </row>
    <row r="948" spans="1:9" x14ac:dyDescent="0.3">
      <c r="A948" t="s">
        <v>150</v>
      </c>
      <c r="B948" t="s">
        <v>54</v>
      </c>
      <c r="C948" t="s">
        <v>9</v>
      </c>
      <c r="D948">
        <v>15</v>
      </c>
      <c r="E948">
        <v>0.246516762</v>
      </c>
      <c r="F948">
        <v>0.20897982400000001</v>
      </c>
      <c r="G948">
        <v>0.238151419</v>
      </c>
      <c r="H948">
        <v>-0.163083693</v>
      </c>
      <c r="I948">
        <v>0.656117218</v>
      </c>
    </row>
    <row r="949" spans="1:9" x14ac:dyDescent="0.3">
      <c r="A949" t="s">
        <v>150</v>
      </c>
      <c r="B949" t="s">
        <v>54</v>
      </c>
      <c r="C949" t="s">
        <v>10</v>
      </c>
      <c r="D949">
        <v>15</v>
      </c>
      <c r="E949">
        <v>-4.4175312000000001E-2</v>
      </c>
      <c r="F949">
        <v>0.38529137499999999</v>
      </c>
      <c r="G949">
        <v>0.91047108200000004</v>
      </c>
      <c r="H949">
        <v>-0.79934640599999995</v>
      </c>
      <c r="I949">
        <v>0.71099578200000002</v>
      </c>
    </row>
    <row r="950" spans="1:9" x14ac:dyDescent="0.3">
      <c r="A950" t="s">
        <v>150</v>
      </c>
      <c r="B950" t="s">
        <v>54</v>
      </c>
      <c r="C950" t="s">
        <v>11</v>
      </c>
      <c r="D950">
        <v>15</v>
      </c>
      <c r="E950">
        <v>0.13112328400000001</v>
      </c>
      <c r="F950">
        <v>0.27812608999999999</v>
      </c>
      <c r="G950">
        <v>0.63731751999999997</v>
      </c>
      <c r="H950">
        <v>-0.41400385099999998</v>
      </c>
      <c r="I950">
        <v>0.67625042000000002</v>
      </c>
    </row>
    <row r="951" spans="1:9" x14ac:dyDescent="0.3">
      <c r="A951" t="s">
        <v>150</v>
      </c>
      <c r="B951" t="s">
        <v>55</v>
      </c>
      <c r="C951" t="s">
        <v>9</v>
      </c>
      <c r="D951">
        <v>16</v>
      </c>
      <c r="E951">
        <v>435.43389150000002</v>
      </c>
      <c r="F951">
        <v>451.7267569</v>
      </c>
      <c r="G951">
        <v>0.33508000199999999</v>
      </c>
      <c r="H951">
        <v>-449.95055200000002</v>
      </c>
      <c r="I951">
        <v>1320.8183349999999</v>
      </c>
    </row>
    <row r="952" spans="1:9" x14ac:dyDescent="0.3">
      <c r="A952" t="s">
        <v>150</v>
      </c>
      <c r="B952" t="s">
        <v>55</v>
      </c>
      <c r="C952" t="s">
        <v>10</v>
      </c>
      <c r="D952">
        <v>16</v>
      </c>
      <c r="E952">
        <v>1259.263138</v>
      </c>
      <c r="F952">
        <v>733.77043879999997</v>
      </c>
      <c r="G952">
        <v>0.10816819699999999</v>
      </c>
      <c r="H952">
        <v>-178.92692210000001</v>
      </c>
      <c r="I952">
        <v>2697.4531980000002</v>
      </c>
    </row>
    <row r="953" spans="1:9" x14ac:dyDescent="0.3">
      <c r="A953" t="s">
        <v>150</v>
      </c>
      <c r="B953" t="s">
        <v>55</v>
      </c>
      <c r="C953" t="s">
        <v>11</v>
      </c>
      <c r="D953">
        <v>16</v>
      </c>
      <c r="E953">
        <v>769.44154089999995</v>
      </c>
      <c r="F953">
        <v>629.50680409999995</v>
      </c>
      <c r="G953">
        <v>0.221596977</v>
      </c>
      <c r="H953">
        <v>-464.39179519999999</v>
      </c>
      <c r="I953">
        <v>2003.2748770000001</v>
      </c>
    </row>
    <row r="954" spans="1:9" x14ac:dyDescent="0.3">
      <c r="A954" t="s">
        <v>150</v>
      </c>
      <c r="B954" t="s">
        <v>56</v>
      </c>
      <c r="C954" t="s">
        <v>9</v>
      </c>
      <c r="D954">
        <v>18</v>
      </c>
      <c r="E954">
        <v>-0.166356692</v>
      </c>
      <c r="F954">
        <v>0.134489257</v>
      </c>
      <c r="G954">
        <v>0.21610507900000001</v>
      </c>
      <c r="H954">
        <v>-0.42995563599999997</v>
      </c>
      <c r="I954">
        <v>9.7242252000000001E-2</v>
      </c>
    </row>
    <row r="955" spans="1:9" x14ac:dyDescent="0.3">
      <c r="A955" t="s">
        <v>150</v>
      </c>
      <c r="B955" t="s">
        <v>56</v>
      </c>
      <c r="C955" t="s">
        <v>10</v>
      </c>
      <c r="D955">
        <v>18</v>
      </c>
      <c r="E955">
        <v>-0.15214169699999999</v>
      </c>
      <c r="F955">
        <v>0.21253973000000001</v>
      </c>
      <c r="G955">
        <v>0.484414968</v>
      </c>
      <c r="H955">
        <v>-0.56871956800000001</v>
      </c>
      <c r="I955">
        <v>0.264436175</v>
      </c>
    </row>
    <row r="956" spans="1:9" x14ac:dyDescent="0.3">
      <c r="A956" t="s">
        <v>150</v>
      </c>
      <c r="B956" t="s">
        <v>56</v>
      </c>
      <c r="C956" t="s">
        <v>11</v>
      </c>
      <c r="D956">
        <v>18</v>
      </c>
      <c r="E956">
        <v>-0.14225447899999999</v>
      </c>
      <c r="F956">
        <v>0.195020993</v>
      </c>
      <c r="G956">
        <v>0.46573768300000001</v>
      </c>
      <c r="H956">
        <v>-0.52449562500000002</v>
      </c>
      <c r="I956">
        <v>0.23998666799999999</v>
      </c>
    </row>
    <row r="957" spans="1:9" x14ac:dyDescent="0.3">
      <c r="A957" t="s">
        <v>150</v>
      </c>
      <c r="B957" t="s">
        <v>57</v>
      </c>
      <c r="C957" t="s">
        <v>9</v>
      </c>
      <c r="D957">
        <v>16</v>
      </c>
      <c r="E957">
        <v>341.07797340000002</v>
      </c>
      <c r="F957">
        <v>181.578002</v>
      </c>
      <c r="G957">
        <v>6.0325069000000002E-2</v>
      </c>
      <c r="H957">
        <v>-14.81491046</v>
      </c>
      <c r="I957">
        <v>696.9708574</v>
      </c>
    </row>
    <row r="958" spans="1:9" x14ac:dyDescent="0.3">
      <c r="A958" t="s">
        <v>150</v>
      </c>
      <c r="B958" t="s">
        <v>57</v>
      </c>
      <c r="C958" t="s">
        <v>10</v>
      </c>
      <c r="D958">
        <v>16</v>
      </c>
      <c r="E958">
        <v>153.0656405</v>
      </c>
      <c r="F958">
        <v>289.81138040000002</v>
      </c>
      <c r="G958">
        <v>0.60566228200000005</v>
      </c>
      <c r="H958">
        <v>-414.96466509999999</v>
      </c>
      <c r="I958">
        <v>721.09594600000003</v>
      </c>
    </row>
    <row r="959" spans="1:9" x14ac:dyDescent="0.3">
      <c r="A959" t="s">
        <v>150</v>
      </c>
      <c r="B959" t="s">
        <v>57</v>
      </c>
      <c r="C959" t="s">
        <v>11</v>
      </c>
      <c r="D959">
        <v>16</v>
      </c>
      <c r="E959">
        <v>426.80052840000002</v>
      </c>
      <c r="F959">
        <v>249.24691709999999</v>
      </c>
      <c r="G959">
        <v>8.6830289000000005E-2</v>
      </c>
      <c r="H959">
        <v>-61.723429109999998</v>
      </c>
      <c r="I959">
        <v>915.32448590000001</v>
      </c>
    </row>
    <row r="960" spans="1:9" x14ac:dyDescent="0.3">
      <c r="A960" t="s">
        <v>150</v>
      </c>
      <c r="B960" t="s">
        <v>58</v>
      </c>
      <c r="C960" t="s">
        <v>9</v>
      </c>
      <c r="D960">
        <v>17</v>
      </c>
      <c r="E960">
        <v>-0.13741441600000001</v>
      </c>
      <c r="F960">
        <v>0.18628457100000001</v>
      </c>
      <c r="G960">
        <v>0.460721934</v>
      </c>
      <c r="H960">
        <v>-0.50253217500000003</v>
      </c>
      <c r="I960">
        <v>0.227703342</v>
      </c>
    </row>
    <row r="961" spans="1:9" x14ac:dyDescent="0.3">
      <c r="A961" t="s">
        <v>150</v>
      </c>
      <c r="B961" t="s">
        <v>58</v>
      </c>
      <c r="C961" t="s">
        <v>10</v>
      </c>
      <c r="D961">
        <v>17</v>
      </c>
      <c r="E961">
        <v>-0.16295529</v>
      </c>
      <c r="F961">
        <v>0.29835724499999999</v>
      </c>
      <c r="G961">
        <v>0.59297694400000001</v>
      </c>
      <c r="H961">
        <v>-0.74773549100000003</v>
      </c>
      <c r="I961">
        <v>0.42182491</v>
      </c>
    </row>
    <row r="962" spans="1:9" x14ac:dyDescent="0.3">
      <c r="A962" t="s">
        <v>150</v>
      </c>
      <c r="B962" t="s">
        <v>58</v>
      </c>
      <c r="C962" t="s">
        <v>11</v>
      </c>
      <c r="D962">
        <v>17</v>
      </c>
      <c r="E962">
        <v>-0.12519417999999999</v>
      </c>
      <c r="F962">
        <v>0.25779959600000002</v>
      </c>
      <c r="G962">
        <v>0.62723237700000001</v>
      </c>
      <c r="H962">
        <v>-0.63048138899999995</v>
      </c>
      <c r="I962">
        <v>0.380093028</v>
      </c>
    </row>
    <row r="963" spans="1:9" x14ac:dyDescent="0.3">
      <c r="A963" t="s">
        <v>150</v>
      </c>
      <c r="B963" t="s">
        <v>59</v>
      </c>
      <c r="C963" t="s">
        <v>9</v>
      </c>
      <c r="D963">
        <v>17</v>
      </c>
      <c r="E963">
        <v>274.47130079999999</v>
      </c>
      <c r="F963">
        <v>514.77308909999999</v>
      </c>
      <c r="G963">
        <v>0.59390282000000005</v>
      </c>
      <c r="H963">
        <v>-734.48395379999999</v>
      </c>
      <c r="I963">
        <v>1283.426555</v>
      </c>
    </row>
    <row r="964" spans="1:9" x14ac:dyDescent="0.3">
      <c r="A964" t="s">
        <v>150</v>
      </c>
      <c r="B964" t="s">
        <v>59</v>
      </c>
      <c r="C964" t="s">
        <v>10</v>
      </c>
      <c r="D964">
        <v>17</v>
      </c>
      <c r="E964">
        <v>271.1301843</v>
      </c>
      <c r="F964">
        <v>842.17705709999996</v>
      </c>
      <c r="G964">
        <v>0.751941364</v>
      </c>
      <c r="H964">
        <v>-1379.536848</v>
      </c>
      <c r="I964">
        <v>1921.7972159999999</v>
      </c>
    </row>
    <row r="965" spans="1:9" x14ac:dyDescent="0.3">
      <c r="A965" t="s">
        <v>150</v>
      </c>
      <c r="B965" t="s">
        <v>59</v>
      </c>
      <c r="C965" t="s">
        <v>11</v>
      </c>
      <c r="D965">
        <v>17</v>
      </c>
      <c r="E965">
        <v>506.27296669999998</v>
      </c>
      <c r="F965">
        <v>713.71106950000001</v>
      </c>
      <c r="G965">
        <v>0.47810555199999999</v>
      </c>
      <c r="H965">
        <v>-892.60072950000006</v>
      </c>
      <c r="I965">
        <v>1905.146663</v>
      </c>
    </row>
    <row r="966" spans="1:9" x14ac:dyDescent="0.3">
      <c r="A966" t="s">
        <v>150</v>
      </c>
      <c r="B966" t="s">
        <v>60</v>
      </c>
      <c r="C966" t="s">
        <v>9</v>
      </c>
      <c r="D966">
        <v>17</v>
      </c>
      <c r="E966">
        <v>-0.133312968</v>
      </c>
      <c r="F966">
        <v>0.14985120199999999</v>
      </c>
      <c r="G966">
        <v>0.373661572</v>
      </c>
      <c r="H966">
        <v>-0.42702132399999998</v>
      </c>
      <c r="I966">
        <v>0.160395389</v>
      </c>
    </row>
    <row r="967" spans="1:9" x14ac:dyDescent="0.3">
      <c r="A967" t="s">
        <v>150</v>
      </c>
      <c r="B967" t="s">
        <v>60</v>
      </c>
      <c r="C967" t="s">
        <v>10</v>
      </c>
      <c r="D967">
        <v>17</v>
      </c>
      <c r="E967">
        <v>-3.2678969000000002E-2</v>
      </c>
      <c r="F967">
        <v>0.23566598899999999</v>
      </c>
      <c r="G967">
        <v>0.89155823000000001</v>
      </c>
      <c r="H967">
        <v>-0.494584307</v>
      </c>
      <c r="I967">
        <v>0.429226369</v>
      </c>
    </row>
    <row r="968" spans="1:9" x14ac:dyDescent="0.3">
      <c r="A968" t="s">
        <v>150</v>
      </c>
      <c r="B968" t="s">
        <v>60</v>
      </c>
      <c r="C968" t="s">
        <v>11</v>
      </c>
      <c r="D968">
        <v>17</v>
      </c>
      <c r="E968">
        <v>-0.31161374600000002</v>
      </c>
      <c r="F968">
        <v>0.210348219</v>
      </c>
      <c r="G968">
        <v>0.13849508399999999</v>
      </c>
      <c r="H968">
        <v>-0.72389625599999996</v>
      </c>
      <c r="I968">
        <v>0.10066876399999999</v>
      </c>
    </row>
    <row r="969" spans="1:9" x14ac:dyDescent="0.3">
      <c r="A969" t="s">
        <v>150</v>
      </c>
      <c r="B969" t="s">
        <v>61</v>
      </c>
      <c r="C969" t="s">
        <v>9</v>
      </c>
      <c r="D969">
        <v>18</v>
      </c>
      <c r="E969">
        <v>-221.57877529999999</v>
      </c>
      <c r="F969">
        <v>426.1026746</v>
      </c>
      <c r="G969">
        <v>0.60305476800000002</v>
      </c>
      <c r="H969">
        <v>-1056.740018</v>
      </c>
      <c r="I969">
        <v>613.58246689999999</v>
      </c>
    </row>
    <row r="970" spans="1:9" x14ac:dyDescent="0.3">
      <c r="A970" t="s">
        <v>150</v>
      </c>
      <c r="B970" t="s">
        <v>61</v>
      </c>
      <c r="C970" t="s">
        <v>10</v>
      </c>
      <c r="D970">
        <v>18</v>
      </c>
      <c r="E970">
        <v>-724.64197449999995</v>
      </c>
      <c r="F970">
        <v>676.59605690000001</v>
      </c>
      <c r="G970">
        <v>0.30005491400000001</v>
      </c>
      <c r="H970">
        <v>-2050.770246</v>
      </c>
      <c r="I970">
        <v>601.48629700000004</v>
      </c>
    </row>
    <row r="971" spans="1:9" x14ac:dyDescent="0.3">
      <c r="A971" t="s">
        <v>150</v>
      </c>
      <c r="B971" t="s">
        <v>61</v>
      </c>
      <c r="C971" t="s">
        <v>11</v>
      </c>
      <c r="D971">
        <v>18</v>
      </c>
      <c r="E971">
        <v>-464.65106109999999</v>
      </c>
      <c r="F971">
        <v>594.42130759999998</v>
      </c>
      <c r="G971">
        <v>0.43439888700000001</v>
      </c>
      <c r="H971">
        <v>-1629.7168240000001</v>
      </c>
      <c r="I971">
        <v>700.41470189999995</v>
      </c>
    </row>
    <row r="972" spans="1:9" x14ac:dyDescent="0.3">
      <c r="A972" t="s">
        <v>150</v>
      </c>
      <c r="B972" t="s">
        <v>62</v>
      </c>
      <c r="C972" t="s">
        <v>9</v>
      </c>
      <c r="D972">
        <v>17</v>
      </c>
      <c r="E972">
        <v>0.12753610900000001</v>
      </c>
      <c r="F972">
        <v>0.12703345599999999</v>
      </c>
      <c r="G972">
        <v>0.31539940799999999</v>
      </c>
      <c r="H972">
        <v>-0.12144946399999999</v>
      </c>
      <c r="I972">
        <v>0.376521683</v>
      </c>
    </row>
    <row r="973" spans="1:9" x14ac:dyDescent="0.3">
      <c r="A973" t="s">
        <v>150</v>
      </c>
      <c r="B973" t="s">
        <v>62</v>
      </c>
      <c r="C973" t="s">
        <v>10</v>
      </c>
      <c r="D973">
        <v>17</v>
      </c>
      <c r="E973">
        <v>-1.3117567E-2</v>
      </c>
      <c r="F973">
        <v>0.194129736</v>
      </c>
      <c r="G973">
        <v>0.94701950599999996</v>
      </c>
      <c r="H973">
        <v>-0.39361184999999999</v>
      </c>
      <c r="I973">
        <v>0.36737671599999999</v>
      </c>
    </row>
    <row r="974" spans="1:9" x14ac:dyDescent="0.3">
      <c r="A974" t="s">
        <v>150</v>
      </c>
      <c r="B974" t="s">
        <v>62</v>
      </c>
      <c r="C974" t="s">
        <v>11</v>
      </c>
      <c r="D974">
        <v>17</v>
      </c>
      <c r="E974">
        <v>7.5858774000000004E-2</v>
      </c>
      <c r="F974">
        <v>0.18212853800000001</v>
      </c>
      <c r="G974">
        <v>0.67703517899999999</v>
      </c>
      <c r="H974">
        <v>-0.28111315999999997</v>
      </c>
      <c r="I974">
        <v>0.43283070800000001</v>
      </c>
    </row>
    <row r="975" spans="1:9" x14ac:dyDescent="0.3">
      <c r="A975" t="s">
        <v>150</v>
      </c>
      <c r="B975" t="s">
        <v>63</v>
      </c>
      <c r="C975" t="s">
        <v>9</v>
      </c>
      <c r="D975">
        <v>16</v>
      </c>
      <c r="E975">
        <v>129.98920430000001</v>
      </c>
      <c r="F975">
        <v>152.49269849999999</v>
      </c>
      <c r="G975">
        <v>0.39397600900000002</v>
      </c>
      <c r="H975">
        <v>-168.8964848</v>
      </c>
      <c r="I975">
        <v>428.87489349999998</v>
      </c>
    </row>
    <row r="976" spans="1:9" x14ac:dyDescent="0.3">
      <c r="A976" t="s">
        <v>150</v>
      </c>
      <c r="B976" t="s">
        <v>63</v>
      </c>
      <c r="C976" t="s">
        <v>10</v>
      </c>
      <c r="D976">
        <v>16</v>
      </c>
      <c r="E976">
        <v>140.78729849999999</v>
      </c>
      <c r="F976">
        <v>251.56258560000001</v>
      </c>
      <c r="G976">
        <v>0.58456084799999997</v>
      </c>
      <c r="H976">
        <v>-352.2753692</v>
      </c>
      <c r="I976">
        <v>633.84996630000001</v>
      </c>
    </row>
    <row r="977" spans="1:9" x14ac:dyDescent="0.3">
      <c r="A977" t="s">
        <v>150</v>
      </c>
      <c r="B977" t="s">
        <v>63</v>
      </c>
      <c r="C977" t="s">
        <v>11</v>
      </c>
      <c r="D977">
        <v>16</v>
      </c>
      <c r="E977">
        <v>69.385214559999994</v>
      </c>
      <c r="F977">
        <v>208.05980940000001</v>
      </c>
      <c r="G977">
        <v>0.73876679899999997</v>
      </c>
      <c r="H977">
        <v>-338.41201189999998</v>
      </c>
      <c r="I977">
        <v>477.18244099999998</v>
      </c>
    </row>
    <row r="978" spans="1:9" x14ac:dyDescent="0.3">
      <c r="A978" t="s">
        <v>150</v>
      </c>
      <c r="B978" t="s">
        <v>64</v>
      </c>
      <c r="C978" t="s">
        <v>9</v>
      </c>
      <c r="D978">
        <v>17</v>
      </c>
      <c r="E978">
        <v>0.12805659999999999</v>
      </c>
      <c r="F978">
        <v>0.285856361</v>
      </c>
      <c r="G978">
        <v>0.65417099700000003</v>
      </c>
      <c r="H978">
        <v>-0.43222186899999998</v>
      </c>
      <c r="I978">
        <v>0.68833506799999999</v>
      </c>
    </row>
    <row r="979" spans="1:9" x14ac:dyDescent="0.3">
      <c r="A979" t="s">
        <v>150</v>
      </c>
      <c r="B979" t="s">
        <v>64</v>
      </c>
      <c r="C979" t="s">
        <v>10</v>
      </c>
      <c r="D979">
        <v>17</v>
      </c>
      <c r="E979">
        <v>0.58461444399999996</v>
      </c>
      <c r="F979">
        <v>0.450422606</v>
      </c>
      <c r="G979">
        <v>0.213917567</v>
      </c>
      <c r="H979">
        <v>-0.29821386300000002</v>
      </c>
      <c r="I979">
        <v>1.4674427510000001</v>
      </c>
    </row>
    <row r="980" spans="1:9" x14ac:dyDescent="0.3">
      <c r="A980" t="s">
        <v>150</v>
      </c>
      <c r="B980" t="s">
        <v>64</v>
      </c>
      <c r="C980" t="s">
        <v>11</v>
      </c>
      <c r="D980">
        <v>17</v>
      </c>
      <c r="E980">
        <v>6.3637615999999994E-2</v>
      </c>
      <c r="F980">
        <v>0.38380679499999998</v>
      </c>
      <c r="G980">
        <v>0.86830932299999997</v>
      </c>
      <c r="H980">
        <v>-0.68862370299999998</v>
      </c>
      <c r="I980">
        <v>0.81589893499999999</v>
      </c>
    </row>
    <row r="981" spans="1:9" x14ac:dyDescent="0.3">
      <c r="A981" t="s">
        <v>150</v>
      </c>
      <c r="B981" t="s">
        <v>65</v>
      </c>
      <c r="C981" t="s">
        <v>9</v>
      </c>
      <c r="D981">
        <v>17</v>
      </c>
      <c r="E981">
        <v>-221.75489809999999</v>
      </c>
      <c r="F981">
        <v>611.89345820000005</v>
      </c>
      <c r="G981">
        <v>0.71704738999999995</v>
      </c>
      <c r="H981">
        <v>-1421.0660760000001</v>
      </c>
      <c r="I981">
        <v>977.55628000000002</v>
      </c>
    </row>
    <row r="982" spans="1:9" x14ac:dyDescent="0.3">
      <c r="A982" t="s">
        <v>150</v>
      </c>
      <c r="B982" t="s">
        <v>65</v>
      </c>
      <c r="C982" t="s">
        <v>10</v>
      </c>
      <c r="D982">
        <v>17</v>
      </c>
      <c r="E982">
        <v>-808.09050360000003</v>
      </c>
      <c r="F982">
        <v>965.89794289999998</v>
      </c>
      <c r="G982">
        <v>0.41593551899999998</v>
      </c>
      <c r="H982">
        <v>-2701.2504720000002</v>
      </c>
      <c r="I982">
        <v>1085.0694639999999</v>
      </c>
    </row>
    <row r="983" spans="1:9" x14ac:dyDescent="0.3">
      <c r="A983" t="s">
        <v>150</v>
      </c>
      <c r="B983" t="s">
        <v>65</v>
      </c>
      <c r="C983" t="s">
        <v>11</v>
      </c>
      <c r="D983">
        <v>17</v>
      </c>
      <c r="E983">
        <v>668.21571059999997</v>
      </c>
      <c r="F983">
        <v>880.96302290000006</v>
      </c>
      <c r="G983">
        <v>0.44814814200000003</v>
      </c>
      <c r="H983">
        <v>-1058.471814</v>
      </c>
      <c r="I983">
        <v>2394.9032360000001</v>
      </c>
    </row>
    <row r="984" spans="1:9" x14ac:dyDescent="0.3">
      <c r="A984" t="s">
        <v>150</v>
      </c>
      <c r="B984" t="s">
        <v>66</v>
      </c>
      <c r="C984" t="s">
        <v>9</v>
      </c>
      <c r="D984">
        <v>17</v>
      </c>
      <c r="E984">
        <v>-0.150858453</v>
      </c>
      <c r="F984">
        <v>0.130368496</v>
      </c>
      <c r="G984">
        <v>0.24720309900000001</v>
      </c>
      <c r="H984">
        <v>-0.40638070599999998</v>
      </c>
      <c r="I984">
        <v>0.104663799</v>
      </c>
    </row>
    <row r="985" spans="1:9" x14ac:dyDescent="0.3">
      <c r="A985" t="s">
        <v>150</v>
      </c>
      <c r="B985" t="s">
        <v>66</v>
      </c>
      <c r="C985" t="s">
        <v>10</v>
      </c>
      <c r="D985">
        <v>17</v>
      </c>
      <c r="E985">
        <v>-0.12343675799999999</v>
      </c>
      <c r="F985">
        <v>0.209753882</v>
      </c>
      <c r="G985">
        <v>0.56496434399999995</v>
      </c>
      <c r="H985">
        <v>-0.53455436700000003</v>
      </c>
      <c r="I985">
        <v>0.28768085199999999</v>
      </c>
    </row>
    <row r="986" spans="1:9" x14ac:dyDescent="0.3">
      <c r="A986" t="s">
        <v>150</v>
      </c>
      <c r="B986" t="s">
        <v>66</v>
      </c>
      <c r="C986" t="s">
        <v>11</v>
      </c>
      <c r="D986">
        <v>17</v>
      </c>
      <c r="E986">
        <v>-8.6409046000000003E-2</v>
      </c>
      <c r="F986">
        <v>0.179808311</v>
      </c>
      <c r="G986">
        <v>0.63082781200000004</v>
      </c>
      <c r="H986">
        <v>-0.43883333600000002</v>
      </c>
      <c r="I986">
        <v>0.26601524399999998</v>
      </c>
    </row>
    <row r="987" spans="1:9" x14ac:dyDescent="0.3">
      <c r="A987" t="s">
        <v>150</v>
      </c>
      <c r="B987" t="s">
        <v>67</v>
      </c>
      <c r="C987" t="s">
        <v>9</v>
      </c>
      <c r="D987">
        <v>17</v>
      </c>
      <c r="E987">
        <v>-533.70178009999995</v>
      </c>
      <c r="F987">
        <v>628.40587840000001</v>
      </c>
      <c r="G987">
        <v>0.39571733100000001</v>
      </c>
      <c r="H987">
        <v>-1765.3773020000001</v>
      </c>
      <c r="I987">
        <v>697.97374160000004</v>
      </c>
    </row>
    <row r="988" spans="1:9" x14ac:dyDescent="0.3">
      <c r="A988" t="s">
        <v>150</v>
      </c>
      <c r="B988" t="s">
        <v>67</v>
      </c>
      <c r="C988" t="s">
        <v>10</v>
      </c>
      <c r="D988">
        <v>17</v>
      </c>
      <c r="E988">
        <v>-676.93475869999997</v>
      </c>
      <c r="F988">
        <v>1041.515445</v>
      </c>
      <c r="G988">
        <v>0.52555301099999996</v>
      </c>
      <c r="H988">
        <v>-2718.30503</v>
      </c>
      <c r="I988">
        <v>1364.4355129999999</v>
      </c>
    </row>
    <row r="989" spans="1:9" x14ac:dyDescent="0.3">
      <c r="A989" t="s">
        <v>150</v>
      </c>
      <c r="B989" t="s">
        <v>67</v>
      </c>
      <c r="C989" t="s">
        <v>11</v>
      </c>
      <c r="D989">
        <v>17</v>
      </c>
      <c r="E989">
        <v>313.86317750000001</v>
      </c>
      <c r="F989">
        <v>933.52604759999997</v>
      </c>
      <c r="G989">
        <v>0.73671058599999995</v>
      </c>
      <c r="H989">
        <v>-1515.847876</v>
      </c>
      <c r="I989">
        <v>2143.5742310000001</v>
      </c>
    </row>
    <row r="990" spans="1:9" x14ac:dyDescent="0.3">
      <c r="A990" t="s">
        <v>150</v>
      </c>
      <c r="B990" t="s">
        <v>68</v>
      </c>
      <c r="C990" t="s">
        <v>9</v>
      </c>
      <c r="D990">
        <v>17</v>
      </c>
      <c r="E990">
        <v>6.604786E-2</v>
      </c>
      <c r="F990">
        <v>0.13945712399999999</v>
      </c>
      <c r="G990">
        <v>0.63578023400000006</v>
      </c>
      <c r="H990">
        <v>-0.207288103</v>
      </c>
      <c r="I990">
        <v>0.339383824</v>
      </c>
    </row>
    <row r="991" spans="1:9" x14ac:dyDescent="0.3">
      <c r="A991" t="s">
        <v>150</v>
      </c>
      <c r="B991" t="s">
        <v>68</v>
      </c>
      <c r="C991" t="s">
        <v>10</v>
      </c>
      <c r="D991">
        <v>17</v>
      </c>
      <c r="E991">
        <v>0.217194375</v>
      </c>
      <c r="F991">
        <v>0.22106869700000001</v>
      </c>
      <c r="G991">
        <v>0.34144836499999998</v>
      </c>
      <c r="H991">
        <v>-0.21610027200000001</v>
      </c>
      <c r="I991">
        <v>0.65048902099999995</v>
      </c>
    </row>
    <row r="992" spans="1:9" x14ac:dyDescent="0.3">
      <c r="A992" t="s">
        <v>150</v>
      </c>
      <c r="B992" t="s">
        <v>68</v>
      </c>
      <c r="C992" t="s">
        <v>11</v>
      </c>
      <c r="D992">
        <v>17</v>
      </c>
      <c r="E992">
        <v>-2.4721079E-2</v>
      </c>
      <c r="F992">
        <v>0.198883213</v>
      </c>
      <c r="G992">
        <v>0.90107816399999996</v>
      </c>
      <c r="H992">
        <v>-0.41453217599999997</v>
      </c>
      <c r="I992">
        <v>0.36509001899999999</v>
      </c>
    </row>
    <row r="993" spans="1:9" x14ac:dyDescent="0.3">
      <c r="A993" t="s">
        <v>150</v>
      </c>
      <c r="B993" t="s">
        <v>69</v>
      </c>
      <c r="C993" t="s">
        <v>9</v>
      </c>
      <c r="D993">
        <v>14</v>
      </c>
      <c r="E993">
        <v>-70.757894480000004</v>
      </c>
      <c r="F993">
        <v>905.08511250000004</v>
      </c>
      <c r="G993">
        <v>0.93768633000000001</v>
      </c>
      <c r="H993">
        <v>-1844.7247150000001</v>
      </c>
      <c r="I993">
        <v>1703.208926</v>
      </c>
    </row>
    <row r="994" spans="1:9" x14ac:dyDescent="0.3">
      <c r="A994" t="s">
        <v>150</v>
      </c>
      <c r="B994" t="s">
        <v>69</v>
      </c>
      <c r="C994" t="s">
        <v>10</v>
      </c>
      <c r="D994">
        <v>14</v>
      </c>
      <c r="E994">
        <v>-192.57334270000001</v>
      </c>
      <c r="F994">
        <v>1495.8589039999999</v>
      </c>
      <c r="G994">
        <v>0.89969774800000002</v>
      </c>
      <c r="H994">
        <v>-3124.4567950000001</v>
      </c>
      <c r="I994">
        <v>2739.3101099999999</v>
      </c>
    </row>
    <row r="995" spans="1:9" x14ac:dyDescent="0.3">
      <c r="A995" t="s">
        <v>150</v>
      </c>
      <c r="B995" t="s">
        <v>69</v>
      </c>
      <c r="C995" t="s">
        <v>11</v>
      </c>
      <c r="D995">
        <v>14</v>
      </c>
      <c r="E995">
        <v>-314.2589218</v>
      </c>
      <c r="F995">
        <v>1107.4362940000001</v>
      </c>
      <c r="G995">
        <v>0.77658545300000004</v>
      </c>
      <c r="H995">
        <v>-2484.8340579999999</v>
      </c>
      <c r="I995">
        <v>1856.3162139999999</v>
      </c>
    </row>
    <row r="996" spans="1:9" x14ac:dyDescent="0.3">
      <c r="A996" t="s">
        <v>150</v>
      </c>
      <c r="B996" t="s">
        <v>70</v>
      </c>
      <c r="C996" t="s">
        <v>9</v>
      </c>
      <c r="D996">
        <v>18</v>
      </c>
      <c r="E996">
        <v>6.637825E-2</v>
      </c>
      <c r="F996">
        <v>0.121786662</v>
      </c>
      <c r="G996">
        <v>0.58572799499999995</v>
      </c>
      <c r="H996">
        <v>-0.17232360799999999</v>
      </c>
      <c r="I996">
        <v>0.30508010899999999</v>
      </c>
    </row>
    <row r="997" spans="1:9" x14ac:dyDescent="0.3">
      <c r="A997" t="s">
        <v>150</v>
      </c>
      <c r="B997" t="s">
        <v>70</v>
      </c>
      <c r="C997" t="s">
        <v>10</v>
      </c>
      <c r="D997">
        <v>18</v>
      </c>
      <c r="E997">
        <v>-2.7672648000000001E-2</v>
      </c>
      <c r="F997">
        <v>0.190609536</v>
      </c>
      <c r="G997">
        <v>0.88638208900000004</v>
      </c>
      <c r="H997">
        <v>-0.40126733799999997</v>
      </c>
      <c r="I997">
        <v>0.34592204100000001</v>
      </c>
    </row>
    <row r="998" spans="1:9" x14ac:dyDescent="0.3">
      <c r="A998" t="s">
        <v>150</v>
      </c>
      <c r="B998" t="s">
        <v>70</v>
      </c>
      <c r="C998" t="s">
        <v>11</v>
      </c>
      <c r="D998">
        <v>18</v>
      </c>
      <c r="E998">
        <v>9.0785712000000005E-2</v>
      </c>
      <c r="F998">
        <v>0.166177873</v>
      </c>
      <c r="G998">
        <v>0.58484840299999996</v>
      </c>
      <c r="H998">
        <v>-0.23492291800000001</v>
      </c>
      <c r="I998">
        <v>0.41649434200000002</v>
      </c>
    </row>
    <row r="999" spans="1:9" x14ac:dyDescent="0.3">
      <c r="A999" t="s">
        <v>150</v>
      </c>
      <c r="B999" t="s">
        <v>71</v>
      </c>
      <c r="C999" t="s">
        <v>9</v>
      </c>
      <c r="D999">
        <v>15</v>
      </c>
      <c r="E999">
        <v>162.9556795</v>
      </c>
      <c r="F999">
        <v>414.58308410000001</v>
      </c>
      <c r="G999">
        <v>0.69427578599999995</v>
      </c>
      <c r="H999">
        <v>-649.62716539999997</v>
      </c>
      <c r="I999">
        <v>975.53852440000003</v>
      </c>
    </row>
    <row r="1000" spans="1:9" x14ac:dyDescent="0.3">
      <c r="A1000" t="s">
        <v>150</v>
      </c>
      <c r="B1000" t="s">
        <v>71</v>
      </c>
      <c r="C1000" t="s">
        <v>10</v>
      </c>
      <c r="D1000">
        <v>15</v>
      </c>
      <c r="E1000">
        <v>26.619461520000002</v>
      </c>
      <c r="F1000">
        <v>811.74616319999996</v>
      </c>
      <c r="G1000">
        <v>0.97433793300000004</v>
      </c>
      <c r="H1000">
        <v>-1564.403018</v>
      </c>
      <c r="I1000">
        <v>1617.6419410000001</v>
      </c>
    </row>
    <row r="1001" spans="1:9" x14ac:dyDescent="0.3">
      <c r="A1001" t="s">
        <v>150</v>
      </c>
      <c r="B1001" t="s">
        <v>71</v>
      </c>
      <c r="C1001" t="s">
        <v>11</v>
      </c>
      <c r="D1001">
        <v>15</v>
      </c>
      <c r="E1001">
        <v>-19.037829729999999</v>
      </c>
      <c r="F1001">
        <v>548.54141240000001</v>
      </c>
      <c r="G1001">
        <v>0.97231395600000003</v>
      </c>
      <c r="H1001">
        <v>-1094.1789980000001</v>
      </c>
      <c r="I1001">
        <v>1056.103339</v>
      </c>
    </row>
    <row r="1002" spans="1:9" x14ac:dyDescent="0.3">
      <c r="A1002" t="s">
        <v>150</v>
      </c>
      <c r="B1002" t="s">
        <v>72</v>
      </c>
      <c r="C1002" t="s">
        <v>9</v>
      </c>
      <c r="D1002">
        <v>15</v>
      </c>
      <c r="E1002">
        <v>0.15992851899999999</v>
      </c>
      <c r="F1002">
        <v>0.189967092</v>
      </c>
      <c r="G1002">
        <v>0.39985800199999999</v>
      </c>
      <c r="H1002">
        <v>-0.21240698</v>
      </c>
      <c r="I1002">
        <v>0.53226401899999998</v>
      </c>
    </row>
    <row r="1003" spans="1:9" x14ac:dyDescent="0.3">
      <c r="A1003" t="s">
        <v>150</v>
      </c>
      <c r="B1003" t="s">
        <v>72</v>
      </c>
      <c r="C1003" t="s">
        <v>10</v>
      </c>
      <c r="D1003">
        <v>15</v>
      </c>
      <c r="E1003">
        <v>0.230982775</v>
      </c>
      <c r="F1003">
        <v>0.36615692300000002</v>
      </c>
      <c r="G1003">
        <v>0.53908439799999996</v>
      </c>
      <c r="H1003">
        <v>-0.48668479399999998</v>
      </c>
      <c r="I1003">
        <v>0.94865034400000003</v>
      </c>
    </row>
    <row r="1004" spans="1:9" x14ac:dyDescent="0.3">
      <c r="A1004" t="s">
        <v>150</v>
      </c>
      <c r="B1004" t="s">
        <v>72</v>
      </c>
      <c r="C1004" t="s">
        <v>11</v>
      </c>
      <c r="D1004">
        <v>15</v>
      </c>
      <c r="E1004">
        <v>0.16040558899999999</v>
      </c>
      <c r="F1004">
        <v>0.24255295800000001</v>
      </c>
      <c r="G1004">
        <v>0.50840588399999997</v>
      </c>
      <c r="H1004">
        <v>-0.31499820899999997</v>
      </c>
      <c r="I1004">
        <v>0.63580938799999998</v>
      </c>
    </row>
    <row r="1005" spans="1:9" x14ac:dyDescent="0.3">
      <c r="A1005" t="s">
        <v>150</v>
      </c>
      <c r="B1005" t="s">
        <v>73</v>
      </c>
      <c r="C1005" t="s">
        <v>9</v>
      </c>
      <c r="D1005">
        <v>15</v>
      </c>
      <c r="E1005">
        <v>-482.46194639999999</v>
      </c>
      <c r="F1005">
        <v>575.50096570000005</v>
      </c>
      <c r="G1005">
        <v>0.401843224</v>
      </c>
      <c r="H1005">
        <v>-1610.443839</v>
      </c>
      <c r="I1005">
        <v>645.51994639999998</v>
      </c>
    </row>
    <row r="1006" spans="1:9" x14ac:dyDescent="0.3">
      <c r="A1006" t="s">
        <v>150</v>
      </c>
      <c r="B1006" t="s">
        <v>73</v>
      </c>
      <c r="C1006" t="s">
        <v>10</v>
      </c>
      <c r="D1006">
        <v>15</v>
      </c>
      <c r="E1006">
        <v>1078.372433</v>
      </c>
      <c r="F1006">
        <v>1104.5451430000001</v>
      </c>
      <c r="G1006">
        <v>0.34673220700000001</v>
      </c>
      <c r="H1006">
        <v>-1086.5360479999999</v>
      </c>
      <c r="I1006">
        <v>3243.2809130000001</v>
      </c>
    </row>
    <row r="1007" spans="1:9" x14ac:dyDescent="0.3">
      <c r="A1007" t="s">
        <v>150</v>
      </c>
      <c r="B1007" t="s">
        <v>73</v>
      </c>
      <c r="C1007" t="s">
        <v>11</v>
      </c>
      <c r="D1007">
        <v>15</v>
      </c>
      <c r="E1007">
        <v>-644.17981010000005</v>
      </c>
      <c r="F1007">
        <v>771.32072570000003</v>
      </c>
      <c r="G1007">
        <v>0.40362500600000001</v>
      </c>
      <c r="H1007">
        <v>-2155.9684320000001</v>
      </c>
      <c r="I1007">
        <v>867.60881229999995</v>
      </c>
    </row>
    <row r="1008" spans="1:9" x14ac:dyDescent="0.3">
      <c r="A1008" t="s">
        <v>150</v>
      </c>
      <c r="B1008" t="s">
        <v>74</v>
      </c>
      <c r="C1008" t="s">
        <v>9</v>
      </c>
      <c r="D1008">
        <v>15</v>
      </c>
      <c r="E1008">
        <v>-9.4853354000000001E-2</v>
      </c>
      <c r="F1008">
        <v>0.13618691199999999</v>
      </c>
      <c r="G1008">
        <v>0.48611957500000003</v>
      </c>
      <c r="H1008">
        <v>-0.36177970199999998</v>
      </c>
      <c r="I1008">
        <v>0.17207299400000001</v>
      </c>
    </row>
    <row r="1009" spans="1:9" x14ac:dyDescent="0.3">
      <c r="A1009" t="s">
        <v>150</v>
      </c>
      <c r="B1009" t="s">
        <v>74</v>
      </c>
      <c r="C1009" t="s">
        <v>10</v>
      </c>
      <c r="D1009">
        <v>15</v>
      </c>
      <c r="E1009">
        <v>0.178756674</v>
      </c>
      <c r="F1009">
        <v>0.25792610500000002</v>
      </c>
      <c r="G1009">
        <v>0.50047070100000002</v>
      </c>
      <c r="H1009">
        <v>-0.326778491</v>
      </c>
      <c r="I1009">
        <v>0.68429183900000001</v>
      </c>
    </row>
    <row r="1010" spans="1:9" x14ac:dyDescent="0.3">
      <c r="A1010" t="s">
        <v>150</v>
      </c>
      <c r="B1010" t="s">
        <v>74</v>
      </c>
      <c r="C1010" t="s">
        <v>11</v>
      </c>
      <c r="D1010">
        <v>15</v>
      </c>
      <c r="E1010">
        <v>-0.17560224699999999</v>
      </c>
      <c r="F1010">
        <v>0.177366576</v>
      </c>
      <c r="G1010">
        <v>0.32214839099999998</v>
      </c>
      <c r="H1010">
        <v>-0.52324073699999996</v>
      </c>
      <c r="I1010">
        <v>0.17203624300000001</v>
      </c>
    </row>
    <row r="1011" spans="1:9" x14ac:dyDescent="0.3">
      <c r="A1011" t="s">
        <v>150</v>
      </c>
      <c r="B1011" t="s">
        <v>75</v>
      </c>
      <c r="C1011" t="s">
        <v>9</v>
      </c>
      <c r="D1011">
        <v>16</v>
      </c>
      <c r="E1011">
        <v>-54.088784580000002</v>
      </c>
      <c r="F1011">
        <v>76.313675750000002</v>
      </c>
      <c r="G1011">
        <v>0.4784677</v>
      </c>
      <c r="H1011">
        <v>-203.663589</v>
      </c>
      <c r="I1011">
        <v>95.486019880000001</v>
      </c>
    </row>
    <row r="1012" spans="1:9" x14ac:dyDescent="0.3">
      <c r="A1012" t="s">
        <v>150</v>
      </c>
      <c r="B1012" t="s">
        <v>75</v>
      </c>
      <c r="C1012" t="s">
        <v>10</v>
      </c>
      <c r="D1012">
        <v>16</v>
      </c>
      <c r="E1012">
        <v>-82.340122120000004</v>
      </c>
      <c r="F1012">
        <v>118.8219285</v>
      </c>
      <c r="G1012">
        <v>0.49966294999999999</v>
      </c>
      <c r="H1012">
        <v>-315.23110209999999</v>
      </c>
      <c r="I1012">
        <v>150.55085779999999</v>
      </c>
    </row>
    <row r="1013" spans="1:9" x14ac:dyDescent="0.3">
      <c r="A1013" t="s">
        <v>150</v>
      </c>
      <c r="B1013" t="s">
        <v>75</v>
      </c>
      <c r="C1013" t="s">
        <v>11</v>
      </c>
      <c r="D1013">
        <v>16</v>
      </c>
      <c r="E1013">
        <v>-72.59839058</v>
      </c>
      <c r="F1013">
        <v>108.2372829</v>
      </c>
      <c r="G1013">
        <v>0.50239020599999995</v>
      </c>
      <c r="H1013">
        <v>-284.74346500000001</v>
      </c>
      <c r="I1013">
        <v>139.5466839</v>
      </c>
    </row>
    <row r="1014" spans="1:9" x14ac:dyDescent="0.3">
      <c r="A1014" t="s">
        <v>150</v>
      </c>
      <c r="B1014" t="s">
        <v>76</v>
      </c>
      <c r="C1014" t="s">
        <v>9</v>
      </c>
      <c r="D1014">
        <v>18</v>
      </c>
      <c r="E1014">
        <v>0.763690698</v>
      </c>
      <c r="F1014">
        <v>0.40905949699999999</v>
      </c>
      <c r="G1014">
        <v>6.1909570999999997E-2</v>
      </c>
      <c r="H1014">
        <v>-3.8065915999999998E-2</v>
      </c>
      <c r="I1014">
        <v>1.565447311</v>
      </c>
    </row>
    <row r="1015" spans="1:9" x14ac:dyDescent="0.3">
      <c r="A1015" t="s">
        <v>150</v>
      </c>
      <c r="B1015" t="s">
        <v>76</v>
      </c>
      <c r="C1015" t="s">
        <v>10</v>
      </c>
      <c r="D1015">
        <v>18</v>
      </c>
      <c r="E1015">
        <v>1.418083575</v>
      </c>
      <c r="F1015">
        <v>0.64218988499999996</v>
      </c>
      <c r="G1015">
        <v>4.2170072000000003E-2</v>
      </c>
      <c r="H1015">
        <v>0.15939139999999999</v>
      </c>
      <c r="I1015">
        <v>2.6767757489999999</v>
      </c>
    </row>
    <row r="1016" spans="1:9" x14ac:dyDescent="0.3">
      <c r="A1016" t="s">
        <v>150</v>
      </c>
      <c r="B1016" t="s">
        <v>76</v>
      </c>
      <c r="C1016" t="s">
        <v>11</v>
      </c>
      <c r="D1016">
        <v>18</v>
      </c>
      <c r="E1016">
        <v>0.77060930000000005</v>
      </c>
      <c r="F1016">
        <v>0.56701289499999996</v>
      </c>
      <c r="G1016">
        <v>0.17412491999999999</v>
      </c>
      <c r="H1016">
        <v>-0.34073597500000002</v>
      </c>
      <c r="I1016">
        <v>1.881954575</v>
      </c>
    </row>
    <row r="1017" spans="1:9" x14ac:dyDescent="0.3">
      <c r="A1017" t="s">
        <v>150</v>
      </c>
      <c r="B1017" t="s">
        <v>77</v>
      </c>
      <c r="C1017" t="s">
        <v>9</v>
      </c>
      <c r="D1017">
        <v>17</v>
      </c>
      <c r="E1017">
        <v>-34.37174959</v>
      </c>
      <c r="F1017">
        <v>78.830292420000006</v>
      </c>
      <c r="G1017">
        <v>0.66282069600000004</v>
      </c>
      <c r="H1017">
        <v>-188.87912270000001</v>
      </c>
      <c r="I1017">
        <v>120.1356236</v>
      </c>
    </row>
    <row r="1018" spans="1:9" x14ac:dyDescent="0.3">
      <c r="A1018" t="s">
        <v>150</v>
      </c>
      <c r="B1018" t="s">
        <v>77</v>
      </c>
      <c r="C1018" t="s">
        <v>10</v>
      </c>
      <c r="D1018">
        <v>17</v>
      </c>
      <c r="E1018">
        <v>-24.495828230000001</v>
      </c>
      <c r="F1018">
        <v>123.5946704</v>
      </c>
      <c r="G1018">
        <v>0.84555368900000005</v>
      </c>
      <c r="H1018">
        <v>-266.74138219999998</v>
      </c>
      <c r="I1018">
        <v>217.74972579999999</v>
      </c>
    </row>
    <row r="1019" spans="1:9" x14ac:dyDescent="0.3">
      <c r="A1019" t="s">
        <v>150</v>
      </c>
      <c r="B1019" t="s">
        <v>77</v>
      </c>
      <c r="C1019" t="s">
        <v>11</v>
      </c>
      <c r="D1019">
        <v>17</v>
      </c>
      <c r="E1019">
        <v>-20.039166739999999</v>
      </c>
      <c r="F1019">
        <v>113.56536130000001</v>
      </c>
      <c r="G1019">
        <v>0.85993656200000002</v>
      </c>
      <c r="H1019">
        <v>-242.6272749</v>
      </c>
      <c r="I1019">
        <v>202.54894139999999</v>
      </c>
    </row>
    <row r="1020" spans="1:9" x14ac:dyDescent="0.3">
      <c r="A1020" t="s">
        <v>150</v>
      </c>
      <c r="B1020" t="s">
        <v>78</v>
      </c>
      <c r="C1020" t="s">
        <v>9</v>
      </c>
      <c r="D1020">
        <v>17</v>
      </c>
      <c r="E1020">
        <v>-0.102354823</v>
      </c>
      <c r="F1020">
        <v>0.26857502599999999</v>
      </c>
      <c r="G1020">
        <v>0.70312661399999998</v>
      </c>
      <c r="H1020">
        <v>-0.62876187299999997</v>
      </c>
      <c r="I1020">
        <v>0.424052227</v>
      </c>
    </row>
    <row r="1021" spans="1:9" x14ac:dyDescent="0.3">
      <c r="A1021" t="s">
        <v>150</v>
      </c>
      <c r="B1021" t="s">
        <v>78</v>
      </c>
      <c r="C1021" t="s">
        <v>10</v>
      </c>
      <c r="D1021">
        <v>17</v>
      </c>
      <c r="E1021">
        <v>4.9053488999999999E-2</v>
      </c>
      <c r="F1021">
        <v>0.42289483100000003</v>
      </c>
      <c r="G1021">
        <v>0.90919554899999999</v>
      </c>
      <c r="H1021">
        <v>-0.77982037999999998</v>
      </c>
      <c r="I1021">
        <v>0.87792735700000002</v>
      </c>
    </row>
    <row r="1022" spans="1:9" x14ac:dyDescent="0.3">
      <c r="A1022" t="s">
        <v>150</v>
      </c>
      <c r="B1022" t="s">
        <v>78</v>
      </c>
      <c r="C1022" t="s">
        <v>11</v>
      </c>
      <c r="D1022">
        <v>17</v>
      </c>
      <c r="E1022">
        <v>-0.249171329</v>
      </c>
      <c r="F1022">
        <v>0.38599767699999998</v>
      </c>
      <c r="G1022">
        <v>0.51858672400000005</v>
      </c>
      <c r="H1022">
        <v>-1.0057267759999999</v>
      </c>
      <c r="I1022">
        <v>0.50738411800000005</v>
      </c>
    </row>
    <row r="1023" spans="1:9" x14ac:dyDescent="0.3">
      <c r="A1023" t="s">
        <v>150</v>
      </c>
      <c r="B1023" t="s">
        <v>80</v>
      </c>
      <c r="C1023" t="s">
        <v>9</v>
      </c>
      <c r="D1023">
        <v>14</v>
      </c>
      <c r="E1023">
        <v>-135.95390119999999</v>
      </c>
      <c r="F1023">
        <v>248.96043270000001</v>
      </c>
      <c r="G1023">
        <v>0.58500656200000001</v>
      </c>
      <c r="H1023">
        <v>-623.91634929999998</v>
      </c>
      <c r="I1023">
        <v>352.0085469</v>
      </c>
    </row>
    <row r="1024" spans="1:9" x14ac:dyDescent="0.3">
      <c r="A1024" t="s">
        <v>150</v>
      </c>
      <c r="B1024" t="s">
        <v>80</v>
      </c>
      <c r="C1024" t="s">
        <v>10</v>
      </c>
      <c r="D1024">
        <v>14</v>
      </c>
      <c r="E1024">
        <v>-623.62329729999999</v>
      </c>
      <c r="F1024">
        <v>475.54657839999999</v>
      </c>
      <c r="G1024">
        <v>0.21426633</v>
      </c>
      <c r="H1024">
        <v>-1555.6945909999999</v>
      </c>
      <c r="I1024">
        <v>308.44799640000002</v>
      </c>
    </row>
    <row r="1025" spans="1:9" x14ac:dyDescent="0.3">
      <c r="A1025" t="s">
        <v>150</v>
      </c>
      <c r="B1025" t="s">
        <v>80</v>
      </c>
      <c r="C1025" t="s">
        <v>11</v>
      </c>
      <c r="D1025">
        <v>14</v>
      </c>
      <c r="E1025">
        <v>-173.45701980000001</v>
      </c>
      <c r="F1025">
        <v>339.46911119999999</v>
      </c>
      <c r="G1025">
        <v>0.60937518300000004</v>
      </c>
      <c r="H1025">
        <v>-838.81647769999995</v>
      </c>
      <c r="I1025">
        <v>491.90243820000001</v>
      </c>
    </row>
    <row r="1026" spans="1:9" x14ac:dyDescent="0.3">
      <c r="A1026" t="s">
        <v>150</v>
      </c>
      <c r="B1026" t="s">
        <v>81</v>
      </c>
      <c r="C1026" t="s">
        <v>9</v>
      </c>
      <c r="D1026">
        <v>16</v>
      </c>
      <c r="E1026">
        <v>0.39026503099999998</v>
      </c>
      <c r="F1026">
        <v>0.259077049</v>
      </c>
      <c r="G1026">
        <v>0.131973072</v>
      </c>
      <c r="H1026">
        <v>-0.117525985</v>
      </c>
      <c r="I1026">
        <v>0.89805604699999997</v>
      </c>
    </row>
    <row r="1027" spans="1:9" x14ac:dyDescent="0.3">
      <c r="A1027" t="s">
        <v>150</v>
      </c>
      <c r="B1027" t="s">
        <v>81</v>
      </c>
      <c r="C1027" t="s">
        <v>10</v>
      </c>
      <c r="D1027">
        <v>16</v>
      </c>
      <c r="E1027">
        <v>0.40604504299999999</v>
      </c>
      <c r="F1027">
        <v>0.41988254000000003</v>
      </c>
      <c r="G1027">
        <v>0.34993156600000003</v>
      </c>
      <c r="H1027">
        <v>-0.41692473600000002</v>
      </c>
      <c r="I1027">
        <v>1.229014821</v>
      </c>
    </row>
    <row r="1028" spans="1:9" x14ac:dyDescent="0.3">
      <c r="A1028" t="s">
        <v>150</v>
      </c>
      <c r="B1028" t="s">
        <v>81</v>
      </c>
      <c r="C1028" t="s">
        <v>11</v>
      </c>
      <c r="D1028">
        <v>16</v>
      </c>
      <c r="E1028">
        <v>0.72112456999999996</v>
      </c>
      <c r="F1028">
        <v>0.35095926100000002</v>
      </c>
      <c r="G1028">
        <v>3.9905627999999999E-2</v>
      </c>
      <c r="H1028">
        <v>3.3244418999999997E-2</v>
      </c>
      <c r="I1028">
        <v>1.4090047210000001</v>
      </c>
    </row>
    <row r="1029" spans="1:9" x14ac:dyDescent="0.3">
      <c r="A1029" t="s">
        <v>150</v>
      </c>
      <c r="B1029" t="s">
        <v>82</v>
      </c>
      <c r="C1029" t="s">
        <v>9</v>
      </c>
      <c r="D1029">
        <v>18</v>
      </c>
      <c r="E1029">
        <v>422.7059587</v>
      </c>
      <c r="F1029">
        <v>192.20688029999999</v>
      </c>
      <c r="G1029">
        <v>2.7862008000000001E-2</v>
      </c>
      <c r="H1029">
        <v>45.980473369999999</v>
      </c>
      <c r="I1029">
        <v>799.43144400000006</v>
      </c>
    </row>
    <row r="1030" spans="1:9" x14ac:dyDescent="0.3">
      <c r="A1030" t="s">
        <v>150</v>
      </c>
      <c r="B1030" t="s">
        <v>82</v>
      </c>
      <c r="C1030" t="s">
        <v>10</v>
      </c>
      <c r="D1030">
        <v>18</v>
      </c>
      <c r="E1030">
        <v>121.09888549999999</v>
      </c>
      <c r="F1030">
        <v>301.85850049999999</v>
      </c>
      <c r="G1030">
        <v>0.693596243</v>
      </c>
      <c r="H1030">
        <v>-470.54377540000002</v>
      </c>
      <c r="I1030">
        <v>712.74154639999995</v>
      </c>
    </row>
    <row r="1031" spans="1:9" x14ac:dyDescent="0.3">
      <c r="A1031" t="s">
        <v>150</v>
      </c>
      <c r="B1031" t="s">
        <v>82</v>
      </c>
      <c r="C1031" t="s">
        <v>11</v>
      </c>
      <c r="D1031">
        <v>18</v>
      </c>
      <c r="E1031">
        <v>529.93773350000004</v>
      </c>
      <c r="F1031">
        <v>269.3358369</v>
      </c>
      <c r="G1031">
        <v>4.9117268999999998E-2</v>
      </c>
      <c r="H1031">
        <v>2.039493228</v>
      </c>
      <c r="I1031">
        <v>1057.8359740000001</v>
      </c>
    </row>
    <row r="1032" spans="1:9" x14ac:dyDescent="0.3">
      <c r="A1032" t="s">
        <v>150</v>
      </c>
      <c r="B1032" t="s">
        <v>83</v>
      </c>
      <c r="C1032" t="s">
        <v>9</v>
      </c>
      <c r="D1032">
        <v>18</v>
      </c>
      <c r="E1032">
        <v>0.36445731100000001</v>
      </c>
      <c r="F1032">
        <v>0.32700128000000001</v>
      </c>
      <c r="G1032">
        <v>0.26504588499999998</v>
      </c>
      <c r="H1032">
        <v>-0.27646519899999999</v>
      </c>
      <c r="I1032">
        <v>1.0053798199999999</v>
      </c>
    </row>
    <row r="1033" spans="1:9" x14ac:dyDescent="0.3">
      <c r="A1033" t="s">
        <v>150</v>
      </c>
      <c r="B1033" t="s">
        <v>83</v>
      </c>
      <c r="C1033" t="s">
        <v>10</v>
      </c>
      <c r="D1033">
        <v>18</v>
      </c>
      <c r="E1033">
        <v>0.723764466</v>
      </c>
      <c r="F1033">
        <v>0.52116812899999998</v>
      </c>
      <c r="G1033">
        <v>0.183943363</v>
      </c>
      <c r="H1033">
        <v>-0.29772506700000001</v>
      </c>
      <c r="I1033">
        <v>1.7452539979999999</v>
      </c>
    </row>
    <row r="1034" spans="1:9" x14ac:dyDescent="0.3">
      <c r="A1034" t="s">
        <v>150</v>
      </c>
      <c r="B1034" t="s">
        <v>83</v>
      </c>
      <c r="C1034" t="s">
        <v>11</v>
      </c>
      <c r="D1034">
        <v>18</v>
      </c>
      <c r="E1034">
        <v>0.46235679099999999</v>
      </c>
      <c r="F1034">
        <v>0.44610551399999998</v>
      </c>
      <c r="G1034">
        <v>0.30000194299999999</v>
      </c>
      <c r="H1034">
        <v>-0.41201001599999998</v>
      </c>
      <c r="I1034">
        <v>1.3367235980000001</v>
      </c>
    </row>
    <row r="1035" spans="1:9" x14ac:dyDescent="0.3">
      <c r="A1035" t="s">
        <v>150</v>
      </c>
      <c r="B1035" t="s">
        <v>84</v>
      </c>
      <c r="C1035" t="s">
        <v>9</v>
      </c>
      <c r="D1035">
        <v>18</v>
      </c>
      <c r="E1035">
        <v>230.0200356</v>
      </c>
      <c r="F1035">
        <v>521.64133270000002</v>
      </c>
      <c r="G1035">
        <v>0.65924601699999996</v>
      </c>
      <c r="H1035">
        <v>-792.39697660000002</v>
      </c>
      <c r="I1035">
        <v>1252.437048</v>
      </c>
    </row>
    <row r="1036" spans="1:9" x14ac:dyDescent="0.3">
      <c r="A1036" t="s">
        <v>150</v>
      </c>
      <c r="B1036" t="s">
        <v>84</v>
      </c>
      <c r="C1036" t="s">
        <v>10</v>
      </c>
      <c r="D1036">
        <v>18</v>
      </c>
      <c r="E1036">
        <v>116.4010906</v>
      </c>
      <c r="F1036">
        <v>843.25004209999997</v>
      </c>
      <c r="G1036">
        <v>0.89193218799999996</v>
      </c>
      <c r="H1036">
        <v>-1536.3689919999999</v>
      </c>
      <c r="I1036">
        <v>1769.171173</v>
      </c>
    </row>
    <row r="1037" spans="1:9" x14ac:dyDescent="0.3">
      <c r="A1037" t="s">
        <v>150</v>
      </c>
      <c r="B1037" t="s">
        <v>84</v>
      </c>
      <c r="C1037" t="s">
        <v>11</v>
      </c>
      <c r="D1037">
        <v>18</v>
      </c>
      <c r="E1037">
        <v>424.02252370000002</v>
      </c>
      <c r="F1037">
        <v>754.90315799999996</v>
      </c>
      <c r="G1037">
        <v>0.57432637399999997</v>
      </c>
      <c r="H1037">
        <v>-1055.5876659999999</v>
      </c>
      <c r="I1037">
        <v>1903.632713</v>
      </c>
    </row>
    <row r="1038" spans="1:9" x14ac:dyDescent="0.3">
      <c r="A1038" t="s">
        <v>150</v>
      </c>
      <c r="B1038" t="s">
        <v>85</v>
      </c>
      <c r="C1038" t="s">
        <v>9</v>
      </c>
      <c r="D1038">
        <v>18</v>
      </c>
      <c r="E1038">
        <v>9.6819999999999996E-3</v>
      </c>
      <c r="F1038">
        <v>0.21969456500000001</v>
      </c>
      <c r="G1038">
        <v>0.96484838699999997</v>
      </c>
      <c r="H1038">
        <v>-0.420919347</v>
      </c>
      <c r="I1038">
        <v>0.44028334600000002</v>
      </c>
    </row>
    <row r="1039" spans="1:9" x14ac:dyDescent="0.3">
      <c r="A1039" t="s">
        <v>150</v>
      </c>
      <c r="B1039" t="s">
        <v>85</v>
      </c>
      <c r="C1039" t="s">
        <v>10</v>
      </c>
      <c r="D1039">
        <v>18</v>
      </c>
      <c r="E1039">
        <v>0.13115399599999999</v>
      </c>
      <c r="F1039">
        <v>0.34801541800000002</v>
      </c>
      <c r="G1039">
        <v>0.71122706000000002</v>
      </c>
      <c r="H1039">
        <v>-0.55095622300000002</v>
      </c>
      <c r="I1039">
        <v>0.81326421500000001</v>
      </c>
    </row>
    <row r="1040" spans="1:9" x14ac:dyDescent="0.3">
      <c r="A1040" t="s">
        <v>150</v>
      </c>
      <c r="B1040" t="s">
        <v>85</v>
      </c>
      <c r="C1040" t="s">
        <v>11</v>
      </c>
      <c r="D1040">
        <v>18</v>
      </c>
      <c r="E1040">
        <v>1.8553598000000001E-2</v>
      </c>
      <c r="F1040">
        <v>0.30660035699999999</v>
      </c>
      <c r="G1040">
        <v>0.95174630900000001</v>
      </c>
      <c r="H1040">
        <v>-0.58238310199999999</v>
      </c>
      <c r="I1040">
        <v>0.61949029700000002</v>
      </c>
    </row>
    <row r="1041" spans="1:9" x14ac:dyDescent="0.3">
      <c r="A1041" t="s">
        <v>150</v>
      </c>
      <c r="B1041" t="s">
        <v>86</v>
      </c>
      <c r="C1041" t="s">
        <v>9</v>
      </c>
      <c r="D1041">
        <v>16</v>
      </c>
      <c r="E1041">
        <v>172.62854830000001</v>
      </c>
      <c r="F1041">
        <v>296.37033480000002</v>
      </c>
      <c r="G1041">
        <v>0.56024623600000001</v>
      </c>
      <c r="H1041">
        <v>-408.2573079</v>
      </c>
      <c r="I1041">
        <v>753.51440449999996</v>
      </c>
    </row>
    <row r="1042" spans="1:9" x14ac:dyDescent="0.3">
      <c r="A1042" t="s">
        <v>150</v>
      </c>
      <c r="B1042" t="s">
        <v>86</v>
      </c>
      <c r="C1042" t="s">
        <v>10</v>
      </c>
      <c r="D1042">
        <v>16</v>
      </c>
      <c r="E1042">
        <v>-87.636108469999996</v>
      </c>
      <c r="F1042">
        <v>472.97740529999999</v>
      </c>
      <c r="G1042">
        <v>0.85566220699999995</v>
      </c>
      <c r="H1042">
        <v>-1014.671823</v>
      </c>
      <c r="I1042">
        <v>839.39960599999995</v>
      </c>
    </row>
    <row r="1043" spans="1:9" x14ac:dyDescent="0.3">
      <c r="A1043" t="s">
        <v>150</v>
      </c>
      <c r="B1043" t="s">
        <v>86</v>
      </c>
      <c r="C1043" t="s">
        <v>11</v>
      </c>
      <c r="D1043">
        <v>16</v>
      </c>
      <c r="E1043">
        <v>46.578880660000003</v>
      </c>
      <c r="F1043">
        <v>411.70324149999999</v>
      </c>
      <c r="G1043">
        <v>0.90992192000000005</v>
      </c>
      <c r="H1043">
        <v>-760.3594726</v>
      </c>
      <c r="I1043">
        <v>853.51723389999995</v>
      </c>
    </row>
    <row r="1044" spans="1:9" x14ac:dyDescent="0.3">
      <c r="A1044" t="s">
        <v>150</v>
      </c>
      <c r="B1044" t="s">
        <v>87</v>
      </c>
      <c r="C1044" t="s">
        <v>9</v>
      </c>
      <c r="D1044">
        <v>17</v>
      </c>
      <c r="E1044">
        <v>0.21999113000000001</v>
      </c>
      <c r="F1044">
        <v>0.197572158</v>
      </c>
      <c r="G1044">
        <v>0.26550562799999999</v>
      </c>
      <c r="H1044">
        <v>-0.16725029899999999</v>
      </c>
      <c r="I1044">
        <v>0.60723255899999995</v>
      </c>
    </row>
    <row r="1045" spans="1:9" x14ac:dyDescent="0.3">
      <c r="A1045" t="s">
        <v>150</v>
      </c>
      <c r="B1045" t="s">
        <v>87</v>
      </c>
      <c r="C1045" t="s">
        <v>10</v>
      </c>
      <c r="D1045">
        <v>17</v>
      </c>
      <c r="E1045">
        <v>0.32919555499999997</v>
      </c>
      <c r="F1045">
        <v>0.31429541500000002</v>
      </c>
      <c r="G1045">
        <v>0.311496298</v>
      </c>
      <c r="H1045">
        <v>-0.28682345799999998</v>
      </c>
      <c r="I1045">
        <v>0.94521456800000003</v>
      </c>
    </row>
    <row r="1046" spans="1:9" x14ac:dyDescent="0.3">
      <c r="A1046" t="s">
        <v>150</v>
      </c>
      <c r="B1046" t="s">
        <v>87</v>
      </c>
      <c r="C1046" t="s">
        <v>11</v>
      </c>
      <c r="D1046">
        <v>17</v>
      </c>
      <c r="E1046">
        <v>0.236097473</v>
      </c>
      <c r="F1046">
        <v>0.26423048599999999</v>
      </c>
      <c r="G1046">
        <v>0.37157421200000001</v>
      </c>
      <c r="H1046">
        <v>-0.28179428099999998</v>
      </c>
      <c r="I1046">
        <v>0.75398922599999996</v>
      </c>
    </row>
    <row r="1047" spans="1:9" x14ac:dyDescent="0.3">
      <c r="A1047" t="s">
        <v>150</v>
      </c>
      <c r="B1047" t="s">
        <v>88</v>
      </c>
      <c r="C1047" t="s">
        <v>9</v>
      </c>
      <c r="D1047">
        <v>15</v>
      </c>
      <c r="E1047">
        <v>-15.037389409999999</v>
      </c>
      <c r="F1047">
        <v>122.8968397</v>
      </c>
      <c r="G1047">
        <v>0.902615642</v>
      </c>
      <c r="H1047">
        <v>-255.9151952</v>
      </c>
      <c r="I1047">
        <v>225.84041640000001</v>
      </c>
    </row>
    <row r="1048" spans="1:9" x14ac:dyDescent="0.3">
      <c r="A1048" t="s">
        <v>150</v>
      </c>
      <c r="B1048" t="s">
        <v>88</v>
      </c>
      <c r="C1048" t="s">
        <v>10</v>
      </c>
      <c r="D1048">
        <v>15</v>
      </c>
      <c r="E1048">
        <v>-51.861585859999998</v>
      </c>
      <c r="F1048">
        <v>239.38483550000001</v>
      </c>
      <c r="G1048">
        <v>0.83184755099999996</v>
      </c>
      <c r="H1048">
        <v>-521.05586349999999</v>
      </c>
      <c r="I1048">
        <v>417.3326917</v>
      </c>
    </row>
    <row r="1049" spans="1:9" x14ac:dyDescent="0.3">
      <c r="A1049" t="s">
        <v>150</v>
      </c>
      <c r="B1049" t="s">
        <v>88</v>
      </c>
      <c r="C1049" t="s">
        <v>11</v>
      </c>
      <c r="D1049">
        <v>15</v>
      </c>
      <c r="E1049">
        <v>-17.53124944</v>
      </c>
      <c r="F1049">
        <v>166.7963178</v>
      </c>
      <c r="G1049">
        <v>0.91629190900000002</v>
      </c>
      <c r="H1049">
        <v>-344.45203229999998</v>
      </c>
      <c r="I1049">
        <v>309.3895334</v>
      </c>
    </row>
    <row r="1050" spans="1:9" x14ac:dyDescent="0.3">
      <c r="A1050" t="s">
        <v>150</v>
      </c>
      <c r="B1050" t="s">
        <v>89</v>
      </c>
      <c r="C1050" t="s">
        <v>9</v>
      </c>
      <c r="D1050">
        <v>15</v>
      </c>
      <c r="E1050">
        <v>-0.47934890200000002</v>
      </c>
      <c r="F1050">
        <v>0.59646989699999997</v>
      </c>
      <c r="G1050">
        <v>0.42160313799999999</v>
      </c>
      <c r="H1050">
        <v>-1.6484299</v>
      </c>
      <c r="I1050">
        <v>0.68973209499999999</v>
      </c>
    </row>
    <row r="1051" spans="1:9" x14ac:dyDescent="0.3">
      <c r="A1051" t="s">
        <v>150</v>
      </c>
      <c r="B1051" t="s">
        <v>89</v>
      </c>
      <c r="C1051" t="s">
        <v>10</v>
      </c>
      <c r="D1051">
        <v>15</v>
      </c>
      <c r="E1051">
        <v>-7.8816975999999997E-2</v>
      </c>
      <c r="F1051">
        <v>1.1686512760000001</v>
      </c>
      <c r="G1051">
        <v>0.94725554000000001</v>
      </c>
      <c r="H1051">
        <v>-2.3693734769999999</v>
      </c>
      <c r="I1051">
        <v>2.211739524</v>
      </c>
    </row>
    <row r="1052" spans="1:9" x14ac:dyDescent="0.3">
      <c r="A1052" t="s">
        <v>150</v>
      </c>
      <c r="B1052" t="s">
        <v>89</v>
      </c>
      <c r="C1052" t="s">
        <v>11</v>
      </c>
      <c r="D1052">
        <v>15</v>
      </c>
      <c r="E1052">
        <v>-0.61645995399999998</v>
      </c>
      <c r="F1052">
        <v>0.82182476299999996</v>
      </c>
      <c r="G1052">
        <v>0.45318773899999998</v>
      </c>
      <c r="H1052">
        <v>-2.227236489</v>
      </c>
      <c r="I1052">
        <v>0.99431658099999998</v>
      </c>
    </row>
    <row r="1053" spans="1:9" x14ac:dyDescent="0.3">
      <c r="A1053" t="s">
        <v>150</v>
      </c>
      <c r="B1053" t="s">
        <v>90</v>
      </c>
      <c r="C1053" t="s">
        <v>9</v>
      </c>
      <c r="D1053">
        <v>16</v>
      </c>
      <c r="E1053">
        <v>30.334260090000001</v>
      </c>
      <c r="F1053">
        <v>52.499605819999999</v>
      </c>
      <c r="G1053">
        <v>0.56339931200000004</v>
      </c>
      <c r="H1053">
        <v>-72.564967319999994</v>
      </c>
      <c r="I1053">
        <v>133.2334875</v>
      </c>
    </row>
    <row r="1054" spans="1:9" x14ac:dyDescent="0.3">
      <c r="A1054" t="s">
        <v>150</v>
      </c>
      <c r="B1054" t="s">
        <v>90</v>
      </c>
      <c r="C1054" t="s">
        <v>10</v>
      </c>
      <c r="D1054">
        <v>16</v>
      </c>
      <c r="E1054">
        <v>34.767235759999998</v>
      </c>
      <c r="F1054">
        <v>84.008414740000006</v>
      </c>
      <c r="G1054">
        <v>0.68525108899999998</v>
      </c>
      <c r="H1054">
        <v>-129.88925710000001</v>
      </c>
      <c r="I1054">
        <v>199.4237287</v>
      </c>
    </row>
    <row r="1055" spans="1:9" x14ac:dyDescent="0.3">
      <c r="A1055" t="s">
        <v>150</v>
      </c>
      <c r="B1055" t="s">
        <v>90</v>
      </c>
      <c r="C1055" t="s">
        <v>11</v>
      </c>
      <c r="D1055">
        <v>16</v>
      </c>
      <c r="E1055">
        <v>54.863899539999998</v>
      </c>
      <c r="F1055">
        <v>77.481417410000006</v>
      </c>
      <c r="G1055">
        <v>0.47888870700000002</v>
      </c>
      <c r="H1055">
        <v>-96.999678579999994</v>
      </c>
      <c r="I1055">
        <v>206.72747770000001</v>
      </c>
    </row>
    <row r="1056" spans="1:9" x14ac:dyDescent="0.3">
      <c r="A1056" t="s">
        <v>150</v>
      </c>
      <c r="B1056" t="s">
        <v>91</v>
      </c>
      <c r="C1056" t="s">
        <v>9</v>
      </c>
      <c r="D1056">
        <v>6</v>
      </c>
      <c r="E1056">
        <v>7.7554096000000003E-2</v>
      </c>
      <c r="F1056">
        <v>0.587640948</v>
      </c>
      <c r="G1056">
        <v>0.89500382199999995</v>
      </c>
      <c r="H1056">
        <v>-1.0742221620000001</v>
      </c>
      <c r="I1056">
        <v>1.2293303529999999</v>
      </c>
    </row>
    <row r="1057" spans="1:9" x14ac:dyDescent="0.3">
      <c r="A1057" t="s">
        <v>150</v>
      </c>
      <c r="B1057" t="s">
        <v>91</v>
      </c>
      <c r="C1057" t="s">
        <v>10</v>
      </c>
      <c r="D1057">
        <v>6</v>
      </c>
      <c r="E1057">
        <v>-0.48424057799999998</v>
      </c>
      <c r="F1057">
        <v>0.922738787</v>
      </c>
      <c r="G1057">
        <v>0.62747224000000001</v>
      </c>
      <c r="H1057">
        <v>-2.2928086009999999</v>
      </c>
      <c r="I1057">
        <v>1.324327445</v>
      </c>
    </row>
    <row r="1058" spans="1:9" x14ac:dyDescent="0.3">
      <c r="A1058" t="s">
        <v>150</v>
      </c>
      <c r="B1058" t="s">
        <v>91</v>
      </c>
      <c r="C1058" t="s">
        <v>11</v>
      </c>
      <c r="D1058">
        <v>6</v>
      </c>
      <c r="E1058">
        <v>1.9440270000000001E-3</v>
      </c>
      <c r="F1058">
        <v>0.76666730100000002</v>
      </c>
      <c r="G1058">
        <v>0.99797681800000004</v>
      </c>
      <c r="H1058">
        <v>-1.500723883</v>
      </c>
      <c r="I1058">
        <v>1.504611937</v>
      </c>
    </row>
    <row r="1059" spans="1:9" x14ac:dyDescent="0.3">
      <c r="A1059" t="s">
        <v>150</v>
      </c>
      <c r="B1059" t="s">
        <v>92</v>
      </c>
      <c r="C1059" t="s">
        <v>9</v>
      </c>
      <c r="D1059">
        <v>17</v>
      </c>
      <c r="E1059">
        <v>27.346117249999999</v>
      </c>
      <c r="F1059">
        <v>589.40228839999997</v>
      </c>
      <c r="G1059">
        <v>0.962994342</v>
      </c>
      <c r="H1059">
        <v>-1127.882368</v>
      </c>
      <c r="I1059">
        <v>1182.574603</v>
      </c>
    </row>
    <row r="1060" spans="1:9" x14ac:dyDescent="0.3">
      <c r="A1060" t="s">
        <v>150</v>
      </c>
      <c r="B1060" t="s">
        <v>92</v>
      </c>
      <c r="C1060" t="s">
        <v>10</v>
      </c>
      <c r="D1060">
        <v>17</v>
      </c>
      <c r="E1060">
        <v>-1062.5845220000001</v>
      </c>
      <c r="F1060">
        <v>952.19275779999998</v>
      </c>
      <c r="G1060">
        <v>0.282008906</v>
      </c>
      <c r="H1060">
        <v>-2928.8823280000001</v>
      </c>
      <c r="I1060">
        <v>803.71328289999997</v>
      </c>
    </row>
    <row r="1061" spans="1:9" x14ac:dyDescent="0.3">
      <c r="A1061" t="s">
        <v>150</v>
      </c>
      <c r="B1061" t="s">
        <v>92</v>
      </c>
      <c r="C1061" t="s">
        <v>11</v>
      </c>
      <c r="D1061">
        <v>17</v>
      </c>
      <c r="E1061">
        <v>491.6223311</v>
      </c>
      <c r="F1061">
        <v>845.98151229999996</v>
      </c>
      <c r="G1061">
        <v>0.56115515500000002</v>
      </c>
      <c r="H1061">
        <v>-1166.5014329999999</v>
      </c>
      <c r="I1061">
        <v>2149.746095</v>
      </c>
    </row>
    <row r="1062" spans="1:9" x14ac:dyDescent="0.3">
      <c r="A1062" t="s">
        <v>150</v>
      </c>
      <c r="B1062" t="s">
        <v>93</v>
      </c>
      <c r="C1062" t="s">
        <v>9</v>
      </c>
      <c r="D1062">
        <v>17</v>
      </c>
      <c r="E1062">
        <v>0.34730524099999999</v>
      </c>
      <c r="F1062">
        <v>0.22023514799999999</v>
      </c>
      <c r="G1062">
        <v>0.114801363</v>
      </c>
      <c r="H1062">
        <v>-8.4355650000000004E-2</v>
      </c>
      <c r="I1062">
        <v>0.77896613100000001</v>
      </c>
    </row>
    <row r="1063" spans="1:9" x14ac:dyDescent="0.3">
      <c r="A1063" t="s">
        <v>150</v>
      </c>
      <c r="B1063" t="s">
        <v>93</v>
      </c>
      <c r="C1063" t="s">
        <v>10</v>
      </c>
      <c r="D1063">
        <v>17</v>
      </c>
      <c r="E1063">
        <v>0.79999352800000001</v>
      </c>
      <c r="F1063">
        <v>0.35240273900000002</v>
      </c>
      <c r="G1063">
        <v>3.8374522000000001E-2</v>
      </c>
      <c r="H1063">
        <v>0.10928416000000001</v>
      </c>
      <c r="I1063">
        <v>1.4907028959999999</v>
      </c>
    </row>
    <row r="1064" spans="1:9" x14ac:dyDescent="0.3">
      <c r="A1064" t="s">
        <v>150</v>
      </c>
      <c r="B1064" t="s">
        <v>93</v>
      </c>
      <c r="C1064" t="s">
        <v>11</v>
      </c>
      <c r="D1064">
        <v>17</v>
      </c>
      <c r="E1064">
        <v>0.47464911500000001</v>
      </c>
      <c r="F1064">
        <v>0.30822863900000003</v>
      </c>
      <c r="G1064">
        <v>0.123578535</v>
      </c>
      <c r="H1064">
        <v>-0.129479017</v>
      </c>
      <c r="I1064">
        <v>1.078777248</v>
      </c>
    </row>
    <row r="1065" spans="1:9" x14ac:dyDescent="0.3">
      <c r="A1065" t="s">
        <v>150</v>
      </c>
      <c r="B1065" t="s">
        <v>94</v>
      </c>
      <c r="C1065" t="s">
        <v>9</v>
      </c>
      <c r="D1065">
        <v>16</v>
      </c>
      <c r="E1065">
        <v>-489.08789580000001</v>
      </c>
      <c r="F1065">
        <v>1038.9726020000001</v>
      </c>
      <c r="G1065">
        <v>0.63782508699999996</v>
      </c>
      <c r="H1065">
        <v>-2525.474197</v>
      </c>
      <c r="I1065">
        <v>1547.298405</v>
      </c>
    </row>
    <row r="1066" spans="1:9" x14ac:dyDescent="0.3">
      <c r="A1066" t="s">
        <v>150</v>
      </c>
      <c r="B1066" t="s">
        <v>94</v>
      </c>
      <c r="C1066" t="s">
        <v>10</v>
      </c>
      <c r="D1066">
        <v>16</v>
      </c>
      <c r="E1066">
        <v>-1716.2352679999999</v>
      </c>
      <c r="F1066">
        <v>1979.3343910000001</v>
      </c>
      <c r="G1066">
        <v>0.40051745999999999</v>
      </c>
      <c r="H1066">
        <v>-5595.730673</v>
      </c>
      <c r="I1066">
        <v>2163.2601380000001</v>
      </c>
    </row>
    <row r="1067" spans="1:9" x14ac:dyDescent="0.3">
      <c r="A1067" t="s">
        <v>150</v>
      </c>
      <c r="B1067" t="s">
        <v>94</v>
      </c>
      <c r="C1067" t="s">
        <v>11</v>
      </c>
      <c r="D1067">
        <v>16</v>
      </c>
      <c r="E1067">
        <v>-887.79953790000002</v>
      </c>
      <c r="F1067">
        <v>1427.128923</v>
      </c>
      <c r="G1067">
        <v>0.53388411499999999</v>
      </c>
      <c r="H1067">
        <v>-3684.9722270000002</v>
      </c>
      <c r="I1067">
        <v>1909.373151</v>
      </c>
    </row>
    <row r="1068" spans="1:9" x14ac:dyDescent="0.3">
      <c r="A1068" t="s">
        <v>150</v>
      </c>
      <c r="B1068" t="s">
        <v>95</v>
      </c>
      <c r="C1068" t="s">
        <v>9</v>
      </c>
      <c r="D1068">
        <v>18</v>
      </c>
      <c r="E1068">
        <v>-6.1881587000000002E-2</v>
      </c>
      <c r="F1068">
        <v>0.194971587</v>
      </c>
      <c r="G1068">
        <v>0.75094942399999998</v>
      </c>
      <c r="H1068">
        <v>-0.444025897</v>
      </c>
      <c r="I1068">
        <v>0.320262722</v>
      </c>
    </row>
    <row r="1069" spans="1:9" x14ac:dyDescent="0.3">
      <c r="A1069" t="s">
        <v>150</v>
      </c>
      <c r="B1069" t="s">
        <v>95</v>
      </c>
      <c r="C1069" t="s">
        <v>10</v>
      </c>
      <c r="D1069">
        <v>18</v>
      </c>
      <c r="E1069">
        <v>-9.7178582999999999E-2</v>
      </c>
      <c r="F1069">
        <v>0.31029142199999998</v>
      </c>
      <c r="G1069">
        <v>0.75818576800000004</v>
      </c>
      <c r="H1069">
        <v>-0.70534976999999999</v>
      </c>
      <c r="I1069">
        <v>0.51099260300000005</v>
      </c>
    </row>
    <row r="1070" spans="1:9" x14ac:dyDescent="0.3">
      <c r="A1070" t="s">
        <v>150</v>
      </c>
      <c r="B1070" t="s">
        <v>95</v>
      </c>
      <c r="C1070" t="s">
        <v>11</v>
      </c>
      <c r="D1070">
        <v>18</v>
      </c>
      <c r="E1070">
        <v>-0.23112566300000001</v>
      </c>
      <c r="F1070">
        <v>0.27584924199999999</v>
      </c>
      <c r="G1070">
        <v>0.40210400699999999</v>
      </c>
      <c r="H1070">
        <v>-0.77179017699999997</v>
      </c>
      <c r="I1070">
        <v>0.309538851</v>
      </c>
    </row>
    <row r="1071" spans="1:9" x14ac:dyDescent="0.3">
      <c r="A1071" t="s">
        <v>150</v>
      </c>
      <c r="B1071" t="s">
        <v>96</v>
      </c>
      <c r="C1071" t="s">
        <v>9</v>
      </c>
      <c r="D1071">
        <v>17</v>
      </c>
      <c r="E1071">
        <v>288.23954090000001</v>
      </c>
      <c r="F1071">
        <v>670.74372830000004</v>
      </c>
      <c r="G1071">
        <v>0.66739114799999999</v>
      </c>
      <c r="H1071">
        <v>-1026.418167</v>
      </c>
      <c r="I1071">
        <v>1602.897248</v>
      </c>
    </row>
    <row r="1072" spans="1:9" x14ac:dyDescent="0.3">
      <c r="A1072" t="s">
        <v>150</v>
      </c>
      <c r="B1072" t="s">
        <v>96</v>
      </c>
      <c r="C1072" t="s">
        <v>10</v>
      </c>
      <c r="D1072">
        <v>17</v>
      </c>
      <c r="E1072">
        <v>687.31327829999998</v>
      </c>
      <c r="F1072">
        <v>1194.754318</v>
      </c>
      <c r="G1072">
        <v>0.57363373500000003</v>
      </c>
      <c r="H1072">
        <v>-1654.4051850000001</v>
      </c>
      <c r="I1072">
        <v>3029.0317420000001</v>
      </c>
    </row>
    <row r="1073" spans="1:9" x14ac:dyDescent="0.3">
      <c r="A1073" t="s">
        <v>150</v>
      </c>
      <c r="B1073" t="s">
        <v>96</v>
      </c>
      <c r="C1073" t="s">
        <v>11</v>
      </c>
      <c r="D1073">
        <v>17</v>
      </c>
      <c r="E1073">
        <v>218.0799475</v>
      </c>
      <c r="F1073">
        <v>897.44269569999994</v>
      </c>
      <c r="G1073">
        <v>0.80800421300000003</v>
      </c>
      <c r="H1073">
        <v>-1540.9077360000001</v>
      </c>
      <c r="I1073">
        <v>1977.0676309999999</v>
      </c>
    </row>
    <row r="1074" spans="1:9" x14ac:dyDescent="0.3">
      <c r="A1074" t="s">
        <v>150</v>
      </c>
      <c r="B1074" t="s">
        <v>97</v>
      </c>
      <c r="C1074" t="s">
        <v>9</v>
      </c>
      <c r="D1074">
        <v>18</v>
      </c>
      <c r="E1074">
        <v>0.235224089</v>
      </c>
      <c r="F1074">
        <v>0.23975187100000001</v>
      </c>
      <c r="G1074">
        <v>0.32653617400000001</v>
      </c>
      <c r="H1074">
        <v>-0.23468957900000001</v>
      </c>
      <c r="I1074">
        <v>0.70513775700000003</v>
      </c>
    </row>
    <row r="1075" spans="1:9" x14ac:dyDescent="0.3">
      <c r="A1075" t="s">
        <v>150</v>
      </c>
      <c r="B1075" t="s">
        <v>97</v>
      </c>
      <c r="C1075" t="s">
        <v>10</v>
      </c>
      <c r="D1075">
        <v>18</v>
      </c>
      <c r="E1075">
        <v>0.59990308599999997</v>
      </c>
      <c r="F1075">
        <v>0.375906884</v>
      </c>
      <c r="G1075">
        <v>0.13007484999999999</v>
      </c>
      <c r="H1075">
        <v>-0.136874406</v>
      </c>
      <c r="I1075">
        <v>1.336680578</v>
      </c>
    </row>
    <row r="1076" spans="1:9" x14ac:dyDescent="0.3">
      <c r="A1076" t="s">
        <v>150</v>
      </c>
      <c r="B1076" t="s">
        <v>97</v>
      </c>
      <c r="C1076" t="s">
        <v>11</v>
      </c>
      <c r="D1076">
        <v>18</v>
      </c>
      <c r="E1076">
        <v>0.25338553400000002</v>
      </c>
      <c r="F1076">
        <v>0.32455064300000003</v>
      </c>
      <c r="G1076">
        <v>0.43496292399999997</v>
      </c>
      <c r="H1076">
        <v>-0.382733726</v>
      </c>
      <c r="I1076">
        <v>0.88950479400000004</v>
      </c>
    </row>
    <row r="1077" spans="1:9" x14ac:dyDescent="0.3">
      <c r="A1077" t="s">
        <v>150</v>
      </c>
      <c r="B1077" t="s">
        <v>98</v>
      </c>
      <c r="C1077" t="s">
        <v>9</v>
      </c>
      <c r="D1077">
        <v>16</v>
      </c>
      <c r="E1077">
        <v>-378.46368860000001</v>
      </c>
      <c r="F1077">
        <v>399.61569750000001</v>
      </c>
      <c r="G1077">
        <v>0.343603557</v>
      </c>
      <c r="H1077">
        <v>-1161.710456</v>
      </c>
      <c r="I1077">
        <v>404.78307840000002</v>
      </c>
    </row>
    <row r="1078" spans="1:9" x14ac:dyDescent="0.3">
      <c r="A1078" t="s">
        <v>150</v>
      </c>
      <c r="B1078" t="s">
        <v>98</v>
      </c>
      <c r="C1078" t="s">
        <v>10</v>
      </c>
      <c r="D1078">
        <v>16</v>
      </c>
      <c r="E1078">
        <v>-597.2771381</v>
      </c>
      <c r="F1078">
        <v>769.12027209999997</v>
      </c>
      <c r="G1078">
        <v>0.450333396</v>
      </c>
      <c r="H1078">
        <v>-2104.7528710000001</v>
      </c>
      <c r="I1078">
        <v>910.19859529999997</v>
      </c>
    </row>
    <row r="1079" spans="1:9" x14ac:dyDescent="0.3">
      <c r="A1079" t="s">
        <v>150</v>
      </c>
      <c r="B1079" t="s">
        <v>98</v>
      </c>
      <c r="C1079" t="s">
        <v>11</v>
      </c>
      <c r="D1079">
        <v>16</v>
      </c>
      <c r="E1079">
        <v>-593.06017269999995</v>
      </c>
      <c r="F1079">
        <v>563.14025600000002</v>
      </c>
      <c r="G1079">
        <v>0.292281191</v>
      </c>
      <c r="H1079">
        <v>-1696.8150740000001</v>
      </c>
      <c r="I1079">
        <v>510.694729</v>
      </c>
    </row>
    <row r="1080" spans="1:9" x14ac:dyDescent="0.3">
      <c r="A1080" t="s">
        <v>150</v>
      </c>
      <c r="B1080" t="s">
        <v>99</v>
      </c>
      <c r="C1080" t="s">
        <v>9</v>
      </c>
      <c r="D1080">
        <v>17</v>
      </c>
      <c r="E1080">
        <v>0.43879262400000002</v>
      </c>
      <c r="F1080">
        <v>0.235079437</v>
      </c>
      <c r="G1080">
        <v>6.1961423000000002E-2</v>
      </c>
      <c r="H1080">
        <v>-2.1963072E-2</v>
      </c>
      <c r="I1080">
        <v>0.89954831999999996</v>
      </c>
    </row>
    <row r="1081" spans="1:9" x14ac:dyDescent="0.3">
      <c r="A1081" t="s">
        <v>150</v>
      </c>
      <c r="B1081" t="s">
        <v>99</v>
      </c>
      <c r="C1081" t="s">
        <v>10</v>
      </c>
      <c r="D1081">
        <v>17</v>
      </c>
      <c r="E1081">
        <v>0.37894273299999998</v>
      </c>
      <c r="F1081">
        <v>0.38930987</v>
      </c>
      <c r="G1081">
        <v>0.34580558900000002</v>
      </c>
      <c r="H1081">
        <v>-0.38410461200000001</v>
      </c>
      <c r="I1081">
        <v>1.1419900780000001</v>
      </c>
    </row>
    <row r="1082" spans="1:9" x14ac:dyDescent="0.3">
      <c r="A1082" t="s">
        <v>150</v>
      </c>
      <c r="B1082" t="s">
        <v>99</v>
      </c>
      <c r="C1082" t="s">
        <v>11</v>
      </c>
      <c r="D1082">
        <v>17</v>
      </c>
      <c r="E1082">
        <v>0.43110796899999998</v>
      </c>
      <c r="F1082">
        <v>0.32563156100000001</v>
      </c>
      <c r="G1082">
        <v>0.18553182500000001</v>
      </c>
      <c r="H1082">
        <v>-0.20712989000000001</v>
      </c>
      <c r="I1082">
        <v>1.0693458280000001</v>
      </c>
    </row>
    <row r="1083" spans="1:9" x14ac:dyDescent="0.3">
      <c r="A1083" t="s">
        <v>150</v>
      </c>
      <c r="B1083" t="s">
        <v>100</v>
      </c>
      <c r="C1083" t="s">
        <v>9</v>
      </c>
      <c r="D1083">
        <v>18</v>
      </c>
      <c r="E1083">
        <v>-55.148970060000003</v>
      </c>
      <c r="F1083">
        <v>225.46508069999999</v>
      </c>
      <c r="G1083">
        <v>0.806765438</v>
      </c>
      <c r="H1083">
        <v>-497.06052820000002</v>
      </c>
      <c r="I1083">
        <v>386.76258810000002</v>
      </c>
    </row>
    <row r="1084" spans="1:9" x14ac:dyDescent="0.3">
      <c r="A1084" t="s">
        <v>150</v>
      </c>
      <c r="B1084" t="s">
        <v>100</v>
      </c>
      <c r="C1084" t="s">
        <v>10</v>
      </c>
      <c r="D1084">
        <v>18</v>
      </c>
      <c r="E1084">
        <v>6.7877548760000002</v>
      </c>
      <c r="F1084">
        <v>362.46848599999998</v>
      </c>
      <c r="G1084">
        <v>0.98529085100000002</v>
      </c>
      <c r="H1084">
        <v>-703.65047770000001</v>
      </c>
      <c r="I1084">
        <v>717.22598740000001</v>
      </c>
    </row>
    <row r="1085" spans="1:9" x14ac:dyDescent="0.3">
      <c r="A1085" t="s">
        <v>150</v>
      </c>
      <c r="B1085" t="s">
        <v>100</v>
      </c>
      <c r="C1085" t="s">
        <v>11</v>
      </c>
      <c r="D1085">
        <v>18</v>
      </c>
      <c r="E1085">
        <v>66.598124200000001</v>
      </c>
      <c r="F1085">
        <v>312.50270790000002</v>
      </c>
      <c r="G1085">
        <v>0.83123948700000005</v>
      </c>
      <c r="H1085">
        <v>-545.90718330000004</v>
      </c>
      <c r="I1085">
        <v>679.10343169999999</v>
      </c>
    </row>
    <row r="1086" spans="1:9" x14ac:dyDescent="0.3">
      <c r="A1086" t="s">
        <v>150</v>
      </c>
      <c r="B1086" t="s">
        <v>101</v>
      </c>
      <c r="C1086" t="s">
        <v>9</v>
      </c>
      <c r="D1086">
        <v>18</v>
      </c>
      <c r="E1086">
        <v>2.1822212000000001E-2</v>
      </c>
      <c r="F1086">
        <v>0.27708350799999998</v>
      </c>
      <c r="G1086">
        <v>0.93722606200000003</v>
      </c>
      <c r="H1086">
        <v>-0.52126146399999995</v>
      </c>
      <c r="I1086">
        <v>0.564905887</v>
      </c>
    </row>
    <row r="1087" spans="1:9" x14ac:dyDescent="0.3">
      <c r="A1087" t="s">
        <v>150</v>
      </c>
      <c r="B1087" t="s">
        <v>101</v>
      </c>
      <c r="C1087" t="s">
        <v>10</v>
      </c>
      <c r="D1087">
        <v>18</v>
      </c>
      <c r="E1087">
        <v>6.2524379000000005E-2</v>
      </c>
      <c r="F1087">
        <v>0.44274722</v>
      </c>
      <c r="G1087">
        <v>0.88945956699999995</v>
      </c>
      <c r="H1087">
        <v>-0.80526017100000002</v>
      </c>
      <c r="I1087">
        <v>0.93030893000000003</v>
      </c>
    </row>
    <row r="1088" spans="1:9" x14ac:dyDescent="0.3">
      <c r="A1088" t="s">
        <v>150</v>
      </c>
      <c r="B1088" t="s">
        <v>101</v>
      </c>
      <c r="C1088" t="s">
        <v>11</v>
      </c>
      <c r="D1088">
        <v>18</v>
      </c>
      <c r="E1088">
        <v>-0.115870288</v>
      </c>
      <c r="F1088">
        <v>0.37215733299999998</v>
      </c>
      <c r="G1088">
        <v>0.75553639399999994</v>
      </c>
      <c r="H1088">
        <v>-0.84529866099999995</v>
      </c>
      <c r="I1088">
        <v>0.61355808499999998</v>
      </c>
    </row>
    <row r="1089" spans="1:9" x14ac:dyDescent="0.3">
      <c r="A1089" t="s">
        <v>150</v>
      </c>
      <c r="B1089" t="s">
        <v>102</v>
      </c>
      <c r="C1089" t="s">
        <v>9</v>
      </c>
      <c r="D1089">
        <v>17</v>
      </c>
      <c r="E1089">
        <v>588.82096939999997</v>
      </c>
      <c r="F1089">
        <v>855.6004643</v>
      </c>
      <c r="G1089">
        <v>0.49132925</v>
      </c>
      <c r="H1089">
        <v>-1088.155941</v>
      </c>
      <c r="I1089">
        <v>2265.7978790000002</v>
      </c>
    </row>
    <row r="1090" spans="1:9" x14ac:dyDescent="0.3">
      <c r="A1090" t="s">
        <v>150</v>
      </c>
      <c r="B1090" t="s">
        <v>102</v>
      </c>
      <c r="C1090" t="s">
        <v>10</v>
      </c>
      <c r="D1090">
        <v>17</v>
      </c>
      <c r="E1090">
        <v>289.25292239999999</v>
      </c>
      <c r="F1090">
        <v>1527.6407240000001</v>
      </c>
      <c r="G1090">
        <v>0.85235979399999995</v>
      </c>
      <c r="H1090">
        <v>-2704.9228969999999</v>
      </c>
      <c r="I1090">
        <v>3283.4287420000001</v>
      </c>
    </row>
    <row r="1091" spans="1:9" x14ac:dyDescent="0.3">
      <c r="A1091" t="s">
        <v>150</v>
      </c>
      <c r="B1091" t="s">
        <v>102</v>
      </c>
      <c r="C1091" t="s">
        <v>11</v>
      </c>
      <c r="D1091">
        <v>17</v>
      </c>
      <c r="E1091">
        <v>777.35584710000001</v>
      </c>
      <c r="F1091">
        <v>1166.5679889999999</v>
      </c>
      <c r="G1091">
        <v>0.50518014600000005</v>
      </c>
      <c r="H1091">
        <v>-1509.1174120000001</v>
      </c>
      <c r="I1091">
        <v>3063.8291060000001</v>
      </c>
    </row>
    <row r="1092" spans="1:9" x14ac:dyDescent="0.3">
      <c r="A1092" t="s">
        <v>150</v>
      </c>
      <c r="B1092" t="s">
        <v>103</v>
      </c>
      <c r="C1092" t="s">
        <v>9</v>
      </c>
      <c r="D1092">
        <v>18</v>
      </c>
      <c r="E1092">
        <v>4.3069099999999999E-2</v>
      </c>
      <c r="F1092">
        <v>0.19248838700000001</v>
      </c>
      <c r="G1092">
        <v>0.82295255199999995</v>
      </c>
      <c r="H1092">
        <v>-0.33420813799999999</v>
      </c>
      <c r="I1092">
        <v>0.42034633799999999</v>
      </c>
    </row>
    <row r="1093" spans="1:9" x14ac:dyDescent="0.3">
      <c r="A1093" t="s">
        <v>150</v>
      </c>
      <c r="B1093" t="s">
        <v>103</v>
      </c>
      <c r="C1093" t="s">
        <v>10</v>
      </c>
      <c r="D1093">
        <v>18</v>
      </c>
      <c r="E1093">
        <v>0.19621429700000001</v>
      </c>
      <c r="F1093">
        <v>0.30573113499999999</v>
      </c>
      <c r="G1093">
        <v>0.53009943800000003</v>
      </c>
      <c r="H1093">
        <v>-0.40301872799999999</v>
      </c>
      <c r="I1093">
        <v>0.79544732200000001</v>
      </c>
    </row>
    <row r="1094" spans="1:9" x14ac:dyDescent="0.3">
      <c r="A1094" t="s">
        <v>150</v>
      </c>
      <c r="B1094" t="s">
        <v>103</v>
      </c>
      <c r="C1094" t="s">
        <v>11</v>
      </c>
      <c r="D1094">
        <v>18</v>
      </c>
      <c r="E1094">
        <v>-5.3095033999999999E-2</v>
      </c>
      <c r="F1094">
        <v>0.26120303900000003</v>
      </c>
      <c r="G1094">
        <v>0.83892312700000005</v>
      </c>
      <c r="H1094">
        <v>-0.56505298999999998</v>
      </c>
      <c r="I1094">
        <v>0.45886292200000001</v>
      </c>
    </row>
    <row r="1095" spans="1:9" x14ac:dyDescent="0.3">
      <c r="A1095" t="s">
        <v>150</v>
      </c>
      <c r="B1095" t="s">
        <v>104</v>
      </c>
      <c r="C1095" t="s">
        <v>9</v>
      </c>
      <c r="D1095">
        <v>17</v>
      </c>
      <c r="E1095">
        <v>-186.37697120000001</v>
      </c>
      <c r="F1095">
        <v>427.32237359999999</v>
      </c>
      <c r="G1095">
        <v>0.66272736200000004</v>
      </c>
      <c r="H1095">
        <v>-1023.928824</v>
      </c>
      <c r="I1095">
        <v>651.17488109999999</v>
      </c>
    </row>
    <row r="1096" spans="1:9" x14ac:dyDescent="0.3">
      <c r="A1096" t="s">
        <v>150</v>
      </c>
      <c r="B1096" t="s">
        <v>104</v>
      </c>
      <c r="C1096" t="s">
        <v>10</v>
      </c>
      <c r="D1096">
        <v>17</v>
      </c>
      <c r="E1096">
        <v>-53.90600602</v>
      </c>
      <c r="F1096">
        <v>668.2765551</v>
      </c>
      <c r="G1096">
        <v>0.93677541099999995</v>
      </c>
      <c r="H1096">
        <v>-1363.7280539999999</v>
      </c>
      <c r="I1096">
        <v>1255.9160420000001</v>
      </c>
    </row>
    <row r="1097" spans="1:9" x14ac:dyDescent="0.3">
      <c r="A1097" t="s">
        <v>150</v>
      </c>
      <c r="B1097" t="s">
        <v>104</v>
      </c>
      <c r="C1097" t="s">
        <v>11</v>
      </c>
      <c r="D1097">
        <v>17</v>
      </c>
      <c r="E1097">
        <v>-181.3056459</v>
      </c>
      <c r="F1097">
        <v>577.7109557</v>
      </c>
      <c r="G1097">
        <v>0.75364671800000005</v>
      </c>
      <c r="H1097">
        <v>-1313.619119</v>
      </c>
      <c r="I1097">
        <v>951.00782719999995</v>
      </c>
    </row>
    <row r="1098" spans="1:9" x14ac:dyDescent="0.3">
      <c r="A1098" t="s">
        <v>150</v>
      </c>
      <c r="B1098" t="s">
        <v>105</v>
      </c>
      <c r="C1098" t="s">
        <v>9</v>
      </c>
      <c r="D1098">
        <v>17</v>
      </c>
      <c r="E1098">
        <v>-3.3928534000000003E-2</v>
      </c>
      <c r="F1098">
        <v>0.22864652799999999</v>
      </c>
      <c r="G1098">
        <v>0.88203611000000004</v>
      </c>
      <c r="H1098">
        <v>-0.48207572900000001</v>
      </c>
      <c r="I1098">
        <v>0.41421866099999999</v>
      </c>
    </row>
    <row r="1099" spans="1:9" x14ac:dyDescent="0.3">
      <c r="A1099" t="s">
        <v>150</v>
      </c>
      <c r="B1099" t="s">
        <v>105</v>
      </c>
      <c r="C1099" t="s">
        <v>10</v>
      </c>
      <c r="D1099">
        <v>17</v>
      </c>
      <c r="E1099">
        <v>0.34083508800000001</v>
      </c>
      <c r="F1099">
        <v>0.36362920399999998</v>
      </c>
      <c r="G1099">
        <v>0.36344415499999999</v>
      </c>
      <c r="H1099">
        <v>-0.37187815099999999</v>
      </c>
      <c r="I1099">
        <v>1.053548328</v>
      </c>
    </row>
    <row r="1100" spans="1:9" x14ac:dyDescent="0.3">
      <c r="A1100" t="s">
        <v>150</v>
      </c>
      <c r="B1100" t="s">
        <v>105</v>
      </c>
      <c r="C1100" t="s">
        <v>11</v>
      </c>
      <c r="D1100">
        <v>17</v>
      </c>
      <c r="E1100">
        <v>7.5940033000000004E-2</v>
      </c>
      <c r="F1100">
        <v>0.29383532200000001</v>
      </c>
      <c r="G1100">
        <v>0.79606411200000005</v>
      </c>
      <c r="H1100">
        <v>-0.49997719800000001</v>
      </c>
      <c r="I1100">
        <v>0.65185726499999996</v>
      </c>
    </row>
    <row r="1101" spans="1:9" x14ac:dyDescent="0.3">
      <c r="A1101" t="s">
        <v>150</v>
      </c>
      <c r="B1101" t="s">
        <v>106</v>
      </c>
      <c r="C1101" t="s">
        <v>9</v>
      </c>
      <c r="D1101">
        <v>18</v>
      </c>
      <c r="E1101">
        <v>415.71863639999998</v>
      </c>
      <c r="F1101">
        <v>569.04530750000004</v>
      </c>
      <c r="G1101">
        <v>0.46505128400000001</v>
      </c>
      <c r="H1101">
        <v>-699.61016629999995</v>
      </c>
      <c r="I1101">
        <v>1531.0474389999999</v>
      </c>
    </row>
    <row r="1102" spans="1:9" x14ac:dyDescent="0.3">
      <c r="A1102" t="s">
        <v>150</v>
      </c>
      <c r="B1102" t="s">
        <v>106</v>
      </c>
      <c r="C1102" t="s">
        <v>10</v>
      </c>
      <c r="D1102">
        <v>18</v>
      </c>
      <c r="E1102">
        <v>283.39140179999998</v>
      </c>
      <c r="F1102">
        <v>919.30114509999999</v>
      </c>
      <c r="G1102">
        <v>0.76185531500000003</v>
      </c>
      <c r="H1102">
        <v>-1518.4388429999999</v>
      </c>
      <c r="I1102">
        <v>2085.221646</v>
      </c>
    </row>
    <row r="1103" spans="1:9" x14ac:dyDescent="0.3">
      <c r="A1103" t="s">
        <v>150</v>
      </c>
      <c r="B1103" t="s">
        <v>106</v>
      </c>
      <c r="C1103" t="s">
        <v>11</v>
      </c>
      <c r="D1103">
        <v>18</v>
      </c>
      <c r="E1103">
        <v>-33.989701250000003</v>
      </c>
      <c r="F1103">
        <v>739.62094349999995</v>
      </c>
      <c r="G1103">
        <v>0.96334566300000002</v>
      </c>
      <c r="H1103">
        <v>-1483.646751</v>
      </c>
      <c r="I1103">
        <v>1415.6673479999999</v>
      </c>
    </row>
    <row r="1104" spans="1:9" x14ac:dyDescent="0.3">
      <c r="A1104" t="s">
        <v>150</v>
      </c>
      <c r="B1104" t="s">
        <v>107</v>
      </c>
      <c r="C1104" t="s">
        <v>9</v>
      </c>
      <c r="D1104">
        <v>18</v>
      </c>
      <c r="E1104">
        <v>0.25550836399999999</v>
      </c>
      <c r="F1104">
        <v>0.179386355</v>
      </c>
      <c r="G1104">
        <v>0.154346135</v>
      </c>
      <c r="H1104">
        <v>-9.6088892999999995E-2</v>
      </c>
      <c r="I1104">
        <v>0.60710562000000001</v>
      </c>
    </row>
    <row r="1105" spans="1:9" x14ac:dyDescent="0.3">
      <c r="A1105" t="s">
        <v>150</v>
      </c>
      <c r="B1105" t="s">
        <v>107</v>
      </c>
      <c r="C1105" t="s">
        <v>10</v>
      </c>
      <c r="D1105">
        <v>18</v>
      </c>
      <c r="E1105">
        <v>0.10787725099999999</v>
      </c>
      <c r="F1105">
        <v>0.28490553899999999</v>
      </c>
      <c r="G1105">
        <v>0.70993079000000003</v>
      </c>
      <c r="H1105">
        <v>-0.45053760599999998</v>
      </c>
      <c r="I1105">
        <v>0.66629210699999997</v>
      </c>
    </row>
    <row r="1106" spans="1:9" x14ac:dyDescent="0.3">
      <c r="A1106" t="s">
        <v>150</v>
      </c>
      <c r="B1106" t="s">
        <v>107</v>
      </c>
      <c r="C1106" t="s">
        <v>11</v>
      </c>
      <c r="D1106">
        <v>18</v>
      </c>
      <c r="E1106">
        <v>0.21501904599999999</v>
      </c>
      <c r="F1106">
        <v>0.24992479500000001</v>
      </c>
      <c r="G1106">
        <v>0.38960440899999998</v>
      </c>
      <c r="H1106">
        <v>-0.27483355100000001</v>
      </c>
      <c r="I1106">
        <v>0.70487164400000002</v>
      </c>
    </row>
    <row r="1107" spans="1:9" x14ac:dyDescent="0.3">
      <c r="A1107" t="s">
        <v>150</v>
      </c>
      <c r="B1107" t="s">
        <v>108</v>
      </c>
      <c r="C1107" t="s">
        <v>9</v>
      </c>
      <c r="D1107">
        <v>16</v>
      </c>
      <c r="E1107">
        <v>95.203014019999998</v>
      </c>
      <c r="F1107">
        <v>329.50032349999998</v>
      </c>
      <c r="G1107">
        <v>0.77263381799999997</v>
      </c>
      <c r="H1107">
        <v>-550.61761999999999</v>
      </c>
      <c r="I1107">
        <v>741.02364799999998</v>
      </c>
    </row>
    <row r="1108" spans="1:9" x14ac:dyDescent="0.3">
      <c r="A1108" t="s">
        <v>150</v>
      </c>
      <c r="B1108" t="s">
        <v>108</v>
      </c>
      <c r="C1108" t="s">
        <v>10</v>
      </c>
      <c r="D1108">
        <v>16</v>
      </c>
      <c r="E1108">
        <v>-467.35743100000002</v>
      </c>
      <c r="F1108">
        <v>548.80550889999995</v>
      </c>
      <c r="G1108">
        <v>0.40877252200000003</v>
      </c>
      <c r="H1108">
        <v>-1543.016228</v>
      </c>
      <c r="I1108">
        <v>608.30136630000004</v>
      </c>
    </row>
    <row r="1109" spans="1:9" x14ac:dyDescent="0.3">
      <c r="A1109" t="s">
        <v>150</v>
      </c>
      <c r="B1109" t="s">
        <v>108</v>
      </c>
      <c r="C1109" t="s">
        <v>11</v>
      </c>
      <c r="D1109">
        <v>16</v>
      </c>
      <c r="E1109">
        <v>-226.457978</v>
      </c>
      <c r="F1109">
        <v>475.85345710000001</v>
      </c>
      <c r="G1109">
        <v>0.63414664399999998</v>
      </c>
      <c r="H1109">
        <v>-1159.130754</v>
      </c>
      <c r="I1109">
        <v>706.21479790000001</v>
      </c>
    </row>
    <row r="1110" spans="1:9" x14ac:dyDescent="0.3">
      <c r="A1110" t="s">
        <v>150</v>
      </c>
      <c r="B1110" t="s">
        <v>109</v>
      </c>
      <c r="C1110" t="s">
        <v>9</v>
      </c>
      <c r="D1110">
        <v>17</v>
      </c>
      <c r="E1110">
        <v>0.15634999499999999</v>
      </c>
      <c r="F1110">
        <v>0.234268175</v>
      </c>
      <c r="G1110">
        <v>0.50451826200000005</v>
      </c>
      <c r="H1110">
        <v>-0.30281562899999998</v>
      </c>
      <c r="I1110">
        <v>0.61551561799999999</v>
      </c>
    </row>
    <row r="1111" spans="1:9" x14ac:dyDescent="0.3">
      <c r="A1111" t="s">
        <v>150</v>
      </c>
      <c r="B1111" t="s">
        <v>109</v>
      </c>
      <c r="C1111" t="s">
        <v>10</v>
      </c>
      <c r="D1111">
        <v>17</v>
      </c>
      <c r="E1111">
        <v>0.31560764099999999</v>
      </c>
      <c r="F1111">
        <v>0.37295261200000002</v>
      </c>
      <c r="G1111">
        <v>0.41071606199999999</v>
      </c>
      <c r="H1111">
        <v>-0.415379479</v>
      </c>
      <c r="I1111">
        <v>1.0465947600000001</v>
      </c>
    </row>
    <row r="1112" spans="1:9" x14ac:dyDescent="0.3">
      <c r="A1112" t="s">
        <v>150</v>
      </c>
      <c r="B1112" t="s">
        <v>109</v>
      </c>
      <c r="C1112" t="s">
        <v>11</v>
      </c>
      <c r="D1112">
        <v>17</v>
      </c>
      <c r="E1112">
        <v>0.27546409199999999</v>
      </c>
      <c r="F1112">
        <v>0.305848748</v>
      </c>
      <c r="G1112">
        <v>0.367771976</v>
      </c>
      <c r="H1112">
        <v>-0.32399945299999999</v>
      </c>
      <c r="I1112">
        <v>0.87492763699999998</v>
      </c>
    </row>
    <row r="1113" spans="1:9" x14ac:dyDescent="0.3">
      <c r="A1113" t="s">
        <v>150</v>
      </c>
      <c r="B1113" t="s">
        <v>110</v>
      </c>
      <c r="C1113" t="s">
        <v>9</v>
      </c>
      <c r="D1113">
        <v>16</v>
      </c>
      <c r="E1113">
        <v>441.24116179999999</v>
      </c>
      <c r="F1113">
        <v>649.86586380000006</v>
      </c>
      <c r="G1113">
        <v>0.49715517799999998</v>
      </c>
      <c r="H1113">
        <v>-832.49593119999997</v>
      </c>
      <c r="I1113">
        <v>1714.978255</v>
      </c>
    </row>
    <row r="1114" spans="1:9" x14ac:dyDescent="0.3">
      <c r="A1114" t="s">
        <v>150</v>
      </c>
      <c r="B1114" t="s">
        <v>110</v>
      </c>
      <c r="C1114" t="s">
        <v>10</v>
      </c>
      <c r="D1114">
        <v>16</v>
      </c>
      <c r="E1114">
        <v>-154.10958640000001</v>
      </c>
      <c r="F1114">
        <v>1237.423722</v>
      </c>
      <c r="G1114">
        <v>0.90265773800000004</v>
      </c>
      <c r="H1114">
        <v>-2579.4600810000002</v>
      </c>
      <c r="I1114">
        <v>2271.2409090000001</v>
      </c>
    </row>
    <row r="1115" spans="1:9" x14ac:dyDescent="0.3">
      <c r="A1115" t="s">
        <v>150</v>
      </c>
      <c r="B1115" t="s">
        <v>110</v>
      </c>
      <c r="C1115" t="s">
        <v>11</v>
      </c>
      <c r="D1115">
        <v>16</v>
      </c>
      <c r="E1115">
        <v>695.12640629999999</v>
      </c>
      <c r="F1115">
        <v>824.52845660000003</v>
      </c>
      <c r="G1115">
        <v>0.39919526399999999</v>
      </c>
      <c r="H1115">
        <v>-920.94936859999996</v>
      </c>
      <c r="I1115">
        <v>2311.2021810000001</v>
      </c>
    </row>
    <row r="1116" spans="1:9" x14ac:dyDescent="0.3">
      <c r="A1116" t="s">
        <v>150</v>
      </c>
      <c r="B1116" t="s">
        <v>111</v>
      </c>
      <c r="C1116" t="s">
        <v>9</v>
      </c>
      <c r="D1116">
        <v>17</v>
      </c>
      <c r="E1116">
        <v>-2.9970587999999999E-2</v>
      </c>
      <c r="F1116">
        <v>0.241631438</v>
      </c>
      <c r="G1116">
        <v>0.90128811200000003</v>
      </c>
      <c r="H1116">
        <v>-0.50356820599999996</v>
      </c>
      <c r="I1116">
        <v>0.44362702999999998</v>
      </c>
    </row>
    <row r="1117" spans="1:9" x14ac:dyDescent="0.3">
      <c r="A1117" t="s">
        <v>150</v>
      </c>
      <c r="B1117" t="s">
        <v>111</v>
      </c>
      <c r="C1117" t="s">
        <v>10</v>
      </c>
      <c r="D1117">
        <v>17</v>
      </c>
      <c r="E1117">
        <v>0.33918849699999998</v>
      </c>
      <c r="F1117">
        <v>0.39593181</v>
      </c>
      <c r="G1117">
        <v>0.40509832200000001</v>
      </c>
      <c r="H1117">
        <v>-0.43683785000000003</v>
      </c>
      <c r="I1117">
        <v>1.1152148449999999</v>
      </c>
    </row>
    <row r="1118" spans="1:9" x14ac:dyDescent="0.3">
      <c r="A1118" t="s">
        <v>150</v>
      </c>
      <c r="B1118" t="s">
        <v>111</v>
      </c>
      <c r="C1118" t="s">
        <v>11</v>
      </c>
      <c r="D1118">
        <v>17</v>
      </c>
      <c r="E1118">
        <v>3.0107209999999999E-2</v>
      </c>
      <c r="F1118">
        <v>0.32792474399999999</v>
      </c>
      <c r="G1118">
        <v>0.92684793499999996</v>
      </c>
      <c r="H1118">
        <v>-0.61262528900000002</v>
      </c>
      <c r="I1118">
        <v>0.67283970900000001</v>
      </c>
    </row>
    <row r="1119" spans="1:9" x14ac:dyDescent="0.3">
      <c r="A1119" t="s">
        <v>150</v>
      </c>
      <c r="B1119" t="s">
        <v>112</v>
      </c>
      <c r="C1119" t="s">
        <v>9</v>
      </c>
      <c r="D1119">
        <v>17</v>
      </c>
      <c r="E1119">
        <v>15.62019022</v>
      </c>
      <c r="F1119">
        <v>295.57838900000002</v>
      </c>
      <c r="G1119">
        <v>0.95785446299999999</v>
      </c>
      <c r="H1119">
        <v>-563.71345229999997</v>
      </c>
      <c r="I1119">
        <v>594.95383270000002</v>
      </c>
    </row>
    <row r="1120" spans="1:9" x14ac:dyDescent="0.3">
      <c r="A1120" t="s">
        <v>150</v>
      </c>
      <c r="B1120" t="s">
        <v>112</v>
      </c>
      <c r="C1120" t="s">
        <v>10</v>
      </c>
      <c r="D1120">
        <v>17</v>
      </c>
      <c r="E1120">
        <v>-21.834814990000002</v>
      </c>
      <c r="F1120">
        <v>494.6748212</v>
      </c>
      <c r="G1120">
        <v>0.96537526399999996</v>
      </c>
      <c r="H1120">
        <v>-991.39746460000003</v>
      </c>
      <c r="I1120">
        <v>947.72783460000005</v>
      </c>
    </row>
    <row r="1121" spans="1:9" x14ac:dyDescent="0.3">
      <c r="A1121" t="s">
        <v>150</v>
      </c>
      <c r="B1121" t="s">
        <v>112</v>
      </c>
      <c r="C1121" t="s">
        <v>11</v>
      </c>
      <c r="D1121">
        <v>17</v>
      </c>
      <c r="E1121">
        <v>273.98077640000002</v>
      </c>
      <c r="F1121">
        <v>422.34730839999997</v>
      </c>
      <c r="G1121">
        <v>0.51652606300000004</v>
      </c>
      <c r="H1121">
        <v>-553.81994799999995</v>
      </c>
      <c r="I1121">
        <v>1101.7815009999999</v>
      </c>
    </row>
    <row r="1122" spans="1:9" x14ac:dyDescent="0.3">
      <c r="A1122" t="s">
        <v>150</v>
      </c>
      <c r="B1122" t="s">
        <v>113</v>
      </c>
      <c r="C1122" t="s">
        <v>9</v>
      </c>
      <c r="D1122">
        <v>17</v>
      </c>
      <c r="E1122">
        <v>-4.9303911999999998E-2</v>
      </c>
      <c r="F1122">
        <v>0.24758073899999999</v>
      </c>
      <c r="G1122">
        <v>0.84215107199999995</v>
      </c>
      <c r="H1122">
        <v>-0.53456216099999998</v>
      </c>
      <c r="I1122">
        <v>0.435954336</v>
      </c>
    </row>
    <row r="1123" spans="1:9" x14ac:dyDescent="0.3">
      <c r="A1123" t="s">
        <v>150</v>
      </c>
      <c r="B1123" t="s">
        <v>113</v>
      </c>
      <c r="C1123" t="s">
        <v>10</v>
      </c>
      <c r="D1123">
        <v>17</v>
      </c>
      <c r="E1123">
        <v>0.33519963200000003</v>
      </c>
      <c r="F1123">
        <v>0.38048464799999998</v>
      </c>
      <c r="G1123">
        <v>0.39222584100000002</v>
      </c>
      <c r="H1123">
        <v>-0.41055027700000002</v>
      </c>
      <c r="I1123">
        <v>1.0809495419999999</v>
      </c>
    </row>
    <row r="1124" spans="1:9" x14ac:dyDescent="0.3">
      <c r="A1124" t="s">
        <v>150</v>
      </c>
      <c r="B1124" t="s">
        <v>113</v>
      </c>
      <c r="C1124" t="s">
        <v>11</v>
      </c>
      <c r="D1124">
        <v>17</v>
      </c>
      <c r="E1124">
        <v>0.21222335000000001</v>
      </c>
      <c r="F1124">
        <v>0.34483411899999999</v>
      </c>
      <c r="G1124">
        <v>0.538266786</v>
      </c>
      <c r="H1124">
        <v>-0.46365152300000001</v>
      </c>
      <c r="I1124">
        <v>0.88809822199999999</v>
      </c>
    </row>
    <row r="1125" spans="1:9" x14ac:dyDescent="0.3">
      <c r="A1125" t="s">
        <v>150</v>
      </c>
      <c r="B1125" t="s">
        <v>114</v>
      </c>
      <c r="C1125" t="s">
        <v>9</v>
      </c>
      <c r="D1125">
        <v>15</v>
      </c>
      <c r="E1125">
        <v>-116.88580949999999</v>
      </c>
      <c r="F1125">
        <v>162.3729989</v>
      </c>
      <c r="G1125">
        <v>0.471611265</v>
      </c>
      <c r="H1125">
        <v>-435.13688739999998</v>
      </c>
      <c r="I1125">
        <v>201.36526839999999</v>
      </c>
    </row>
    <row r="1126" spans="1:9" x14ac:dyDescent="0.3">
      <c r="A1126" t="s">
        <v>150</v>
      </c>
      <c r="B1126" t="s">
        <v>114</v>
      </c>
      <c r="C1126" t="s">
        <v>10</v>
      </c>
      <c r="D1126">
        <v>15</v>
      </c>
      <c r="E1126">
        <v>-287.70705379999998</v>
      </c>
      <c r="F1126">
        <v>314.26184549999999</v>
      </c>
      <c r="G1126">
        <v>0.37659834399999997</v>
      </c>
      <c r="H1126">
        <v>-903.66027099999997</v>
      </c>
      <c r="I1126">
        <v>328.2461634</v>
      </c>
    </row>
    <row r="1127" spans="1:9" x14ac:dyDescent="0.3">
      <c r="A1127" t="s">
        <v>150</v>
      </c>
      <c r="B1127" t="s">
        <v>114</v>
      </c>
      <c r="C1127" t="s">
        <v>11</v>
      </c>
      <c r="D1127">
        <v>15</v>
      </c>
      <c r="E1127">
        <v>-178.70076979999999</v>
      </c>
      <c r="F1127">
        <v>212.50204199999999</v>
      </c>
      <c r="G1127">
        <v>0.40038338699999998</v>
      </c>
      <c r="H1127">
        <v>-595.20477210000001</v>
      </c>
      <c r="I1127">
        <v>237.8032326</v>
      </c>
    </row>
    <row r="1128" spans="1:9" x14ac:dyDescent="0.3">
      <c r="A1128" t="s">
        <v>150</v>
      </c>
      <c r="B1128" t="s">
        <v>115</v>
      </c>
      <c r="C1128" t="s">
        <v>9</v>
      </c>
      <c r="D1128">
        <v>15</v>
      </c>
      <c r="E1128">
        <v>0.507849471</v>
      </c>
      <c r="F1128">
        <v>0.50599218800000001</v>
      </c>
      <c r="G1128">
        <v>0.31553742400000001</v>
      </c>
      <c r="H1128">
        <v>-0.48389521699999999</v>
      </c>
      <c r="I1128">
        <v>1.4995941580000001</v>
      </c>
    </row>
    <row r="1129" spans="1:9" x14ac:dyDescent="0.3">
      <c r="A1129" t="s">
        <v>150</v>
      </c>
      <c r="B1129" t="s">
        <v>115</v>
      </c>
      <c r="C1129" t="s">
        <v>10</v>
      </c>
      <c r="D1129">
        <v>15</v>
      </c>
      <c r="E1129">
        <v>1.909036524</v>
      </c>
      <c r="F1129">
        <v>0.98380221700000003</v>
      </c>
      <c r="G1129">
        <v>7.4324794E-2</v>
      </c>
      <c r="H1129">
        <v>-1.9215821000000001E-2</v>
      </c>
      <c r="I1129">
        <v>3.8372888679999999</v>
      </c>
    </row>
    <row r="1130" spans="1:9" x14ac:dyDescent="0.3">
      <c r="A1130" t="s">
        <v>150</v>
      </c>
      <c r="B1130" t="s">
        <v>115</v>
      </c>
      <c r="C1130" t="s">
        <v>11</v>
      </c>
      <c r="D1130">
        <v>15</v>
      </c>
      <c r="E1130">
        <v>0.78574441299999997</v>
      </c>
      <c r="F1130">
        <v>0.69029709900000003</v>
      </c>
      <c r="G1130">
        <v>0.25500779699999998</v>
      </c>
      <c r="H1130">
        <v>-0.56723789999999996</v>
      </c>
      <c r="I1130">
        <v>2.1387267259999998</v>
      </c>
    </row>
    <row r="1131" spans="1:9" x14ac:dyDescent="0.3">
      <c r="A1131" t="s">
        <v>150</v>
      </c>
      <c r="B1131" t="s">
        <v>116</v>
      </c>
      <c r="C1131" t="s">
        <v>9</v>
      </c>
      <c r="D1131">
        <v>18</v>
      </c>
      <c r="E1131">
        <v>-38.118949600000001</v>
      </c>
      <c r="F1131">
        <v>325.19512420000001</v>
      </c>
      <c r="G1131">
        <v>0.90668674900000001</v>
      </c>
      <c r="H1131">
        <v>-675.50139309999997</v>
      </c>
      <c r="I1131">
        <v>599.26349389999996</v>
      </c>
    </row>
    <row r="1132" spans="1:9" x14ac:dyDescent="0.3">
      <c r="A1132" t="s">
        <v>150</v>
      </c>
      <c r="B1132" t="s">
        <v>116</v>
      </c>
      <c r="C1132" t="s">
        <v>10</v>
      </c>
      <c r="D1132">
        <v>18</v>
      </c>
      <c r="E1132">
        <v>348.8681967</v>
      </c>
      <c r="F1132">
        <v>525.07825920000005</v>
      </c>
      <c r="G1132">
        <v>0.51588874799999995</v>
      </c>
      <c r="H1132">
        <v>-680.28519129999995</v>
      </c>
      <c r="I1132">
        <v>1378.021585</v>
      </c>
    </row>
    <row r="1133" spans="1:9" x14ac:dyDescent="0.3">
      <c r="A1133" t="s">
        <v>150</v>
      </c>
      <c r="B1133" t="s">
        <v>116</v>
      </c>
      <c r="C1133" t="s">
        <v>11</v>
      </c>
      <c r="D1133">
        <v>18</v>
      </c>
      <c r="E1133">
        <v>-9.8181133900000006</v>
      </c>
      <c r="F1133">
        <v>453.99126419999999</v>
      </c>
      <c r="G1133">
        <v>0.98274612100000003</v>
      </c>
      <c r="H1133">
        <v>-899.64099120000003</v>
      </c>
      <c r="I1133">
        <v>880.0047644</v>
      </c>
    </row>
    <row r="1134" spans="1:9" x14ac:dyDescent="0.3">
      <c r="A1134" t="s">
        <v>150</v>
      </c>
      <c r="B1134" t="s">
        <v>117</v>
      </c>
      <c r="C1134" t="s">
        <v>9</v>
      </c>
      <c r="D1134">
        <v>17</v>
      </c>
      <c r="E1134">
        <v>8.2385689999999994E-3</v>
      </c>
      <c r="F1134">
        <v>0.21169299</v>
      </c>
      <c r="G1134">
        <v>0.96895613700000005</v>
      </c>
      <c r="H1134">
        <v>-0.40667969199999998</v>
      </c>
      <c r="I1134">
        <v>0.42315682999999998</v>
      </c>
    </row>
    <row r="1135" spans="1:9" x14ac:dyDescent="0.3">
      <c r="A1135" t="s">
        <v>150</v>
      </c>
      <c r="B1135" t="s">
        <v>117</v>
      </c>
      <c r="C1135" t="s">
        <v>10</v>
      </c>
      <c r="D1135">
        <v>17</v>
      </c>
      <c r="E1135">
        <v>8.8484647E-2</v>
      </c>
      <c r="F1135">
        <v>0.35144226000000001</v>
      </c>
      <c r="G1135">
        <v>0.80463132500000001</v>
      </c>
      <c r="H1135">
        <v>-0.60034218299999997</v>
      </c>
      <c r="I1135">
        <v>0.77731147700000003</v>
      </c>
    </row>
    <row r="1136" spans="1:9" x14ac:dyDescent="0.3">
      <c r="A1136" t="s">
        <v>150</v>
      </c>
      <c r="B1136" t="s">
        <v>117</v>
      </c>
      <c r="C1136" t="s">
        <v>11</v>
      </c>
      <c r="D1136">
        <v>17</v>
      </c>
      <c r="E1136">
        <v>-4.5744000000000002E-3</v>
      </c>
      <c r="F1136">
        <v>0.31041522900000001</v>
      </c>
      <c r="G1136">
        <v>0.98824248599999998</v>
      </c>
      <c r="H1136">
        <v>-0.61298824900000004</v>
      </c>
      <c r="I1136">
        <v>0.603839448</v>
      </c>
    </row>
    <row r="1137" spans="1:9" x14ac:dyDescent="0.3">
      <c r="A1137" t="s">
        <v>150</v>
      </c>
      <c r="B1137" t="s">
        <v>118</v>
      </c>
      <c r="C1137" t="s">
        <v>9</v>
      </c>
      <c r="D1137">
        <v>18</v>
      </c>
      <c r="E1137">
        <v>9.501386471</v>
      </c>
      <c r="F1137">
        <v>120.9643167</v>
      </c>
      <c r="G1137">
        <v>0.93739293000000001</v>
      </c>
      <c r="H1137">
        <v>-227.58867430000001</v>
      </c>
      <c r="I1137">
        <v>246.5914473</v>
      </c>
    </row>
    <row r="1138" spans="1:9" x14ac:dyDescent="0.3">
      <c r="A1138" t="s">
        <v>150</v>
      </c>
      <c r="B1138" t="s">
        <v>118</v>
      </c>
      <c r="C1138" t="s">
        <v>10</v>
      </c>
      <c r="D1138">
        <v>18</v>
      </c>
      <c r="E1138">
        <v>-37.79090076</v>
      </c>
      <c r="F1138">
        <v>194.58994910000001</v>
      </c>
      <c r="G1138">
        <v>0.84845745800000005</v>
      </c>
      <c r="H1138">
        <v>-419.18720100000002</v>
      </c>
      <c r="I1138">
        <v>343.60539949999998</v>
      </c>
    </row>
    <row r="1139" spans="1:9" x14ac:dyDescent="0.3">
      <c r="A1139" t="s">
        <v>150</v>
      </c>
      <c r="B1139" t="s">
        <v>118</v>
      </c>
      <c r="C1139" t="s">
        <v>11</v>
      </c>
      <c r="D1139">
        <v>18</v>
      </c>
      <c r="E1139">
        <v>40.557446970000001</v>
      </c>
      <c r="F1139">
        <v>164.50264670000001</v>
      </c>
      <c r="G1139">
        <v>0.80525970599999996</v>
      </c>
      <c r="H1139">
        <v>-281.86774059999999</v>
      </c>
      <c r="I1139">
        <v>362.98263459999998</v>
      </c>
    </row>
    <row r="1140" spans="1:9" x14ac:dyDescent="0.3">
      <c r="A1140" t="s">
        <v>150</v>
      </c>
      <c r="B1140" t="s">
        <v>119</v>
      </c>
      <c r="C1140" t="s">
        <v>9</v>
      </c>
      <c r="D1140">
        <v>18</v>
      </c>
      <c r="E1140">
        <v>3.0333773000000001E-2</v>
      </c>
      <c r="F1140">
        <v>0.28044465099999999</v>
      </c>
      <c r="G1140">
        <v>0.91386628700000005</v>
      </c>
      <c r="H1140">
        <v>-0.51933774300000002</v>
      </c>
      <c r="I1140">
        <v>0.58000528799999995</v>
      </c>
    </row>
    <row r="1141" spans="1:9" x14ac:dyDescent="0.3">
      <c r="A1141" t="s">
        <v>150</v>
      </c>
      <c r="B1141" t="s">
        <v>119</v>
      </c>
      <c r="C1141" t="s">
        <v>10</v>
      </c>
      <c r="D1141">
        <v>18</v>
      </c>
      <c r="E1141">
        <v>-0.107259568</v>
      </c>
      <c r="F1141">
        <v>0.45044585500000001</v>
      </c>
      <c r="G1141">
        <v>0.81481172499999999</v>
      </c>
      <c r="H1141">
        <v>-0.99013344299999995</v>
      </c>
      <c r="I1141">
        <v>0.775614307</v>
      </c>
    </row>
    <row r="1142" spans="1:9" x14ac:dyDescent="0.3">
      <c r="A1142" t="s">
        <v>150</v>
      </c>
      <c r="B1142" t="s">
        <v>119</v>
      </c>
      <c r="C1142" t="s">
        <v>11</v>
      </c>
      <c r="D1142">
        <v>18</v>
      </c>
      <c r="E1142">
        <v>0.46119062500000002</v>
      </c>
      <c r="F1142">
        <v>0.38460582900000001</v>
      </c>
      <c r="G1142">
        <v>0.230479182</v>
      </c>
      <c r="H1142">
        <v>-0.29263679999999997</v>
      </c>
      <c r="I1142">
        <v>1.215018049</v>
      </c>
    </row>
    <row r="1143" spans="1:9" x14ac:dyDescent="0.3">
      <c r="A1143" t="s">
        <v>150</v>
      </c>
      <c r="B1143" t="s">
        <v>120</v>
      </c>
      <c r="C1143" t="s">
        <v>9</v>
      </c>
      <c r="D1143">
        <v>17</v>
      </c>
      <c r="E1143">
        <v>247.1360961</v>
      </c>
      <c r="F1143">
        <v>294.02901609999998</v>
      </c>
      <c r="G1143">
        <v>0.40061912700000002</v>
      </c>
      <c r="H1143">
        <v>-329.16077530000001</v>
      </c>
      <c r="I1143">
        <v>823.43296759999998</v>
      </c>
    </row>
    <row r="1144" spans="1:9" x14ac:dyDescent="0.3">
      <c r="A1144" t="s">
        <v>150</v>
      </c>
      <c r="B1144" t="s">
        <v>120</v>
      </c>
      <c r="C1144" t="s">
        <v>10</v>
      </c>
      <c r="D1144">
        <v>17</v>
      </c>
      <c r="E1144">
        <v>-326.58426759999998</v>
      </c>
      <c r="F1144">
        <v>467.60816160000002</v>
      </c>
      <c r="G1144">
        <v>0.49560423999999997</v>
      </c>
      <c r="H1144">
        <v>-1243.096264</v>
      </c>
      <c r="I1144">
        <v>589.92772920000004</v>
      </c>
    </row>
    <row r="1145" spans="1:9" x14ac:dyDescent="0.3">
      <c r="A1145" t="s">
        <v>150</v>
      </c>
      <c r="B1145" t="s">
        <v>120</v>
      </c>
      <c r="C1145" t="s">
        <v>11</v>
      </c>
      <c r="D1145">
        <v>17</v>
      </c>
      <c r="E1145">
        <v>97.051945309999994</v>
      </c>
      <c r="F1145">
        <v>417.85200459999999</v>
      </c>
      <c r="G1145">
        <v>0.81633303199999996</v>
      </c>
      <c r="H1145">
        <v>-721.93798370000002</v>
      </c>
      <c r="I1145">
        <v>916.04187430000002</v>
      </c>
    </row>
    <row r="1146" spans="1:9" x14ac:dyDescent="0.3">
      <c r="A1146" t="s">
        <v>150</v>
      </c>
      <c r="B1146" t="s">
        <v>121</v>
      </c>
      <c r="C1146" t="s">
        <v>9</v>
      </c>
      <c r="D1146">
        <v>17</v>
      </c>
      <c r="E1146">
        <v>8.7959453000000007E-2</v>
      </c>
      <c r="F1146">
        <v>0.23102207</v>
      </c>
      <c r="G1146">
        <v>0.70339583000000006</v>
      </c>
      <c r="H1146">
        <v>-0.36484380300000002</v>
      </c>
      <c r="I1146">
        <v>0.54076270999999998</v>
      </c>
    </row>
    <row r="1147" spans="1:9" x14ac:dyDescent="0.3">
      <c r="A1147" t="s">
        <v>150</v>
      </c>
      <c r="B1147" t="s">
        <v>121</v>
      </c>
      <c r="C1147" t="s">
        <v>10</v>
      </c>
      <c r="D1147">
        <v>17</v>
      </c>
      <c r="E1147">
        <v>0.48763310799999998</v>
      </c>
      <c r="F1147">
        <v>0.35944393499999999</v>
      </c>
      <c r="G1147">
        <v>0.19496592099999999</v>
      </c>
      <c r="H1147">
        <v>-0.21687700500000001</v>
      </c>
      <c r="I1147">
        <v>1.192143221</v>
      </c>
    </row>
    <row r="1148" spans="1:9" x14ac:dyDescent="0.3">
      <c r="A1148" t="s">
        <v>150</v>
      </c>
      <c r="B1148" t="s">
        <v>121</v>
      </c>
      <c r="C1148" t="s">
        <v>11</v>
      </c>
      <c r="D1148">
        <v>17</v>
      </c>
      <c r="E1148">
        <v>5.7552766999999998E-2</v>
      </c>
      <c r="F1148">
        <v>0.31381273399999998</v>
      </c>
      <c r="G1148">
        <v>0.85448539700000004</v>
      </c>
      <c r="H1148">
        <v>-0.55752019200000003</v>
      </c>
      <c r="I1148">
        <v>0.67262572600000003</v>
      </c>
    </row>
    <row r="1149" spans="1:9" x14ac:dyDescent="0.3">
      <c r="A1149" t="s">
        <v>150</v>
      </c>
      <c r="B1149" t="s">
        <v>122</v>
      </c>
      <c r="C1149" t="s">
        <v>9</v>
      </c>
      <c r="D1149">
        <v>17</v>
      </c>
      <c r="E1149">
        <v>334.09404000000001</v>
      </c>
      <c r="F1149">
        <v>354.23656560000001</v>
      </c>
      <c r="G1149">
        <v>0.34561021400000003</v>
      </c>
      <c r="H1149">
        <v>-360.20962850000001</v>
      </c>
      <c r="I1149">
        <v>1028.3977090000001</v>
      </c>
    </row>
    <row r="1150" spans="1:9" x14ac:dyDescent="0.3">
      <c r="A1150" t="s">
        <v>150</v>
      </c>
      <c r="B1150" t="s">
        <v>122</v>
      </c>
      <c r="C1150" t="s">
        <v>10</v>
      </c>
      <c r="D1150">
        <v>17</v>
      </c>
      <c r="E1150">
        <v>88.330258349999994</v>
      </c>
      <c r="F1150">
        <v>576.10770379999997</v>
      </c>
      <c r="G1150">
        <v>0.88018757299999995</v>
      </c>
      <c r="H1150">
        <v>-1040.840841</v>
      </c>
      <c r="I1150">
        <v>1217.501358</v>
      </c>
    </row>
    <row r="1151" spans="1:9" x14ac:dyDescent="0.3">
      <c r="A1151" t="s">
        <v>150</v>
      </c>
      <c r="B1151" t="s">
        <v>122</v>
      </c>
      <c r="C1151" t="s">
        <v>11</v>
      </c>
      <c r="D1151">
        <v>17</v>
      </c>
      <c r="E1151">
        <v>193.8731391</v>
      </c>
      <c r="F1151">
        <v>504.35286669999999</v>
      </c>
      <c r="G1151">
        <v>0.70068215199999995</v>
      </c>
      <c r="H1151">
        <v>-794.65847970000004</v>
      </c>
      <c r="I1151">
        <v>1182.4047579999999</v>
      </c>
    </row>
    <row r="1152" spans="1:9" x14ac:dyDescent="0.3">
      <c r="A1152" t="s">
        <v>150</v>
      </c>
      <c r="B1152" t="s">
        <v>123</v>
      </c>
      <c r="C1152" t="s">
        <v>9</v>
      </c>
      <c r="D1152">
        <v>14</v>
      </c>
      <c r="E1152">
        <v>0.15213457999999999</v>
      </c>
      <c r="F1152">
        <v>0.223274273</v>
      </c>
      <c r="G1152">
        <v>0.49563120100000002</v>
      </c>
      <c r="H1152">
        <v>-0.28548299599999999</v>
      </c>
      <c r="I1152">
        <v>0.58975215599999997</v>
      </c>
    </row>
    <row r="1153" spans="1:9" x14ac:dyDescent="0.3">
      <c r="A1153" t="s">
        <v>150</v>
      </c>
      <c r="B1153" t="s">
        <v>123</v>
      </c>
      <c r="C1153" t="s">
        <v>10</v>
      </c>
      <c r="D1153">
        <v>14</v>
      </c>
      <c r="E1153">
        <v>-0.24277094299999999</v>
      </c>
      <c r="F1153">
        <v>0.41401159599999998</v>
      </c>
      <c r="G1153">
        <v>0.56848227399999995</v>
      </c>
      <c r="H1153">
        <v>-1.054233671</v>
      </c>
      <c r="I1153">
        <v>0.56869178399999998</v>
      </c>
    </row>
    <row r="1154" spans="1:9" x14ac:dyDescent="0.3">
      <c r="A1154" t="s">
        <v>150</v>
      </c>
      <c r="B1154" t="s">
        <v>123</v>
      </c>
      <c r="C1154" t="s">
        <v>11</v>
      </c>
      <c r="D1154">
        <v>14</v>
      </c>
      <c r="E1154">
        <v>0.270722986</v>
      </c>
      <c r="F1154">
        <v>0.314000793</v>
      </c>
      <c r="G1154">
        <v>0.38859236000000003</v>
      </c>
      <c r="H1154">
        <v>-0.344718568</v>
      </c>
      <c r="I1154">
        <v>0.88616453900000003</v>
      </c>
    </row>
    <row r="1155" spans="1:9" x14ac:dyDescent="0.3">
      <c r="A1155" t="s">
        <v>150</v>
      </c>
      <c r="B1155" t="s">
        <v>124</v>
      </c>
      <c r="C1155" t="s">
        <v>9</v>
      </c>
      <c r="D1155">
        <v>17</v>
      </c>
      <c r="E1155">
        <v>116.0506721</v>
      </c>
      <c r="F1155">
        <v>694.29500959999996</v>
      </c>
      <c r="G1155">
        <v>0.86725286199999996</v>
      </c>
      <c r="H1155">
        <v>-1244.7675469999999</v>
      </c>
      <c r="I1155">
        <v>1476.8688910000001</v>
      </c>
    </row>
    <row r="1156" spans="1:9" x14ac:dyDescent="0.3">
      <c r="A1156" t="s">
        <v>150</v>
      </c>
      <c r="B1156" t="s">
        <v>124</v>
      </c>
      <c r="C1156" t="s">
        <v>10</v>
      </c>
      <c r="D1156">
        <v>17</v>
      </c>
      <c r="E1156">
        <v>711.62782449999997</v>
      </c>
      <c r="F1156">
        <v>1148.8292739999999</v>
      </c>
      <c r="G1156">
        <v>0.54492284199999996</v>
      </c>
      <c r="H1156">
        <v>-1540.077552</v>
      </c>
      <c r="I1156">
        <v>2963.3332009999999</v>
      </c>
    </row>
    <row r="1157" spans="1:9" x14ac:dyDescent="0.3">
      <c r="A1157" t="s">
        <v>150</v>
      </c>
      <c r="B1157" t="s">
        <v>124</v>
      </c>
      <c r="C1157" t="s">
        <v>11</v>
      </c>
      <c r="D1157">
        <v>17</v>
      </c>
      <c r="E1157">
        <v>-335.84601090000001</v>
      </c>
      <c r="F1157">
        <v>1033.0557220000001</v>
      </c>
      <c r="G1157">
        <v>0.74510568499999996</v>
      </c>
      <c r="H1157">
        <v>-2360.635225</v>
      </c>
      <c r="I1157">
        <v>1688.9432039999999</v>
      </c>
    </row>
    <row r="1158" spans="1:9" x14ac:dyDescent="0.3">
      <c r="A1158" t="s">
        <v>150</v>
      </c>
      <c r="B1158" t="s">
        <v>125</v>
      </c>
      <c r="C1158" t="s">
        <v>9</v>
      </c>
      <c r="D1158">
        <v>18</v>
      </c>
      <c r="E1158">
        <v>-0.101278163</v>
      </c>
      <c r="F1158">
        <v>0.18693215299999999</v>
      </c>
      <c r="G1158">
        <v>0.58796247499999998</v>
      </c>
      <c r="H1158">
        <v>-0.46766518299999998</v>
      </c>
      <c r="I1158">
        <v>0.26510885699999998</v>
      </c>
    </row>
    <row r="1159" spans="1:9" x14ac:dyDescent="0.3">
      <c r="A1159" t="s">
        <v>150</v>
      </c>
      <c r="B1159" t="s">
        <v>125</v>
      </c>
      <c r="C1159" t="s">
        <v>10</v>
      </c>
      <c r="D1159">
        <v>18</v>
      </c>
      <c r="E1159">
        <v>9.2106413999999998E-2</v>
      </c>
      <c r="F1159">
        <v>0.29677890699999998</v>
      </c>
      <c r="G1159">
        <v>0.76029817600000005</v>
      </c>
      <c r="H1159">
        <v>-0.48958024300000003</v>
      </c>
      <c r="I1159">
        <v>0.67379307099999997</v>
      </c>
    </row>
    <row r="1160" spans="1:9" x14ac:dyDescent="0.3">
      <c r="A1160" t="s">
        <v>150</v>
      </c>
      <c r="B1160" t="s">
        <v>125</v>
      </c>
      <c r="C1160" t="s">
        <v>11</v>
      </c>
      <c r="D1160">
        <v>18</v>
      </c>
      <c r="E1160">
        <v>4.1351964999999997E-2</v>
      </c>
      <c r="F1160">
        <v>0.26450699500000002</v>
      </c>
      <c r="G1160">
        <v>0.87576818199999995</v>
      </c>
      <c r="H1160">
        <v>-0.47708174399999997</v>
      </c>
      <c r="I1160">
        <v>0.55978567499999998</v>
      </c>
    </row>
    <row r="1161" spans="1:9" x14ac:dyDescent="0.3">
      <c r="A1161" t="s">
        <v>150</v>
      </c>
      <c r="B1161" t="s">
        <v>126</v>
      </c>
      <c r="C1161" t="s">
        <v>9</v>
      </c>
      <c r="D1161">
        <v>18</v>
      </c>
      <c r="E1161">
        <v>322.59951860000001</v>
      </c>
      <c r="F1161">
        <v>232.6128549</v>
      </c>
      <c r="G1161">
        <v>0.16548700799999999</v>
      </c>
      <c r="H1161">
        <v>-133.32167699999999</v>
      </c>
      <c r="I1161">
        <v>778.52071430000001</v>
      </c>
    </row>
    <row r="1162" spans="1:9" x14ac:dyDescent="0.3">
      <c r="A1162" t="s">
        <v>150</v>
      </c>
      <c r="B1162" t="s">
        <v>126</v>
      </c>
      <c r="C1162" t="s">
        <v>10</v>
      </c>
      <c r="D1162">
        <v>18</v>
      </c>
      <c r="E1162">
        <v>-14.296520770000001</v>
      </c>
      <c r="F1162">
        <v>373.65166690000001</v>
      </c>
      <c r="G1162">
        <v>0.96995242199999998</v>
      </c>
      <c r="H1162">
        <v>-746.65378780000003</v>
      </c>
      <c r="I1162">
        <v>718.06074630000001</v>
      </c>
    </row>
    <row r="1163" spans="1:9" x14ac:dyDescent="0.3">
      <c r="A1163" t="s">
        <v>150</v>
      </c>
      <c r="B1163" t="s">
        <v>126</v>
      </c>
      <c r="C1163" t="s">
        <v>11</v>
      </c>
      <c r="D1163">
        <v>18</v>
      </c>
      <c r="E1163">
        <v>535.19131170000003</v>
      </c>
      <c r="F1163">
        <v>329.1131264</v>
      </c>
      <c r="G1163">
        <v>0.103915164</v>
      </c>
      <c r="H1163">
        <v>-109.8704161</v>
      </c>
      <c r="I1163">
        <v>1180.2530400000001</v>
      </c>
    </row>
    <row r="1164" spans="1:9" x14ac:dyDescent="0.3">
      <c r="A1164" t="s">
        <v>150</v>
      </c>
      <c r="B1164" t="s">
        <v>127</v>
      </c>
      <c r="C1164" t="s">
        <v>9</v>
      </c>
      <c r="D1164">
        <v>18</v>
      </c>
      <c r="E1164">
        <v>3.5016737999999999E-2</v>
      </c>
      <c r="F1164">
        <v>0.212857978</v>
      </c>
      <c r="G1164">
        <v>0.86933162799999997</v>
      </c>
      <c r="H1164">
        <v>-0.38218489900000002</v>
      </c>
      <c r="I1164">
        <v>0.45221837500000001</v>
      </c>
    </row>
    <row r="1165" spans="1:9" x14ac:dyDescent="0.3">
      <c r="A1165" t="s">
        <v>150</v>
      </c>
      <c r="B1165" t="s">
        <v>127</v>
      </c>
      <c r="C1165" t="s">
        <v>10</v>
      </c>
      <c r="D1165">
        <v>18</v>
      </c>
      <c r="E1165">
        <v>0.130743624</v>
      </c>
      <c r="F1165">
        <v>0.33983738600000002</v>
      </c>
      <c r="G1165">
        <v>0.70550757100000006</v>
      </c>
      <c r="H1165">
        <v>-0.53533765200000005</v>
      </c>
      <c r="I1165">
        <v>0.79682489999999995</v>
      </c>
    </row>
    <row r="1166" spans="1:9" x14ac:dyDescent="0.3">
      <c r="A1166" t="s">
        <v>150</v>
      </c>
      <c r="B1166" t="s">
        <v>127</v>
      </c>
      <c r="C1166" t="s">
        <v>11</v>
      </c>
      <c r="D1166">
        <v>18</v>
      </c>
      <c r="E1166">
        <v>1.0278694999999999E-2</v>
      </c>
      <c r="F1166">
        <v>0.301977567</v>
      </c>
      <c r="G1166">
        <v>0.97284689400000002</v>
      </c>
      <c r="H1166">
        <v>-0.58159733599999996</v>
      </c>
      <c r="I1166">
        <v>0.60215472699999995</v>
      </c>
    </row>
    <row r="1167" spans="1:9" x14ac:dyDescent="0.3">
      <c r="A1167" t="s">
        <v>150</v>
      </c>
      <c r="B1167" t="s">
        <v>128</v>
      </c>
      <c r="C1167" t="s">
        <v>9</v>
      </c>
      <c r="D1167">
        <v>16</v>
      </c>
      <c r="E1167">
        <v>304.9149185</v>
      </c>
      <c r="F1167">
        <v>781.21148010000002</v>
      </c>
      <c r="G1167">
        <v>0.69630707800000002</v>
      </c>
      <c r="H1167">
        <v>-1226.2595819999999</v>
      </c>
      <c r="I1167">
        <v>1836.0894189999999</v>
      </c>
    </row>
    <row r="1168" spans="1:9" x14ac:dyDescent="0.3">
      <c r="A1168" t="s">
        <v>150</v>
      </c>
      <c r="B1168" t="s">
        <v>128</v>
      </c>
      <c r="C1168" t="s">
        <v>10</v>
      </c>
      <c r="D1168">
        <v>16</v>
      </c>
      <c r="E1168">
        <v>-384.04532990000001</v>
      </c>
      <c r="F1168">
        <v>1293.3877629999999</v>
      </c>
      <c r="G1168">
        <v>0.77087995899999995</v>
      </c>
      <c r="H1168">
        <v>-2919.085345</v>
      </c>
      <c r="I1168">
        <v>2150.9946850000001</v>
      </c>
    </row>
    <row r="1169" spans="1:9" x14ac:dyDescent="0.3">
      <c r="A1169" t="s">
        <v>150</v>
      </c>
      <c r="B1169" t="s">
        <v>128</v>
      </c>
      <c r="C1169" t="s">
        <v>11</v>
      </c>
      <c r="D1169">
        <v>16</v>
      </c>
      <c r="E1169">
        <v>156.50138630000001</v>
      </c>
      <c r="F1169">
        <v>1070.9248829999999</v>
      </c>
      <c r="G1169">
        <v>0.88381350599999997</v>
      </c>
      <c r="H1169">
        <v>-1942.5113839999999</v>
      </c>
      <c r="I1169">
        <v>2255.5141570000001</v>
      </c>
    </row>
    <row r="1170" spans="1:9" x14ac:dyDescent="0.3">
      <c r="A1170" t="s">
        <v>150</v>
      </c>
      <c r="B1170" t="s">
        <v>129</v>
      </c>
      <c r="C1170" t="s">
        <v>9</v>
      </c>
      <c r="D1170">
        <v>17</v>
      </c>
      <c r="E1170">
        <v>-4.7697071000000001E-2</v>
      </c>
      <c r="F1170">
        <v>0.23232454999999999</v>
      </c>
      <c r="G1170">
        <v>0.83733491699999996</v>
      </c>
      <c r="H1170">
        <v>-0.50305318799999998</v>
      </c>
      <c r="I1170">
        <v>0.40765904600000002</v>
      </c>
    </row>
    <row r="1171" spans="1:9" x14ac:dyDescent="0.3">
      <c r="A1171" t="s">
        <v>150</v>
      </c>
      <c r="B1171" t="s">
        <v>129</v>
      </c>
      <c r="C1171" t="s">
        <v>10</v>
      </c>
      <c r="D1171">
        <v>17</v>
      </c>
      <c r="E1171">
        <v>0.15781741699999999</v>
      </c>
      <c r="F1171">
        <v>0.36336264099999999</v>
      </c>
      <c r="G1171">
        <v>0.67023532200000002</v>
      </c>
      <c r="H1171">
        <v>-0.55437336000000004</v>
      </c>
      <c r="I1171">
        <v>0.87000819399999996</v>
      </c>
    </row>
    <row r="1172" spans="1:9" x14ac:dyDescent="0.3">
      <c r="A1172" t="s">
        <v>150</v>
      </c>
      <c r="B1172" t="s">
        <v>129</v>
      </c>
      <c r="C1172" t="s">
        <v>11</v>
      </c>
      <c r="D1172">
        <v>17</v>
      </c>
      <c r="E1172">
        <v>-0.163918068</v>
      </c>
      <c r="F1172">
        <v>0.33314855799999998</v>
      </c>
      <c r="G1172">
        <v>0.62270029400000004</v>
      </c>
      <c r="H1172">
        <v>-0.81688924299999999</v>
      </c>
      <c r="I1172">
        <v>0.48905310699999999</v>
      </c>
    </row>
    <row r="1173" spans="1:9" x14ac:dyDescent="0.3">
      <c r="A1173" t="s">
        <v>150</v>
      </c>
      <c r="B1173" t="s">
        <v>130</v>
      </c>
      <c r="C1173" t="s">
        <v>9</v>
      </c>
      <c r="D1173">
        <v>18</v>
      </c>
      <c r="E1173">
        <v>-138.0280913</v>
      </c>
      <c r="F1173">
        <v>670.08107910000001</v>
      </c>
      <c r="G1173">
        <v>0.83680094900000002</v>
      </c>
      <c r="H1173">
        <v>-1451.3870059999999</v>
      </c>
      <c r="I1173">
        <v>1175.3308239999999</v>
      </c>
    </row>
    <row r="1174" spans="1:9" x14ac:dyDescent="0.3">
      <c r="A1174" t="s">
        <v>150</v>
      </c>
      <c r="B1174" t="s">
        <v>130</v>
      </c>
      <c r="C1174" t="s">
        <v>10</v>
      </c>
      <c r="D1174">
        <v>18</v>
      </c>
      <c r="E1174">
        <v>-1334.2611420000001</v>
      </c>
      <c r="F1174">
        <v>1073.9173840000001</v>
      </c>
      <c r="G1174">
        <v>0.23198203000000001</v>
      </c>
      <c r="H1174">
        <v>-3439.1392139999998</v>
      </c>
      <c r="I1174">
        <v>770.61693079999998</v>
      </c>
    </row>
    <row r="1175" spans="1:9" x14ac:dyDescent="0.3">
      <c r="A1175" t="s">
        <v>150</v>
      </c>
      <c r="B1175" t="s">
        <v>130</v>
      </c>
      <c r="C1175" t="s">
        <v>11</v>
      </c>
      <c r="D1175">
        <v>18</v>
      </c>
      <c r="E1175">
        <v>1004.097621</v>
      </c>
      <c r="F1175">
        <v>959.40548679999995</v>
      </c>
      <c r="G1175">
        <v>0.29529187499999998</v>
      </c>
      <c r="H1175">
        <v>-876.3371333</v>
      </c>
      <c r="I1175">
        <v>2884.5323749999998</v>
      </c>
    </row>
    <row r="1176" spans="1:9" x14ac:dyDescent="0.3">
      <c r="A1176" t="s">
        <v>150</v>
      </c>
      <c r="B1176" t="s">
        <v>131</v>
      </c>
      <c r="C1176" t="s">
        <v>9</v>
      </c>
      <c r="D1176">
        <v>18</v>
      </c>
      <c r="E1176">
        <v>0.11298438399999999</v>
      </c>
      <c r="F1176">
        <v>0.195427404</v>
      </c>
      <c r="G1176">
        <v>0.56316965399999996</v>
      </c>
      <c r="H1176">
        <v>-0.27005332700000001</v>
      </c>
      <c r="I1176">
        <v>0.496022095</v>
      </c>
    </row>
    <row r="1177" spans="1:9" x14ac:dyDescent="0.3">
      <c r="A1177" t="s">
        <v>150</v>
      </c>
      <c r="B1177" t="s">
        <v>131</v>
      </c>
      <c r="C1177" t="s">
        <v>10</v>
      </c>
      <c r="D1177">
        <v>18</v>
      </c>
      <c r="E1177">
        <v>0.212647642</v>
      </c>
      <c r="F1177">
        <v>0.31015968900000002</v>
      </c>
      <c r="G1177">
        <v>0.50277472499999998</v>
      </c>
      <c r="H1177">
        <v>-0.39526534800000002</v>
      </c>
      <c r="I1177">
        <v>0.82056063300000004</v>
      </c>
    </row>
    <row r="1178" spans="1:9" x14ac:dyDescent="0.3">
      <c r="A1178" t="s">
        <v>150</v>
      </c>
      <c r="B1178" t="s">
        <v>131</v>
      </c>
      <c r="C1178" t="s">
        <v>11</v>
      </c>
      <c r="D1178">
        <v>18</v>
      </c>
      <c r="E1178">
        <v>0.178605449</v>
      </c>
      <c r="F1178">
        <v>0.26772927400000002</v>
      </c>
      <c r="G1178">
        <v>0.50470050700000002</v>
      </c>
      <c r="H1178">
        <v>-0.34614392799999999</v>
      </c>
      <c r="I1178">
        <v>0.70335482599999999</v>
      </c>
    </row>
    <row r="1179" spans="1:9" x14ac:dyDescent="0.3">
      <c r="A1179" t="s">
        <v>150</v>
      </c>
      <c r="B1179" t="s">
        <v>132</v>
      </c>
      <c r="C1179" t="s">
        <v>9</v>
      </c>
      <c r="D1179">
        <v>16</v>
      </c>
      <c r="E1179">
        <v>104.3918163</v>
      </c>
      <c r="F1179">
        <v>208.98034580000001</v>
      </c>
      <c r="G1179">
        <v>0.61740651499999999</v>
      </c>
      <c r="H1179">
        <v>-305.20966140000002</v>
      </c>
      <c r="I1179">
        <v>513.99329399999999</v>
      </c>
    </row>
    <row r="1180" spans="1:9" x14ac:dyDescent="0.3">
      <c r="A1180" t="s">
        <v>150</v>
      </c>
      <c r="B1180" t="s">
        <v>132</v>
      </c>
      <c r="C1180" t="s">
        <v>10</v>
      </c>
      <c r="D1180">
        <v>16</v>
      </c>
      <c r="E1180">
        <v>-70.622148390000007</v>
      </c>
      <c r="F1180">
        <v>347.67059590000002</v>
      </c>
      <c r="G1180">
        <v>0.84195651500000002</v>
      </c>
      <c r="H1180">
        <v>-752.0565163</v>
      </c>
      <c r="I1180">
        <v>610.81221960000005</v>
      </c>
    </row>
    <row r="1181" spans="1:9" x14ac:dyDescent="0.3">
      <c r="A1181" t="s">
        <v>150</v>
      </c>
      <c r="B1181" t="s">
        <v>132</v>
      </c>
      <c r="C1181" t="s">
        <v>11</v>
      </c>
      <c r="D1181">
        <v>16</v>
      </c>
      <c r="E1181">
        <v>174.351474</v>
      </c>
      <c r="F1181">
        <v>270.61372390000002</v>
      </c>
      <c r="G1181">
        <v>0.51939277100000003</v>
      </c>
      <c r="H1181">
        <v>-356.05142480000001</v>
      </c>
      <c r="I1181">
        <v>704.75437280000006</v>
      </c>
    </row>
    <row r="1182" spans="1:9" x14ac:dyDescent="0.3">
      <c r="A1182" t="s">
        <v>150</v>
      </c>
      <c r="B1182" t="s">
        <v>133</v>
      </c>
      <c r="C1182" t="s">
        <v>9</v>
      </c>
      <c r="D1182">
        <v>17</v>
      </c>
      <c r="E1182">
        <v>0.19144301999999999</v>
      </c>
      <c r="F1182">
        <v>0.31333280400000002</v>
      </c>
      <c r="G1182">
        <v>0.54120660099999995</v>
      </c>
      <c r="H1182">
        <v>-0.42268927499999998</v>
      </c>
      <c r="I1182">
        <v>0.80557531500000001</v>
      </c>
    </row>
    <row r="1183" spans="1:9" x14ac:dyDescent="0.3">
      <c r="A1183" t="s">
        <v>150</v>
      </c>
      <c r="B1183" t="s">
        <v>133</v>
      </c>
      <c r="C1183" t="s">
        <v>10</v>
      </c>
      <c r="D1183">
        <v>17</v>
      </c>
      <c r="E1183">
        <v>0.80544507600000004</v>
      </c>
      <c r="F1183">
        <v>0.493571804</v>
      </c>
      <c r="G1183">
        <v>0.123518293</v>
      </c>
      <c r="H1183">
        <v>-0.16195566</v>
      </c>
      <c r="I1183">
        <v>1.7728458119999999</v>
      </c>
    </row>
    <row r="1184" spans="1:9" x14ac:dyDescent="0.3">
      <c r="A1184" t="s">
        <v>150</v>
      </c>
      <c r="B1184" t="s">
        <v>133</v>
      </c>
      <c r="C1184" t="s">
        <v>11</v>
      </c>
      <c r="D1184">
        <v>17</v>
      </c>
      <c r="E1184">
        <v>0.24893468399999999</v>
      </c>
      <c r="F1184">
        <v>0.426432751</v>
      </c>
      <c r="G1184">
        <v>0.55938131899999999</v>
      </c>
      <c r="H1184">
        <v>-0.58687350900000002</v>
      </c>
      <c r="I1184">
        <v>1.084742876</v>
      </c>
    </row>
    <row r="1185" spans="1:9" x14ac:dyDescent="0.3">
      <c r="A1185" t="s">
        <v>150</v>
      </c>
      <c r="B1185" t="s">
        <v>134</v>
      </c>
      <c r="C1185" t="s">
        <v>9</v>
      </c>
      <c r="D1185">
        <v>17</v>
      </c>
      <c r="E1185">
        <v>-479.18423369999999</v>
      </c>
      <c r="F1185">
        <v>1061.643051</v>
      </c>
      <c r="G1185">
        <v>0.65172941100000004</v>
      </c>
      <c r="H1185">
        <v>-2560.0046130000001</v>
      </c>
      <c r="I1185">
        <v>1601.6361460000001</v>
      </c>
    </row>
    <row r="1186" spans="1:9" x14ac:dyDescent="0.3">
      <c r="A1186" t="s">
        <v>150</v>
      </c>
      <c r="B1186" t="s">
        <v>134</v>
      </c>
      <c r="C1186" t="s">
        <v>10</v>
      </c>
      <c r="D1186">
        <v>17</v>
      </c>
      <c r="E1186">
        <v>-2318.7823600000002</v>
      </c>
      <c r="F1186">
        <v>1697.5726380000001</v>
      </c>
      <c r="G1186">
        <v>0.192089441</v>
      </c>
      <c r="H1186">
        <v>-5646.0247319999999</v>
      </c>
      <c r="I1186">
        <v>1008.460011</v>
      </c>
    </row>
    <row r="1187" spans="1:9" x14ac:dyDescent="0.3">
      <c r="A1187" t="s">
        <v>150</v>
      </c>
      <c r="B1187" t="s">
        <v>134</v>
      </c>
      <c r="C1187" t="s">
        <v>11</v>
      </c>
      <c r="D1187">
        <v>17</v>
      </c>
      <c r="E1187">
        <v>249.7008218</v>
      </c>
      <c r="F1187">
        <v>1479.6561939999999</v>
      </c>
      <c r="G1187">
        <v>0.86598858899999998</v>
      </c>
      <c r="H1187">
        <v>-2650.4253180000001</v>
      </c>
      <c r="I1187">
        <v>3149.8269620000001</v>
      </c>
    </row>
    <row r="1188" spans="1:9" x14ac:dyDescent="0.3">
      <c r="A1188" t="s">
        <v>150</v>
      </c>
      <c r="B1188" t="s">
        <v>135</v>
      </c>
      <c r="C1188" t="s">
        <v>9</v>
      </c>
      <c r="D1188">
        <v>18</v>
      </c>
      <c r="E1188">
        <v>-0.163058166</v>
      </c>
      <c r="F1188">
        <v>0.191699752</v>
      </c>
      <c r="G1188">
        <v>0.394996352</v>
      </c>
      <c r="H1188">
        <v>-0.53878968100000002</v>
      </c>
      <c r="I1188">
        <v>0.21267334800000001</v>
      </c>
    </row>
    <row r="1189" spans="1:9" x14ac:dyDescent="0.3">
      <c r="A1189" t="s">
        <v>150</v>
      </c>
      <c r="B1189" t="s">
        <v>135</v>
      </c>
      <c r="C1189" t="s">
        <v>10</v>
      </c>
      <c r="D1189">
        <v>18</v>
      </c>
      <c r="E1189">
        <v>-5.6503654E-2</v>
      </c>
      <c r="F1189">
        <v>0.30415503500000002</v>
      </c>
      <c r="G1189">
        <v>0.85495786900000004</v>
      </c>
      <c r="H1189">
        <v>-0.65264752299999995</v>
      </c>
      <c r="I1189">
        <v>0.53964021399999995</v>
      </c>
    </row>
    <row r="1190" spans="1:9" x14ac:dyDescent="0.3">
      <c r="A1190" t="s">
        <v>150</v>
      </c>
      <c r="B1190" t="s">
        <v>135</v>
      </c>
      <c r="C1190" t="s">
        <v>11</v>
      </c>
      <c r="D1190">
        <v>18</v>
      </c>
      <c r="E1190">
        <v>-3.1963286E-2</v>
      </c>
      <c r="F1190">
        <v>0.27455033600000001</v>
      </c>
      <c r="G1190">
        <v>0.907319294</v>
      </c>
      <c r="H1190">
        <v>-0.57008194499999998</v>
      </c>
      <c r="I1190">
        <v>0.50615537399999999</v>
      </c>
    </row>
    <row r="1191" spans="1:9" x14ac:dyDescent="0.3">
      <c r="A1191" t="s">
        <v>150</v>
      </c>
      <c r="B1191" t="s">
        <v>136</v>
      </c>
      <c r="C1191" t="s">
        <v>9</v>
      </c>
      <c r="D1191">
        <v>16</v>
      </c>
      <c r="E1191">
        <v>-152.42774449999999</v>
      </c>
      <c r="F1191">
        <v>1211.7984570000001</v>
      </c>
      <c r="G1191">
        <v>0.89990102100000002</v>
      </c>
      <c r="H1191">
        <v>-2527.5527189999998</v>
      </c>
      <c r="I1191">
        <v>2222.6972300000002</v>
      </c>
    </row>
    <row r="1192" spans="1:9" x14ac:dyDescent="0.3">
      <c r="A1192" t="s">
        <v>150</v>
      </c>
      <c r="B1192" t="s">
        <v>136</v>
      </c>
      <c r="C1192" t="s">
        <v>10</v>
      </c>
      <c r="D1192">
        <v>16</v>
      </c>
      <c r="E1192">
        <v>-1166.1572349999999</v>
      </c>
      <c r="F1192">
        <v>2039.3474100000001</v>
      </c>
      <c r="G1192">
        <v>0.57650484800000001</v>
      </c>
      <c r="H1192">
        <v>-5163.2781590000004</v>
      </c>
      <c r="I1192">
        <v>2830.9636890000002</v>
      </c>
    </row>
    <row r="1193" spans="1:9" x14ac:dyDescent="0.3">
      <c r="A1193" t="s">
        <v>150</v>
      </c>
      <c r="B1193" t="s">
        <v>136</v>
      </c>
      <c r="C1193" t="s">
        <v>11</v>
      </c>
      <c r="D1193">
        <v>16</v>
      </c>
      <c r="E1193">
        <v>-206.85976529999999</v>
      </c>
      <c r="F1193">
        <v>1623.45462</v>
      </c>
      <c r="G1193">
        <v>0.89860838799999998</v>
      </c>
      <c r="H1193">
        <v>-3388.830821</v>
      </c>
      <c r="I1193">
        <v>2975.1112899999998</v>
      </c>
    </row>
    <row r="1194" spans="1:9" x14ac:dyDescent="0.3">
      <c r="A1194" t="s">
        <v>150</v>
      </c>
      <c r="B1194" t="s">
        <v>137</v>
      </c>
      <c r="C1194" t="s">
        <v>9</v>
      </c>
      <c r="D1194">
        <v>17</v>
      </c>
      <c r="E1194">
        <v>0.123556202</v>
      </c>
      <c r="F1194">
        <v>0.226204878</v>
      </c>
      <c r="G1194">
        <v>0.58491905399999999</v>
      </c>
      <c r="H1194">
        <v>-0.31980535900000001</v>
      </c>
      <c r="I1194">
        <v>0.56691776400000005</v>
      </c>
    </row>
    <row r="1195" spans="1:9" x14ac:dyDescent="0.3">
      <c r="A1195" t="s">
        <v>150</v>
      </c>
      <c r="B1195" t="s">
        <v>137</v>
      </c>
      <c r="C1195" t="s">
        <v>10</v>
      </c>
      <c r="D1195">
        <v>17</v>
      </c>
      <c r="E1195">
        <v>0.41991134000000002</v>
      </c>
      <c r="F1195">
        <v>0.35724665100000003</v>
      </c>
      <c r="G1195">
        <v>0.25815122099999999</v>
      </c>
      <c r="H1195">
        <v>-0.28029209700000002</v>
      </c>
      <c r="I1195">
        <v>1.1201147760000001</v>
      </c>
    </row>
    <row r="1196" spans="1:9" x14ac:dyDescent="0.3">
      <c r="A1196" t="s">
        <v>150</v>
      </c>
      <c r="B1196" t="s">
        <v>137</v>
      </c>
      <c r="C1196" t="s">
        <v>11</v>
      </c>
      <c r="D1196">
        <v>17</v>
      </c>
      <c r="E1196">
        <v>0.21090472900000001</v>
      </c>
      <c r="F1196">
        <v>0.31350291899999999</v>
      </c>
      <c r="G1196">
        <v>0.50111520099999995</v>
      </c>
      <c r="H1196">
        <v>-0.40356099200000001</v>
      </c>
      <c r="I1196">
        <v>0.82537044900000001</v>
      </c>
    </row>
    <row r="1197" spans="1:9" x14ac:dyDescent="0.3">
      <c r="A1197" t="s">
        <v>150</v>
      </c>
      <c r="B1197" t="s">
        <v>138</v>
      </c>
      <c r="C1197" t="s">
        <v>9</v>
      </c>
      <c r="D1197">
        <v>16</v>
      </c>
      <c r="E1197">
        <v>202.25885589999999</v>
      </c>
      <c r="F1197">
        <v>1042.8835959999999</v>
      </c>
      <c r="G1197">
        <v>0.84622135300000001</v>
      </c>
      <c r="H1197">
        <v>-1841.7929919999999</v>
      </c>
      <c r="I1197">
        <v>2246.3107030000001</v>
      </c>
    </row>
    <row r="1198" spans="1:9" x14ac:dyDescent="0.3">
      <c r="A1198" t="s">
        <v>150</v>
      </c>
      <c r="B1198" t="s">
        <v>138</v>
      </c>
      <c r="C1198" t="s">
        <v>10</v>
      </c>
      <c r="D1198">
        <v>16</v>
      </c>
      <c r="E1198">
        <v>-2405.5128030000001</v>
      </c>
      <c r="F1198">
        <v>1602.974158</v>
      </c>
      <c r="G1198">
        <v>0.15565725799999999</v>
      </c>
      <c r="H1198">
        <v>-5547.3421509999998</v>
      </c>
      <c r="I1198">
        <v>736.31654639999999</v>
      </c>
    </row>
    <row r="1199" spans="1:9" x14ac:dyDescent="0.3">
      <c r="A1199" t="s">
        <v>150</v>
      </c>
      <c r="B1199" t="s">
        <v>138</v>
      </c>
      <c r="C1199" t="s">
        <v>11</v>
      </c>
      <c r="D1199">
        <v>16</v>
      </c>
      <c r="E1199">
        <v>-567.68203830000004</v>
      </c>
      <c r="F1199">
        <v>1397.6614440000001</v>
      </c>
      <c r="G1199">
        <v>0.684620907</v>
      </c>
      <c r="H1199">
        <v>-3307.0984680000001</v>
      </c>
      <c r="I1199">
        <v>2171.734391</v>
      </c>
    </row>
    <row r="1200" spans="1:9" x14ac:dyDescent="0.3">
      <c r="A1200" t="s">
        <v>150</v>
      </c>
      <c r="B1200" t="s">
        <v>139</v>
      </c>
      <c r="C1200" t="s">
        <v>9</v>
      </c>
      <c r="D1200">
        <v>18</v>
      </c>
      <c r="E1200">
        <v>0.14015261600000001</v>
      </c>
      <c r="F1200">
        <v>0.190823143</v>
      </c>
      <c r="G1200">
        <v>0.462666354</v>
      </c>
      <c r="H1200">
        <v>-0.23386074400000001</v>
      </c>
      <c r="I1200">
        <v>0.514165977</v>
      </c>
    </row>
    <row r="1201" spans="1:9" x14ac:dyDescent="0.3">
      <c r="A1201" t="s">
        <v>150</v>
      </c>
      <c r="B1201" t="s">
        <v>139</v>
      </c>
      <c r="C1201" t="s">
        <v>10</v>
      </c>
      <c r="D1201">
        <v>18</v>
      </c>
      <c r="E1201">
        <v>0.19927711100000001</v>
      </c>
      <c r="F1201">
        <v>0.30162767699999998</v>
      </c>
      <c r="G1201">
        <v>0.51822240900000005</v>
      </c>
      <c r="H1201">
        <v>-0.391913136</v>
      </c>
      <c r="I1201">
        <v>0.79046735899999998</v>
      </c>
    </row>
    <row r="1202" spans="1:9" x14ac:dyDescent="0.3">
      <c r="A1202" t="s">
        <v>150</v>
      </c>
      <c r="B1202" t="s">
        <v>139</v>
      </c>
      <c r="C1202" t="s">
        <v>11</v>
      </c>
      <c r="D1202">
        <v>18</v>
      </c>
      <c r="E1202">
        <v>0.105158632</v>
      </c>
      <c r="F1202">
        <v>0.25155508799999998</v>
      </c>
      <c r="G1202">
        <v>0.67592210699999999</v>
      </c>
      <c r="H1202">
        <v>-0.38788934000000003</v>
      </c>
      <c r="I1202">
        <v>0.59820660299999995</v>
      </c>
    </row>
    <row r="1203" spans="1:9" x14ac:dyDescent="0.3">
      <c r="A1203" t="s">
        <v>150</v>
      </c>
      <c r="B1203" t="s">
        <v>140</v>
      </c>
      <c r="C1203" t="s">
        <v>9</v>
      </c>
      <c r="D1203">
        <v>16</v>
      </c>
      <c r="E1203">
        <v>244.80285760000001</v>
      </c>
      <c r="F1203">
        <v>667.74094439999999</v>
      </c>
      <c r="G1203">
        <v>0.71390732300000004</v>
      </c>
      <c r="H1203">
        <v>-1063.969394</v>
      </c>
      <c r="I1203">
        <v>1553.5751090000001</v>
      </c>
    </row>
    <row r="1204" spans="1:9" x14ac:dyDescent="0.3">
      <c r="A1204" t="s">
        <v>150</v>
      </c>
      <c r="B1204" t="s">
        <v>140</v>
      </c>
      <c r="C1204" t="s">
        <v>10</v>
      </c>
      <c r="D1204">
        <v>16</v>
      </c>
      <c r="E1204">
        <v>-859.40590469999995</v>
      </c>
      <c r="F1204">
        <v>1272.457846</v>
      </c>
      <c r="G1204">
        <v>0.51042978500000002</v>
      </c>
      <c r="H1204">
        <v>-3353.4232830000001</v>
      </c>
      <c r="I1204">
        <v>1634.611474</v>
      </c>
    </row>
    <row r="1205" spans="1:9" x14ac:dyDescent="0.3">
      <c r="A1205" t="s">
        <v>150</v>
      </c>
      <c r="B1205" t="s">
        <v>140</v>
      </c>
      <c r="C1205" t="s">
        <v>11</v>
      </c>
      <c r="D1205">
        <v>16</v>
      </c>
      <c r="E1205">
        <v>730.32969390000005</v>
      </c>
      <c r="F1205">
        <v>905.49166209999999</v>
      </c>
      <c r="G1205">
        <v>0.41992235700000002</v>
      </c>
      <c r="H1205">
        <v>-1044.4339640000001</v>
      </c>
      <c r="I1205">
        <v>2505.0933519999999</v>
      </c>
    </row>
    <row r="1206" spans="1:9" x14ac:dyDescent="0.3">
      <c r="A1206" t="s">
        <v>150</v>
      </c>
      <c r="B1206" t="s">
        <v>141</v>
      </c>
      <c r="C1206" t="s">
        <v>9</v>
      </c>
      <c r="D1206">
        <v>16</v>
      </c>
      <c r="E1206">
        <v>0.14632303999999999</v>
      </c>
      <c r="F1206">
        <v>0.25303263199999998</v>
      </c>
      <c r="G1206">
        <v>0.56307688199999995</v>
      </c>
      <c r="H1206">
        <v>-0.349620918</v>
      </c>
      <c r="I1206">
        <v>0.64226699799999998</v>
      </c>
    </row>
    <row r="1207" spans="1:9" x14ac:dyDescent="0.3">
      <c r="A1207" t="s">
        <v>150</v>
      </c>
      <c r="B1207" t="s">
        <v>141</v>
      </c>
      <c r="C1207" t="s">
        <v>10</v>
      </c>
      <c r="D1207">
        <v>16</v>
      </c>
      <c r="E1207">
        <v>0.27052581599999997</v>
      </c>
      <c r="F1207">
        <v>0.41354126200000002</v>
      </c>
      <c r="G1207">
        <v>0.523604348</v>
      </c>
      <c r="H1207">
        <v>-0.54001505800000005</v>
      </c>
      <c r="I1207">
        <v>1.081066689</v>
      </c>
    </row>
    <row r="1208" spans="1:9" x14ac:dyDescent="0.3">
      <c r="A1208" t="s">
        <v>150</v>
      </c>
      <c r="B1208" t="s">
        <v>141</v>
      </c>
      <c r="C1208" t="s">
        <v>11</v>
      </c>
      <c r="D1208">
        <v>16</v>
      </c>
      <c r="E1208">
        <v>1.520696E-2</v>
      </c>
      <c r="F1208">
        <v>0.35304649900000001</v>
      </c>
      <c r="G1208">
        <v>0.96564291800000002</v>
      </c>
      <c r="H1208">
        <v>-0.67676417799999999</v>
      </c>
      <c r="I1208">
        <v>0.70717809700000001</v>
      </c>
    </row>
    <row r="1209" spans="1:9" x14ac:dyDescent="0.3">
      <c r="A1209" t="s">
        <v>150</v>
      </c>
      <c r="B1209" t="s">
        <v>142</v>
      </c>
      <c r="C1209" t="s">
        <v>9</v>
      </c>
      <c r="D1209">
        <v>16</v>
      </c>
      <c r="E1209">
        <v>-689.09233470000004</v>
      </c>
      <c r="F1209">
        <v>822.9842281</v>
      </c>
      <c r="G1209">
        <v>0.402418742</v>
      </c>
      <c r="H1209">
        <v>-2302.1414220000001</v>
      </c>
      <c r="I1209">
        <v>923.95675229999995</v>
      </c>
    </row>
    <row r="1210" spans="1:9" x14ac:dyDescent="0.3">
      <c r="A1210" t="s">
        <v>150</v>
      </c>
      <c r="B1210" t="s">
        <v>142</v>
      </c>
      <c r="C1210" t="s">
        <v>10</v>
      </c>
      <c r="D1210">
        <v>16</v>
      </c>
      <c r="E1210">
        <v>-103.3042702</v>
      </c>
      <c r="F1210">
        <v>1569.3916830000001</v>
      </c>
      <c r="G1210">
        <v>0.94844837100000001</v>
      </c>
      <c r="H1210">
        <v>-3179.311968</v>
      </c>
      <c r="I1210">
        <v>2972.7034279999998</v>
      </c>
    </row>
    <row r="1211" spans="1:9" x14ac:dyDescent="0.3">
      <c r="A1211" t="s">
        <v>150</v>
      </c>
      <c r="B1211" t="s">
        <v>142</v>
      </c>
      <c r="C1211" t="s">
        <v>11</v>
      </c>
      <c r="D1211">
        <v>16</v>
      </c>
      <c r="E1211">
        <v>-615.14079270000002</v>
      </c>
      <c r="F1211">
        <v>1163.4179429999999</v>
      </c>
      <c r="G1211">
        <v>0.59698869399999999</v>
      </c>
      <c r="H1211">
        <v>-2895.4399600000002</v>
      </c>
      <c r="I1211">
        <v>1665.158375</v>
      </c>
    </row>
    <row r="1212" spans="1:9" x14ac:dyDescent="0.3">
      <c r="A1212" t="s">
        <v>150</v>
      </c>
      <c r="B1212" t="s">
        <v>143</v>
      </c>
      <c r="C1212" t="s">
        <v>9</v>
      </c>
      <c r="D1212">
        <v>16</v>
      </c>
      <c r="E1212">
        <v>-7.3607185000000006E-2</v>
      </c>
      <c r="F1212">
        <v>0.221475756</v>
      </c>
      <c r="G1212">
        <v>0.73962595399999997</v>
      </c>
      <c r="H1212">
        <v>-0.50769966700000002</v>
      </c>
      <c r="I1212">
        <v>0.36048529800000001</v>
      </c>
    </row>
    <row r="1213" spans="1:9" x14ac:dyDescent="0.3">
      <c r="A1213" t="s">
        <v>150</v>
      </c>
      <c r="B1213" t="s">
        <v>143</v>
      </c>
      <c r="C1213" t="s">
        <v>10</v>
      </c>
      <c r="D1213">
        <v>16</v>
      </c>
      <c r="E1213">
        <v>-8.2463199999999995E-4</v>
      </c>
      <c r="F1213">
        <v>0.365389291</v>
      </c>
      <c r="G1213">
        <v>0.99823113100000005</v>
      </c>
      <c r="H1213">
        <v>-0.71698764400000004</v>
      </c>
      <c r="I1213">
        <v>0.71533837899999997</v>
      </c>
    </row>
    <row r="1214" spans="1:9" x14ac:dyDescent="0.3">
      <c r="A1214" t="s">
        <v>150</v>
      </c>
      <c r="B1214" t="s">
        <v>143</v>
      </c>
      <c r="C1214" t="s">
        <v>11</v>
      </c>
      <c r="D1214">
        <v>16</v>
      </c>
      <c r="E1214">
        <v>-9.4556969000000005E-2</v>
      </c>
      <c r="F1214">
        <v>0.31836619300000002</v>
      </c>
      <c r="G1214">
        <v>0.76646121</v>
      </c>
      <c r="H1214">
        <v>-0.71855470799999999</v>
      </c>
      <c r="I1214">
        <v>0.52944077</v>
      </c>
    </row>
    <row r="1215" spans="1:9" x14ac:dyDescent="0.3">
      <c r="A1215" t="s">
        <v>150</v>
      </c>
      <c r="B1215" t="s">
        <v>144</v>
      </c>
      <c r="C1215" t="s">
        <v>9</v>
      </c>
      <c r="D1215">
        <v>16</v>
      </c>
      <c r="E1215">
        <v>-5.7944557379999999</v>
      </c>
      <c r="F1215">
        <v>90.02192436</v>
      </c>
      <c r="G1215">
        <v>0.94867787699999995</v>
      </c>
      <c r="H1215">
        <v>-182.2374275</v>
      </c>
      <c r="I1215">
        <v>170.648516</v>
      </c>
    </row>
    <row r="1216" spans="1:9" x14ac:dyDescent="0.3">
      <c r="A1216" t="s">
        <v>150</v>
      </c>
      <c r="B1216" t="s">
        <v>144</v>
      </c>
      <c r="C1216" t="s">
        <v>10</v>
      </c>
      <c r="D1216">
        <v>16</v>
      </c>
      <c r="E1216">
        <v>76.218934860000005</v>
      </c>
      <c r="F1216">
        <v>166.7599074</v>
      </c>
      <c r="G1216">
        <v>0.65464105400000006</v>
      </c>
      <c r="H1216">
        <v>-250.63048359999999</v>
      </c>
      <c r="I1216">
        <v>403.06835330000001</v>
      </c>
    </row>
    <row r="1217" spans="1:9" x14ac:dyDescent="0.3">
      <c r="A1217" t="s">
        <v>150</v>
      </c>
      <c r="B1217" t="s">
        <v>144</v>
      </c>
      <c r="C1217" t="s">
        <v>11</v>
      </c>
      <c r="D1217">
        <v>16</v>
      </c>
      <c r="E1217">
        <v>80.693835660000005</v>
      </c>
      <c r="F1217">
        <v>125.63345959999999</v>
      </c>
      <c r="G1217">
        <v>0.52068118100000005</v>
      </c>
      <c r="H1217">
        <v>-165.54774520000001</v>
      </c>
      <c r="I1217">
        <v>326.9354166</v>
      </c>
    </row>
    <row r="1218" spans="1:9" x14ac:dyDescent="0.3">
      <c r="A1218" t="s">
        <v>150</v>
      </c>
      <c r="B1218" t="s">
        <v>145</v>
      </c>
      <c r="C1218" t="s">
        <v>9</v>
      </c>
      <c r="D1218">
        <v>17</v>
      </c>
      <c r="E1218">
        <v>0.73080278700000001</v>
      </c>
      <c r="F1218">
        <v>0.46794411600000002</v>
      </c>
      <c r="G1218">
        <v>0.118351396</v>
      </c>
      <c r="H1218">
        <v>-0.18636768100000001</v>
      </c>
      <c r="I1218">
        <v>1.6479732540000001</v>
      </c>
    </row>
    <row r="1219" spans="1:9" x14ac:dyDescent="0.3">
      <c r="A1219" t="s">
        <v>150</v>
      </c>
      <c r="B1219" t="s">
        <v>145</v>
      </c>
      <c r="C1219" t="s">
        <v>10</v>
      </c>
      <c r="D1219">
        <v>17</v>
      </c>
      <c r="E1219">
        <v>1.511768301</v>
      </c>
      <c r="F1219">
        <v>0.74377594300000005</v>
      </c>
      <c r="G1219">
        <v>6.0193666999999999E-2</v>
      </c>
      <c r="H1219">
        <v>5.3967452999999999E-2</v>
      </c>
      <c r="I1219">
        <v>2.9695691480000002</v>
      </c>
    </row>
    <row r="1220" spans="1:9" x14ac:dyDescent="0.3">
      <c r="A1220" t="s">
        <v>150</v>
      </c>
      <c r="B1220" t="s">
        <v>145</v>
      </c>
      <c r="C1220" t="s">
        <v>11</v>
      </c>
      <c r="D1220">
        <v>17</v>
      </c>
      <c r="E1220">
        <v>0.88062593600000005</v>
      </c>
      <c r="F1220">
        <v>0.63535347600000003</v>
      </c>
      <c r="G1220">
        <v>0.1657344</v>
      </c>
      <c r="H1220">
        <v>-0.36466687800000003</v>
      </c>
      <c r="I1220">
        <v>2.1259187490000002</v>
      </c>
    </row>
    <row r="1221" spans="1:9" x14ac:dyDescent="0.3">
      <c r="A1221" t="s">
        <v>150</v>
      </c>
      <c r="B1221" t="s">
        <v>146</v>
      </c>
      <c r="C1221" t="s">
        <v>9</v>
      </c>
      <c r="D1221">
        <v>17</v>
      </c>
      <c r="E1221">
        <v>-23.105128369999999</v>
      </c>
      <c r="F1221">
        <v>94.523392169999994</v>
      </c>
      <c r="G1221">
        <v>0.80689145500000004</v>
      </c>
      <c r="H1221">
        <v>-208.37097700000001</v>
      </c>
      <c r="I1221">
        <v>162.16072030000001</v>
      </c>
    </row>
    <row r="1222" spans="1:9" x14ac:dyDescent="0.3">
      <c r="A1222" t="s">
        <v>150</v>
      </c>
      <c r="B1222" t="s">
        <v>146</v>
      </c>
      <c r="C1222" t="s">
        <v>10</v>
      </c>
      <c r="D1222">
        <v>17</v>
      </c>
      <c r="E1222">
        <v>-62.303045519999998</v>
      </c>
      <c r="F1222">
        <v>146.9341488</v>
      </c>
      <c r="G1222">
        <v>0.67756923400000002</v>
      </c>
      <c r="H1222">
        <v>-350.29397719999997</v>
      </c>
      <c r="I1222">
        <v>225.68788609999999</v>
      </c>
    </row>
    <row r="1223" spans="1:9" x14ac:dyDescent="0.3">
      <c r="A1223" t="s">
        <v>150</v>
      </c>
      <c r="B1223" t="s">
        <v>146</v>
      </c>
      <c r="C1223" t="s">
        <v>11</v>
      </c>
      <c r="D1223">
        <v>17</v>
      </c>
      <c r="E1223">
        <v>-73.693527040000006</v>
      </c>
      <c r="F1223">
        <v>127.74884539999999</v>
      </c>
      <c r="G1223">
        <v>0.56403229899999996</v>
      </c>
      <c r="H1223">
        <v>-324.08126390000001</v>
      </c>
      <c r="I1223">
        <v>176.6942099</v>
      </c>
    </row>
    <row r="1224" spans="1:9" x14ac:dyDescent="0.3">
      <c r="A1224" t="s">
        <v>150</v>
      </c>
      <c r="B1224" t="s">
        <v>147</v>
      </c>
      <c r="C1224" t="s">
        <v>9</v>
      </c>
      <c r="D1224">
        <v>17</v>
      </c>
      <c r="E1224">
        <v>5.2430100000000002E-4</v>
      </c>
      <c r="F1224">
        <v>0.31766633500000002</v>
      </c>
      <c r="G1224">
        <v>0.99868311099999996</v>
      </c>
      <c r="H1224">
        <v>-0.62210171599999997</v>
      </c>
      <c r="I1224">
        <v>0.62315031700000001</v>
      </c>
    </row>
    <row r="1225" spans="1:9" x14ac:dyDescent="0.3">
      <c r="A1225" t="s">
        <v>150</v>
      </c>
      <c r="B1225" t="s">
        <v>147</v>
      </c>
      <c r="C1225" t="s">
        <v>10</v>
      </c>
      <c r="D1225">
        <v>17</v>
      </c>
      <c r="E1225">
        <v>0.31889297500000002</v>
      </c>
      <c r="F1225">
        <v>0.49947396700000002</v>
      </c>
      <c r="G1225">
        <v>0.53280340800000003</v>
      </c>
      <c r="H1225">
        <v>-0.66007600099999997</v>
      </c>
      <c r="I1225">
        <v>1.297861951</v>
      </c>
    </row>
    <row r="1226" spans="1:9" x14ac:dyDescent="0.3">
      <c r="A1226" t="s">
        <v>150</v>
      </c>
      <c r="B1226" t="s">
        <v>147</v>
      </c>
      <c r="C1226" t="s">
        <v>11</v>
      </c>
      <c r="D1226">
        <v>17</v>
      </c>
      <c r="E1226">
        <v>-0.18627643199999999</v>
      </c>
      <c r="F1226">
        <v>0.46456904100000002</v>
      </c>
      <c r="G1226">
        <v>0.68844508900000001</v>
      </c>
      <c r="H1226">
        <v>-1.096831753</v>
      </c>
      <c r="I1226">
        <v>0.72427888799999995</v>
      </c>
    </row>
    <row r="1227" spans="1:9" x14ac:dyDescent="0.3">
      <c r="A1227" t="s">
        <v>151</v>
      </c>
      <c r="B1227" t="s">
        <v>8</v>
      </c>
      <c r="C1227" t="s">
        <v>9</v>
      </c>
      <c r="D1227">
        <v>20</v>
      </c>
      <c r="E1227">
        <v>-171.94323439999999</v>
      </c>
      <c r="F1227">
        <v>159.1546122</v>
      </c>
      <c r="G1227">
        <v>0.27998481600000003</v>
      </c>
      <c r="H1227">
        <v>-483.88627430000003</v>
      </c>
      <c r="I1227">
        <v>139.99980540000001</v>
      </c>
    </row>
    <row r="1228" spans="1:9" x14ac:dyDescent="0.3">
      <c r="A1228" t="s">
        <v>151</v>
      </c>
      <c r="B1228" t="s">
        <v>8</v>
      </c>
      <c r="C1228" t="s">
        <v>10</v>
      </c>
      <c r="D1228">
        <v>20</v>
      </c>
      <c r="E1228">
        <v>-216.42667410000001</v>
      </c>
      <c r="F1228">
        <v>278.33575830000001</v>
      </c>
      <c r="G1228">
        <v>0.44692032500000001</v>
      </c>
      <c r="H1228">
        <v>-761.96476029999997</v>
      </c>
      <c r="I1228">
        <v>329.1114121</v>
      </c>
    </row>
    <row r="1229" spans="1:9" x14ac:dyDescent="0.3">
      <c r="A1229" t="s">
        <v>151</v>
      </c>
      <c r="B1229" t="s">
        <v>8</v>
      </c>
      <c r="C1229" t="s">
        <v>11</v>
      </c>
      <c r="D1229">
        <v>20</v>
      </c>
      <c r="E1229">
        <v>-143.62856489999999</v>
      </c>
      <c r="F1229">
        <v>217.0932703</v>
      </c>
      <c r="G1229">
        <v>0.50822861900000005</v>
      </c>
      <c r="H1229">
        <v>-569.13137470000004</v>
      </c>
      <c r="I1229">
        <v>281.87424479999999</v>
      </c>
    </row>
    <row r="1230" spans="1:9" x14ac:dyDescent="0.3">
      <c r="A1230" t="s">
        <v>151</v>
      </c>
      <c r="B1230" t="s">
        <v>12</v>
      </c>
      <c r="C1230" t="s">
        <v>9</v>
      </c>
      <c r="D1230">
        <v>16</v>
      </c>
      <c r="E1230">
        <v>-6.6560069999999999E-2</v>
      </c>
      <c r="F1230">
        <v>0.196572885</v>
      </c>
      <c r="G1230">
        <v>0.73490919899999996</v>
      </c>
      <c r="H1230">
        <v>-0.45184292500000001</v>
      </c>
      <c r="I1230">
        <v>0.31872278399999998</v>
      </c>
    </row>
    <row r="1231" spans="1:9" x14ac:dyDescent="0.3">
      <c r="A1231" t="s">
        <v>151</v>
      </c>
      <c r="B1231" t="s">
        <v>12</v>
      </c>
      <c r="C1231" t="s">
        <v>10</v>
      </c>
      <c r="D1231">
        <v>16</v>
      </c>
      <c r="E1231">
        <v>-0.30159486299999999</v>
      </c>
      <c r="F1231">
        <v>0.36009735300000001</v>
      </c>
      <c r="G1231">
        <v>0.41636012999999999</v>
      </c>
      <c r="H1231">
        <v>-1.007385674</v>
      </c>
      <c r="I1231">
        <v>0.404195949</v>
      </c>
    </row>
    <row r="1232" spans="1:9" x14ac:dyDescent="0.3">
      <c r="A1232" t="s">
        <v>151</v>
      </c>
      <c r="B1232" t="s">
        <v>12</v>
      </c>
      <c r="C1232" t="s">
        <v>11</v>
      </c>
      <c r="D1232">
        <v>16</v>
      </c>
      <c r="E1232">
        <v>-4.9792545000000001E-2</v>
      </c>
      <c r="F1232">
        <v>0.26649797600000003</v>
      </c>
      <c r="G1232">
        <v>0.85178589699999996</v>
      </c>
      <c r="H1232">
        <v>-0.57212857800000005</v>
      </c>
      <c r="I1232">
        <v>0.47254348699999998</v>
      </c>
    </row>
    <row r="1233" spans="1:9" x14ac:dyDescent="0.3">
      <c r="A1233" t="s">
        <v>151</v>
      </c>
      <c r="B1233" t="s">
        <v>13</v>
      </c>
      <c r="C1233" t="s">
        <v>9</v>
      </c>
      <c r="D1233">
        <v>20</v>
      </c>
      <c r="E1233">
        <v>-20.496212440000001</v>
      </c>
      <c r="F1233">
        <v>142.25337870000001</v>
      </c>
      <c r="G1233">
        <v>0.88543537900000002</v>
      </c>
      <c r="H1233">
        <v>-299.3128347</v>
      </c>
      <c r="I1233">
        <v>258.32040979999999</v>
      </c>
    </row>
    <row r="1234" spans="1:9" x14ac:dyDescent="0.3">
      <c r="A1234" t="s">
        <v>151</v>
      </c>
      <c r="B1234" t="s">
        <v>13</v>
      </c>
      <c r="C1234" t="s">
        <v>10</v>
      </c>
      <c r="D1234">
        <v>20</v>
      </c>
      <c r="E1234">
        <v>-84.634262919999998</v>
      </c>
      <c r="F1234">
        <v>267.23870540000001</v>
      </c>
      <c r="G1234">
        <v>0.75511543800000003</v>
      </c>
      <c r="H1234">
        <v>-608.42212540000003</v>
      </c>
      <c r="I1234">
        <v>439.15359960000001</v>
      </c>
    </row>
    <row r="1235" spans="1:9" x14ac:dyDescent="0.3">
      <c r="A1235" t="s">
        <v>151</v>
      </c>
      <c r="B1235" t="s">
        <v>13</v>
      </c>
      <c r="C1235" t="s">
        <v>11</v>
      </c>
      <c r="D1235">
        <v>20</v>
      </c>
      <c r="E1235">
        <v>59.28953834</v>
      </c>
      <c r="F1235">
        <v>199.67826109999999</v>
      </c>
      <c r="G1235">
        <v>0.76652349900000005</v>
      </c>
      <c r="H1235">
        <v>-332.07985339999999</v>
      </c>
      <c r="I1235">
        <v>450.65893010000002</v>
      </c>
    </row>
    <row r="1236" spans="1:9" x14ac:dyDescent="0.3">
      <c r="A1236" t="s">
        <v>151</v>
      </c>
      <c r="B1236" t="s">
        <v>14</v>
      </c>
      <c r="C1236" t="s">
        <v>9</v>
      </c>
      <c r="D1236">
        <v>22</v>
      </c>
      <c r="E1236">
        <v>0.27162679200000001</v>
      </c>
      <c r="F1236">
        <v>0.27669123699999998</v>
      </c>
      <c r="G1236">
        <v>0.32624943899999997</v>
      </c>
      <c r="H1236">
        <v>-0.27068803299999999</v>
      </c>
      <c r="I1236">
        <v>0.81394161700000001</v>
      </c>
    </row>
    <row r="1237" spans="1:9" x14ac:dyDescent="0.3">
      <c r="A1237" t="s">
        <v>151</v>
      </c>
      <c r="B1237" t="s">
        <v>14</v>
      </c>
      <c r="C1237" t="s">
        <v>10</v>
      </c>
      <c r="D1237">
        <v>22</v>
      </c>
      <c r="E1237">
        <v>0.43647084899999999</v>
      </c>
      <c r="F1237">
        <v>0.50634103200000002</v>
      </c>
      <c r="G1237">
        <v>0.39890026899999997</v>
      </c>
      <c r="H1237">
        <v>-0.55595757400000001</v>
      </c>
      <c r="I1237">
        <v>1.4288992730000001</v>
      </c>
    </row>
    <row r="1238" spans="1:9" x14ac:dyDescent="0.3">
      <c r="A1238" t="s">
        <v>151</v>
      </c>
      <c r="B1238" t="s">
        <v>14</v>
      </c>
      <c r="C1238" t="s">
        <v>11</v>
      </c>
      <c r="D1238">
        <v>22</v>
      </c>
      <c r="E1238">
        <v>0.24667586999999999</v>
      </c>
      <c r="F1238">
        <v>0.383937374</v>
      </c>
      <c r="G1238">
        <v>0.52055516999999996</v>
      </c>
      <c r="H1238">
        <v>-0.50584138199999995</v>
      </c>
      <c r="I1238">
        <v>0.99919312199999999</v>
      </c>
    </row>
    <row r="1239" spans="1:9" x14ac:dyDescent="0.3">
      <c r="A1239" t="s">
        <v>151</v>
      </c>
      <c r="B1239" t="s">
        <v>15</v>
      </c>
      <c r="C1239" t="s">
        <v>9</v>
      </c>
      <c r="D1239">
        <v>21</v>
      </c>
      <c r="E1239">
        <v>-158.9659619</v>
      </c>
      <c r="F1239">
        <v>362.13897100000003</v>
      </c>
      <c r="G1239">
        <v>0.66068764000000002</v>
      </c>
      <c r="H1239">
        <v>-868.75834510000004</v>
      </c>
      <c r="I1239">
        <v>550.82642120000003</v>
      </c>
    </row>
    <row r="1240" spans="1:9" x14ac:dyDescent="0.3">
      <c r="A1240" t="s">
        <v>151</v>
      </c>
      <c r="B1240" t="s">
        <v>15</v>
      </c>
      <c r="C1240" t="s">
        <v>10</v>
      </c>
      <c r="D1240">
        <v>21</v>
      </c>
      <c r="E1240">
        <v>-193.71652359999999</v>
      </c>
      <c r="F1240">
        <v>653.6893043</v>
      </c>
      <c r="G1240">
        <v>0.77018273599999998</v>
      </c>
      <c r="H1240">
        <v>-1474.9475600000001</v>
      </c>
      <c r="I1240">
        <v>1087.5145130000001</v>
      </c>
    </row>
    <row r="1241" spans="1:9" x14ac:dyDescent="0.3">
      <c r="A1241" t="s">
        <v>151</v>
      </c>
      <c r="B1241" t="s">
        <v>15</v>
      </c>
      <c r="C1241" t="s">
        <v>11</v>
      </c>
      <c r="D1241">
        <v>21</v>
      </c>
      <c r="E1241">
        <v>122.0078213</v>
      </c>
      <c r="F1241">
        <v>490.3598427</v>
      </c>
      <c r="G1241">
        <v>0.80350556399999995</v>
      </c>
      <c r="H1241">
        <v>-839.09747040000002</v>
      </c>
      <c r="I1241">
        <v>1083.1131130000001</v>
      </c>
    </row>
    <row r="1242" spans="1:9" x14ac:dyDescent="0.3">
      <c r="A1242" t="s">
        <v>151</v>
      </c>
      <c r="B1242" t="s">
        <v>16</v>
      </c>
      <c r="C1242" t="s">
        <v>9</v>
      </c>
      <c r="D1242">
        <v>22</v>
      </c>
      <c r="E1242">
        <v>-5.7089176999999998E-2</v>
      </c>
      <c r="F1242">
        <v>0.13290618100000001</v>
      </c>
      <c r="G1242">
        <v>0.66752669600000003</v>
      </c>
      <c r="H1242">
        <v>-0.31758529200000002</v>
      </c>
      <c r="I1242">
        <v>0.20340693700000001</v>
      </c>
    </row>
    <row r="1243" spans="1:9" x14ac:dyDescent="0.3">
      <c r="A1243" t="s">
        <v>151</v>
      </c>
      <c r="B1243" t="s">
        <v>16</v>
      </c>
      <c r="C1243" t="s">
        <v>10</v>
      </c>
      <c r="D1243">
        <v>22</v>
      </c>
      <c r="E1243">
        <v>-0.17670472100000001</v>
      </c>
      <c r="F1243">
        <v>0.244498673</v>
      </c>
      <c r="G1243">
        <v>0.478217328</v>
      </c>
      <c r="H1243">
        <v>-0.65592212000000005</v>
      </c>
      <c r="I1243">
        <v>0.30251267799999998</v>
      </c>
    </row>
    <row r="1244" spans="1:9" x14ac:dyDescent="0.3">
      <c r="A1244" t="s">
        <v>151</v>
      </c>
      <c r="B1244" t="s">
        <v>16</v>
      </c>
      <c r="C1244" t="s">
        <v>11</v>
      </c>
      <c r="D1244">
        <v>22</v>
      </c>
      <c r="E1244">
        <v>-0.12607458499999999</v>
      </c>
      <c r="F1244">
        <v>0.177944042</v>
      </c>
      <c r="G1244">
        <v>0.47863051499999998</v>
      </c>
      <c r="H1244">
        <v>-0.47484490699999998</v>
      </c>
      <c r="I1244">
        <v>0.22269573600000001</v>
      </c>
    </row>
    <row r="1245" spans="1:9" x14ac:dyDescent="0.3">
      <c r="A1245" t="s">
        <v>151</v>
      </c>
      <c r="B1245" t="s">
        <v>17</v>
      </c>
      <c r="C1245" t="s">
        <v>9</v>
      </c>
      <c r="D1245">
        <v>20</v>
      </c>
      <c r="E1245">
        <v>173.24400739999999</v>
      </c>
      <c r="F1245">
        <v>215.4315053</v>
      </c>
      <c r="G1245">
        <v>0.421297586</v>
      </c>
      <c r="H1245">
        <v>-249.001743</v>
      </c>
      <c r="I1245">
        <v>595.48975770000004</v>
      </c>
    </row>
    <row r="1246" spans="1:9" x14ac:dyDescent="0.3">
      <c r="A1246" t="s">
        <v>151</v>
      </c>
      <c r="B1246" t="s">
        <v>17</v>
      </c>
      <c r="C1246" t="s">
        <v>10</v>
      </c>
      <c r="D1246">
        <v>20</v>
      </c>
      <c r="E1246">
        <v>-69.376241269999994</v>
      </c>
      <c r="F1246">
        <v>382.17642940000002</v>
      </c>
      <c r="G1246">
        <v>0.85798061299999995</v>
      </c>
      <c r="H1246">
        <v>-818.44204279999997</v>
      </c>
      <c r="I1246">
        <v>679.68956030000004</v>
      </c>
    </row>
    <row r="1247" spans="1:9" x14ac:dyDescent="0.3">
      <c r="A1247" t="s">
        <v>151</v>
      </c>
      <c r="B1247" t="s">
        <v>17</v>
      </c>
      <c r="C1247" t="s">
        <v>11</v>
      </c>
      <c r="D1247">
        <v>20</v>
      </c>
      <c r="E1247">
        <v>206.1880788</v>
      </c>
      <c r="F1247">
        <v>296.35684129999999</v>
      </c>
      <c r="G1247">
        <v>0.48659004300000003</v>
      </c>
      <c r="H1247">
        <v>-374.6713302</v>
      </c>
      <c r="I1247">
        <v>787.0474878</v>
      </c>
    </row>
    <row r="1248" spans="1:9" x14ac:dyDescent="0.3">
      <c r="A1248" t="s">
        <v>151</v>
      </c>
      <c r="B1248" t="s">
        <v>18</v>
      </c>
      <c r="C1248" t="s">
        <v>9</v>
      </c>
      <c r="D1248">
        <v>21</v>
      </c>
      <c r="E1248">
        <v>3.2000674E-2</v>
      </c>
      <c r="F1248">
        <v>0.15208296900000001</v>
      </c>
      <c r="G1248">
        <v>0.83334308999999995</v>
      </c>
      <c r="H1248">
        <v>-0.26608194600000001</v>
      </c>
      <c r="I1248">
        <v>0.330083293</v>
      </c>
    </row>
    <row r="1249" spans="1:9" x14ac:dyDescent="0.3">
      <c r="A1249" t="s">
        <v>151</v>
      </c>
      <c r="B1249" t="s">
        <v>18</v>
      </c>
      <c r="C1249" t="s">
        <v>10</v>
      </c>
      <c r="D1249">
        <v>21</v>
      </c>
      <c r="E1249">
        <v>6.746489E-2</v>
      </c>
      <c r="F1249">
        <v>0.27222355500000001</v>
      </c>
      <c r="G1249">
        <v>0.80692530500000004</v>
      </c>
      <c r="H1249">
        <v>-0.46609327699999997</v>
      </c>
      <c r="I1249">
        <v>0.60102305700000003</v>
      </c>
    </row>
    <row r="1250" spans="1:9" x14ac:dyDescent="0.3">
      <c r="A1250" t="s">
        <v>151</v>
      </c>
      <c r="B1250" t="s">
        <v>18</v>
      </c>
      <c r="C1250" t="s">
        <v>11</v>
      </c>
      <c r="D1250">
        <v>21</v>
      </c>
      <c r="E1250">
        <v>0.166868233</v>
      </c>
      <c r="F1250">
        <v>0.22022343599999999</v>
      </c>
      <c r="G1250">
        <v>0.44861718</v>
      </c>
      <c r="H1250">
        <v>-0.26476970100000002</v>
      </c>
      <c r="I1250">
        <v>0.59850616599999995</v>
      </c>
    </row>
    <row r="1251" spans="1:9" x14ac:dyDescent="0.3">
      <c r="A1251" t="s">
        <v>151</v>
      </c>
      <c r="B1251" t="s">
        <v>19</v>
      </c>
      <c r="C1251" t="s">
        <v>9</v>
      </c>
      <c r="D1251">
        <v>20</v>
      </c>
      <c r="E1251">
        <v>79.639585429999997</v>
      </c>
      <c r="F1251">
        <v>87.547342760000006</v>
      </c>
      <c r="G1251">
        <v>0.36299419500000002</v>
      </c>
      <c r="H1251">
        <v>-91.953206390000005</v>
      </c>
      <c r="I1251">
        <v>251.2323772</v>
      </c>
    </row>
    <row r="1252" spans="1:9" x14ac:dyDescent="0.3">
      <c r="A1252" t="s">
        <v>151</v>
      </c>
      <c r="B1252" t="s">
        <v>19</v>
      </c>
      <c r="C1252" t="s">
        <v>10</v>
      </c>
      <c r="D1252">
        <v>20</v>
      </c>
      <c r="E1252">
        <v>139.15016220000001</v>
      </c>
      <c r="F1252">
        <v>162.09015719999999</v>
      </c>
      <c r="G1252">
        <v>0.40191836600000003</v>
      </c>
      <c r="H1252">
        <v>-178.54654590000001</v>
      </c>
      <c r="I1252">
        <v>456.84687029999998</v>
      </c>
    </row>
    <row r="1253" spans="1:9" x14ac:dyDescent="0.3">
      <c r="A1253" t="s">
        <v>151</v>
      </c>
      <c r="B1253" t="s">
        <v>19</v>
      </c>
      <c r="C1253" t="s">
        <v>11</v>
      </c>
      <c r="D1253">
        <v>20</v>
      </c>
      <c r="E1253">
        <v>71.217832299999998</v>
      </c>
      <c r="F1253">
        <v>118.2131215</v>
      </c>
      <c r="G1253">
        <v>0.54687273800000002</v>
      </c>
      <c r="H1253">
        <v>-160.47988580000001</v>
      </c>
      <c r="I1253">
        <v>302.91555039999997</v>
      </c>
    </row>
    <row r="1254" spans="1:9" x14ac:dyDescent="0.3">
      <c r="A1254" t="s">
        <v>151</v>
      </c>
      <c r="B1254" t="s">
        <v>20</v>
      </c>
      <c r="C1254" t="s">
        <v>9</v>
      </c>
      <c r="D1254">
        <v>20</v>
      </c>
      <c r="E1254">
        <v>-0.133709402</v>
      </c>
      <c r="F1254">
        <v>0.45866860700000001</v>
      </c>
      <c r="G1254">
        <v>0.77065643500000003</v>
      </c>
      <c r="H1254">
        <v>-1.0326998709999999</v>
      </c>
      <c r="I1254">
        <v>0.76528106799999995</v>
      </c>
    </row>
    <row r="1255" spans="1:9" x14ac:dyDescent="0.3">
      <c r="A1255" t="s">
        <v>151</v>
      </c>
      <c r="B1255" t="s">
        <v>20</v>
      </c>
      <c r="C1255" t="s">
        <v>10</v>
      </c>
      <c r="D1255">
        <v>20</v>
      </c>
      <c r="E1255">
        <v>-0.287091392</v>
      </c>
      <c r="F1255">
        <v>0.881694808</v>
      </c>
      <c r="G1255">
        <v>0.74847175899999996</v>
      </c>
      <c r="H1255">
        <v>-2.0152132159999998</v>
      </c>
      <c r="I1255">
        <v>1.4410304330000001</v>
      </c>
    </row>
    <row r="1256" spans="1:9" x14ac:dyDescent="0.3">
      <c r="A1256" t="s">
        <v>151</v>
      </c>
      <c r="B1256" t="s">
        <v>20</v>
      </c>
      <c r="C1256" t="s">
        <v>11</v>
      </c>
      <c r="D1256">
        <v>20</v>
      </c>
      <c r="E1256">
        <v>-0.27718055699999999</v>
      </c>
      <c r="F1256">
        <v>0.66021106900000004</v>
      </c>
      <c r="G1256">
        <v>0.67460506200000003</v>
      </c>
      <c r="H1256">
        <v>-1.571194252</v>
      </c>
      <c r="I1256">
        <v>1.016833138</v>
      </c>
    </row>
    <row r="1257" spans="1:9" x14ac:dyDescent="0.3">
      <c r="A1257" t="s">
        <v>151</v>
      </c>
      <c r="B1257" t="s">
        <v>21</v>
      </c>
      <c r="C1257" t="s">
        <v>9</v>
      </c>
      <c r="D1257">
        <v>22</v>
      </c>
      <c r="E1257">
        <v>42.008649390000002</v>
      </c>
      <c r="F1257">
        <v>40.582649850000003</v>
      </c>
      <c r="G1257">
        <v>0.30060439500000002</v>
      </c>
      <c r="H1257">
        <v>-37.533344319999998</v>
      </c>
      <c r="I1257">
        <v>121.5506431</v>
      </c>
    </row>
    <row r="1258" spans="1:9" x14ac:dyDescent="0.3">
      <c r="A1258" t="s">
        <v>151</v>
      </c>
      <c r="B1258" t="s">
        <v>21</v>
      </c>
      <c r="C1258" t="s">
        <v>10</v>
      </c>
      <c r="D1258">
        <v>22</v>
      </c>
      <c r="E1258">
        <v>9.8238828649999999</v>
      </c>
      <c r="F1258">
        <v>74.257360349999999</v>
      </c>
      <c r="G1258">
        <v>0.89607283000000004</v>
      </c>
      <c r="H1258">
        <v>-135.7205434</v>
      </c>
      <c r="I1258">
        <v>155.3683092</v>
      </c>
    </row>
    <row r="1259" spans="1:9" x14ac:dyDescent="0.3">
      <c r="A1259" t="s">
        <v>151</v>
      </c>
      <c r="B1259" t="s">
        <v>21</v>
      </c>
      <c r="C1259" t="s">
        <v>11</v>
      </c>
      <c r="D1259">
        <v>22</v>
      </c>
      <c r="E1259">
        <v>67.293081430000001</v>
      </c>
      <c r="F1259">
        <v>56.116281520000001</v>
      </c>
      <c r="G1259">
        <v>0.23046101799999999</v>
      </c>
      <c r="H1259">
        <v>-42.694830359999997</v>
      </c>
      <c r="I1259">
        <v>177.28099320000001</v>
      </c>
    </row>
    <row r="1260" spans="1:9" x14ac:dyDescent="0.3">
      <c r="A1260" t="s">
        <v>151</v>
      </c>
      <c r="B1260" t="s">
        <v>22</v>
      </c>
      <c r="C1260" t="s">
        <v>9</v>
      </c>
      <c r="D1260">
        <v>20</v>
      </c>
      <c r="E1260">
        <v>-0.35198312100000001</v>
      </c>
      <c r="F1260">
        <v>0.31309551600000002</v>
      </c>
      <c r="G1260">
        <v>0.26092664199999999</v>
      </c>
      <c r="H1260">
        <v>-0.96565033199999994</v>
      </c>
      <c r="I1260">
        <v>0.26168408900000001</v>
      </c>
    </row>
    <row r="1261" spans="1:9" x14ac:dyDescent="0.3">
      <c r="A1261" t="s">
        <v>151</v>
      </c>
      <c r="B1261" t="s">
        <v>22</v>
      </c>
      <c r="C1261" t="s">
        <v>10</v>
      </c>
      <c r="D1261">
        <v>20</v>
      </c>
      <c r="E1261">
        <v>-0.47332492599999998</v>
      </c>
      <c r="F1261">
        <v>0.56370321999999995</v>
      </c>
      <c r="G1261">
        <v>0.41210725199999998</v>
      </c>
      <c r="H1261">
        <v>-1.5781832360000001</v>
      </c>
      <c r="I1261">
        <v>0.631533385</v>
      </c>
    </row>
    <row r="1262" spans="1:9" x14ac:dyDescent="0.3">
      <c r="A1262" t="s">
        <v>151</v>
      </c>
      <c r="B1262" t="s">
        <v>22</v>
      </c>
      <c r="C1262" t="s">
        <v>11</v>
      </c>
      <c r="D1262">
        <v>20</v>
      </c>
      <c r="E1262">
        <v>-9.0970705999999998E-2</v>
      </c>
      <c r="F1262">
        <v>0.43024026799999998</v>
      </c>
      <c r="G1262">
        <v>0.83254267000000004</v>
      </c>
      <c r="H1262">
        <v>-0.93424163100000002</v>
      </c>
      <c r="I1262">
        <v>0.75230021800000002</v>
      </c>
    </row>
    <row r="1263" spans="1:9" x14ac:dyDescent="0.3">
      <c r="A1263" t="s">
        <v>151</v>
      </c>
      <c r="B1263" t="s">
        <v>23</v>
      </c>
      <c r="C1263" t="s">
        <v>9</v>
      </c>
      <c r="D1263">
        <v>22</v>
      </c>
      <c r="E1263">
        <v>-207.1758591</v>
      </c>
      <c r="F1263">
        <v>336.77654890000002</v>
      </c>
      <c r="G1263">
        <v>0.53844043900000005</v>
      </c>
      <c r="H1263">
        <v>-867.2578949</v>
      </c>
      <c r="I1263">
        <v>452.90617680000003</v>
      </c>
    </row>
    <row r="1264" spans="1:9" x14ac:dyDescent="0.3">
      <c r="A1264" t="s">
        <v>151</v>
      </c>
      <c r="B1264" t="s">
        <v>23</v>
      </c>
      <c r="C1264" t="s">
        <v>10</v>
      </c>
      <c r="D1264">
        <v>22</v>
      </c>
      <c r="E1264">
        <v>188.79502550000001</v>
      </c>
      <c r="F1264">
        <v>614.79250950000005</v>
      </c>
      <c r="G1264">
        <v>0.76195144100000001</v>
      </c>
      <c r="H1264">
        <v>-1016.198293</v>
      </c>
      <c r="I1264">
        <v>1393.7883440000001</v>
      </c>
    </row>
    <row r="1265" spans="1:9" x14ac:dyDescent="0.3">
      <c r="A1265" t="s">
        <v>151</v>
      </c>
      <c r="B1265" t="s">
        <v>23</v>
      </c>
      <c r="C1265" t="s">
        <v>11</v>
      </c>
      <c r="D1265">
        <v>22</v>
      </c>
      <c r="E1265">
        <v>-695.53982819999999</v>
      </c>
      <c r="F1265">
        <v>460.43689949999998</v>
      </c>
      <c r="G1265">
        <v>0.130888264</v>
      </c>
      <c r="H1265">
        <v>-1597.9961510000001</v>
      </c>
      <c r="I1265">
        <v>206.9164949</v>
      </c>
    </row>
    <row r="1266" spans="1:9" x14ac:dyDescent="0.3">
      <c r="A1266" t="s">
        <v>151</v>
      </c>
      <c r="B1266" t="s">
        <v>24</v>
      </c>
      <c r="C1266" t="s">
        <v>9</v>
      </c>
      <c r="D1266">
        <v>19</v>
      </c>
      <c r="E1266">
        <v>5.2203420000000002E-3</v>
      </c>
      <c r="F1266">
        <v>0.160104</v>
      </c>
      <c r="G1266">
        <v>0.97398883000000003</v>
      </c>
      <c r="H1266">
        <v>-0.30858349800000001</v>
      </c>
      <c r="I1266">
        <v>0.31902418199999999</v>
      </c>
    </row>
    <row r="1267" spans="1:9" x14ac:dyDescent="0.3">
      <c r="A1267" t="s">
        <v>151</v>
      </c>
      <c r="B1267" t="s">
        <v>24</v>
      </c>
      <c r="C1267" t="s">
        <v>10</v>
      </c>
      <c r="D1267">
        <v>19</v>
      </c>
      <c r="E1267">
        <v>-0.21598149899999999</v>
      </c>
      <c r="F1267">
        <v>0.29220461800000003</v>
      </c>
      <c r="G1267">
        <v>0.46990278000000002</v>
      </c>
      <c r="H1267">
        <v>-0.78870255</v>
      </c>
      <c r="I1267">
        <v>0.35673955200000002</v>
      </c>
    </row>
    <row r="1268" spans="1:9" x14ac:dyDescent="0.3">
      <c r="A1268" t="s">
        <v>151</v>
      </c>
      <c r="B1268" t="s">
        <v>24</v>
      </c>
      <c r="C1268" t="s">
        <v>11</v>
      </c>
      <c r="D1268">
        <v>19</v>
      </c>
      <c r="E1268">
        <v>0.123602767</v>
      </c>
      <c r="F1268">
        <v>0.21661486499999999</v>
      </c>
      <c r="G1268">
        <v>0.56826354000000001</v>
      </c>
      <c r="H1268">
        <v>-0.30096236799999998</v>
      </c>
      <c r="I1268">
        <v>0.54816790299999996</v>
      </c>
    </row>
    <row r="1269" spans="1:9" x14ac:dyDescent="0.3">
      <c r="A1269" t="s">
        <v>151</v>
      </c>
      <c r="B1269" t="s">
        <v>25</v>
      </c>
      <c r="C1269" t="s">
        <v>9</v>
      </c>
      <c r="D1269">
        <v>22</v>
      </c>
      <c r="E1269">
        <v>682.74658550000004</v>
      </c>
      <c r="F1269">
        <v>636.04115119999994</v>
      </c>
      <c r="G1269">
        <v>0.28307757300000003</v>
      </c>
      <c r="H1269">
        <v>-563.89407089999997</v>
      </c>
      <c r="I1269">
        <v>1929.387242</v>
      </c>
    </row>
    <row r="1270" spans="1:9" x14ac:dyDescent="0.3">
      <c r="A1270" t="s">
        <v>151</v>
      </c>
      <c r="B1270" t="s">
        <v>25</v>
      </c>
      <c r="C1270" t="s">
        <v>10</v>
      </c>
      <c r="D1270">
        <v>22</v>
      </c>
      <c r="E1270">
        <v>1300.116876</v>
      </c>
      <c r="F1270">
        <v>1179.3870910000001</v>
      </c>
      <c r="G1270">
        <v>0.28339153299999997</v>
      </c>
      <c r="H1270">
        <v>-1011.481822</v>
      </c>
      <c r="I1270">
        <v>3611.7155739999998</v>
      </c>
    </row>
    <row r="1271" spans="1:9" x14ac:dyDescent="0.3">
      <c r="A1271" t="s">
        <v>151</v>
      </c>
      <c r="B1271" t="s">
        <v>25</v>
      </c>
      <c r="C1271" t="s">
        <v>11</v>
      </c>
      <c r="D1271">
        <v>22</v>
      </c>
      <c r="E1271">
        <v>1234.6208360000001</v>
      </c>
      <c r="F1271">
        <v>828.31169360000001</v>
      </c>
      <c r="G1271">
        <v>0.136085757</v>
      </c>
      <c r="H1271">
        <v>-388.8700839</v>
      </c>
      <c r="I1271">
        <v>2858.1117549999999</v>
      </c>
    </row>
    <row r="1272" spans="1:9" x14ac:dyDescent="0.3">
      <c r="A1272" t="s">
        <v>151</v>
      </c>
      <c r="B1272" t="s">
        <v>26</v>
      </c>
      <c r="C1272" t="s">
        <v>9</v>
      </c>
      <c r="D1272">
        <v>22</v>
      </c>
      <c r="E1272">
        <v>-5.9606631E-2</v>
      </c>
      <c r="F1272">
        <v>0.104690704</v>
      </c>
      <c r="G1272">
        <v>0.56911229900000004</v>
      </c>
      <c r="H1272">
        <v>-0.26480041199999999</v>
      </c>
      <c r="I1272">
        <v>0.145587149</v>
      </c>
    </row>
    <row r="1273" spans="1:9" x14ac:dyDescent="0.3">
      <c r="A1273" t="s">
        <v>151</v>
      </c>
      <c r="B1273" t="s">
        <v>26</v>
      </c>
      <c r="C1273" t="s">
        <v>10</v>
      </c>
      <c r="D1273">
        <v>22</v>
      </c>
      <c r="E1273">
        <v>3.5608619000000001E-2</v>
      </c>
      <c r="F1273">
        <v>0.19444916200000001</v>
      </c>
      <c r="G1273">
        <v>0.85654316799999997</v>
      </c>
      <c r="H1273">
        <v>-0.34551173800000001</v>
      </c>
      <c r="I1273">
        <v>0.416728977</v>
      </c>
    </row>
    <row r="1274" spans="1:9" x14ac:dyDescent="0.3">
      <c r="A1274" t="s">
        <v>151</v>
      </c>
      <c r="B1274" t="s">
        <v>26</v>
      </c>
      <c r="C1274" t="s">
        <v>11</v>
      </c>
      <c r="D1274">
        <v>22</v>
      </c>
      <c r="E1274">
        <v>-0.15945354</v>
      </c>
      <c r="F1274">
        <v>0.15179590300000001</v>
      </c>
      <c r="G1274">
        <v>0.293512681</v>
      </c>
      <c r="H1274">
        <v>-0.456973511</v>
      </c>
      <c r="I1274">
        <v>0.13806643099999999</v>
      </c>
    </row>
    <row r="1275" spans="1:9" x14ac:dyDescent="0.3">
      <c r="A1275" t="s">
        <v>151</v>
      </c>
      <c r="B1275" t="s">
        <v>27</v>
      </c>
      <c r="C1275" t="s">
        <v>9</v>
      </c>
      <c r="D1275">
        <v>21</v>
      </c>
      <c r="E1275">
        <v>-618.32626359999995</v>
      </c>
      <c r="F1275">
        <v>388.5818319</v>
      </c>
      <c r="G1275">
        <v>0.111555974</v>
      </c>
      <c r="H1275">
        <v>-1379.9466540000001</v>
      </c>
      <c r="I1275">
        <v>143.2941271</v>
      </c>
    </row>
    <row r="1276" spans="1:9" x14ac:dyDescent="0.3">
      <c r="A1276" t="s">
        <v>151</v>
      </c>
      <c r="B1276" t="s">
        <v>27</v>
      </c>
      <c r="C1276" t="s">
        <v>10</v>
      </c>
      <c r="D1276">
        <v>21</v>
      </c>
      <c r="E1276">
        <v>-306.89402280000002</v>
      </c>
      <c r="F1276">
        <v>717.48202519999995</v>
      </c>
      <c r="G1276">
        <v>0.67365109400000001</v>
      </c>
      <c r="H1276">
        <v>-1713.1587919999999</v>
      </c>
      <c r="I1276">
        <v>1099.3707469999999</v>
      </c>
    </row>
    <row r="1277" spans="1:9" x14ac:dyDescent="0.3">
      <c r="A1277" t="s">
        <v>151</v>
      </c>
      <c r="B1277" t="s">
        <v>27</v>
      </c>
      <c r="C1277" t="s">
        <v>11</v>
      </c>
      <c r="D1277">
        <v>21</v>
      </c>
      <c r="E1277">
        <v>-1138.7314369999999</v>
      </c>
      <c r="F1277">
        <v>534.51157049999995</v>
      </c>
      <c r="G1277">
        <v>3.3137370999999999E-2</v>
      </c>
      <c r="H1277">
        <v>-2186.3741150000001</v>
      </c>
      <c r="I1277">
        <v>-91.088758990000002</v>
      </c>
    </row>
    <row r="1278" spans="1:9" x14ac:dyDescent="0.3">
      <c r="A1278" t="s">
        <v>151</v>
      </c>
      <c r="B1278" t="s">
        <v>28</v>
      </c>
      <c r="C1278" t="s">
        <v>9</v>
      </c>
      <c r="D1278">
        <v>19</v>
      </c>
      <c r="E1278">
        <v>-0.152029887</v>
      </c>
      <c r="F1278">
        <v>0.16867315199999999</v>
      </c>
      <c r="G1278">
        <v>0.36741378600000002</v>
      </c>
      <c r="H1278">
        <v>-0.48262926499999997</v>
      </c>
      <c r="I1278">
        <v>0.178569491</v>
      </c>
    </row>
    <row r="1279" spans="1:9" x14ac:dyDescent="0.3">
      <c r="A1279" t="s">
        <v>151</v>
      </c>
      <c r="B1279" t="s">
        <v>28</v>
      </c>
      <c r="C1279" t="s">
        <v>10</v>
      </c>
      <c r="D1279">
        <v>19</v>
      </c>
      <c r="E1279">
        <v>0.22255893500000001</v>
      </c>
      <c r="F1279">
        <v>0.30339111299999999</v>
      </c>
      <c r="G1279">
        <v>0.47320630000000002</v>
      </c>
      <c r="H1279">
        <v>-0.37208764599999999</v>
      </c>
      <c r="I1279">
        <v>0.81720551600000002</v>
      </c>
    </row>
    <row r="1280" spans="1:9" x14ac:dyDescent="0.3">
      <c r="A1280" t="s">
        <v>151</v>
      </c>
      <c r="B1280" t="s">
        <v>28</v>
      </c>
      <c r="C1280" t="s">
        <v>11</v>
      </c>
      <c r="D1280">
        <v>19</v>
      </c>
      <c r="E1280">
        <v>-0.23320323600000001</v>
      </c>
      <c r="F1280">
        <v>0.23540035200000001</v>
      </c>
      <c r="G1280">
        <v>0.32184846700000003</v>
      </c>
      <c r="H1280">
        <v>-0.69458792599999997</v>
      </c>
      <c r="I1280">
        <v>0.22818145300000001</v>
      </c>
    </row>
    <row r="1281" spans="1:9" x14ac:dyDescent="0.3">
      <c r="A1281" t="s">
        <v>151</v>
      </c>
      <c r="B1281" t="s">
        <v>29</v>
      </c>
      <c r="C1281" t="s">
        <v>9</v>
      </c>
      <c r="D1281">
        <v>22</v>
      </c>
      <c r="E1281">
        <v>-131.0468358</v>
      </c>
      <c r="F1281">
        <v>226.35636170000001</v>
      </c>
      <c r="G1281">
        <v>0.56262940900000002</v>
      </c>
      <c r="H1281">
        <v>-574.70530459999998</v>
      </c>
      <c r="I1281">
        <v>312.61163310000001</v>
      </c>
    </row>
    <row r="1282" spans="1:9" x14ac:dyDescent="0.3">
      <c r="A1282" t="s">
        <v>151</v>
      </c>
      <c r="B1282" t="s">
        <v>29</v>
      </c>
      <c r="C1282" t="s">
        <v>10</v>
      </c>
      <c r="D1282">
        <v>22</v>
      </c>
      <c r="E1282">
        <v>-499.73234630000002</v>
      </c>
      <c r="F1282">
        <v>412.32138700000002</v>
      </c>
      <c r="G1282">
        <v>0.23963805899999999</v>
      </c>
      <c r="H1282">
        <v>-1307.882265</v>
      </c>
      <c r="I1282">
        <v>308.41757230000002</v>
      </c>
    </row>
    <row r="1283" spans="1:9" x14ac:dyDescent="0.3">
      <c r="A1283" t="s">
        <v>151</v>
      </c>
      <c r="B1283" t="s">
        <v>29</v>
      </c>
      <c r="C1283" t="s">
        <v>11</v>
      </c>
      <c r="D1283">
        <v>22</v>
      </c>
      <c r="E1283">
        <v>-235.26189479999999</v>
      </c>
      <c r="F1283">
        <v>314.70145860000002</v>
      </c>
      <c r="G1283">
        <v>0.45471855799999999</v>
      </c>
      <c r="H1283">
        <v>-852.07675370000004</v>
      </c>
      <c r="I1283">
        <v>381.5529641</v>
      </c>
    </row>
    <row r="1284" spans="1:9" x14ac:dyDescent="0.3">
      <c r="A1284" t="s">
        <v>151</v>
      </c>
      <c r="B1284" t="s">
        <v>30</v>
      </c>
      <c r="C1284" t="s">
        <v>9</v>
      </c>
      <c r="D1284">
        <v>22</v>
      </c>
      <c r="E1284">
        <v>9.1576500000000005E-2</v>
      </c>
      <c r="F1284">
        <v>0.194449227</v>
      </c>
      <c r="G1284">
        <v>0.63767410400000002</v>
      </c>
      <c r="H1284">
        <v>-0.289543985</v>
      </c>
      <c r="I1284">
        <v>0.47269698399999999</v>
      </c>
    </row>
    <row r="1285" spans="1:9" x14ac:dyDescent="0.3">
      <c r="A1285" t="s">
        <v>151</v>
      </c>
      <c r="B1285" t="s">
        <v>30</v>
      </c>
      <c r="C1285" t="s">
        <v>10</v>
      </c>
      <c r="D1285">
        <v>22</v>
      </c>
      <c r="E1285">
        <v>-0.334152958</v>
      </c>
      <c r="F1285">
        <v>0.34825182700000001</v>
      </c>
      <c r="G1285">
        <v>0.34875632099999998</v>
      </c>
      <c r="H1285">
        <v>-1.0167265379999999</v>
      </c>
      <c r="I1285">
        <v>0.34842062200000001</v>
      </c>
    </row>
    <row r="1286" spans="1:9" x14ac:dyDescent="0.3">
      <c r="A1286" t="s">
        <v>151</v>
      </c>
      <c r="B1286" t="s">
        <v>30</v>
      </c>
      <c r="C1286" t="s">
        <v>11</v>
      </c>
      <c r="D1286">
        <v>22</v>
      </c>
      <c r="E1286">
        <v>4.9203700000000003E-2</v>
      </c>
      <c r="F1286">
        <v>0.249027884</v>
      </c>
      <c r="G1286">
        <v>0.84337126100000004</v>
      </c>
      <c r="H1286">
        <v>-0.438890952</v>
      </c>
      <c r="I1286">
        <v>0.53729835299999995</v>
      </c>
    </row>
    <row r="1287" spans="1:9" x14ac:dyDescent="0.3">
      <c r="A1287" t="s">
        <v>151</v>
      </c>
      <c r="B1287" t="s">
        <v>31</v>
      </c>
      <c r="C1287" t="s">
        <v>9</v>
      </c>
      <c r="D1287">
        <v>21</v>
      </c>
      <c r="E1287">
        <v>106.9265735</v>
      </c>
      <c r="F1287">
        <v>158.06531659999999</v>
      </c>
      <c r="G1287">
        <v>0.49874176999999997</v>
      </c>
      <c r="H1287">
        <v>-202.8814471</v>
      </c>
      <c r="I1287">
        <v>416.73459400000002</v>
      </c>
    </row>
    <row r="1288" spans="1:9" x14ac:dyDescent="0.3">
      <c r="A1288" t="s">
        <v>151</v>
      </c>
      <c r="B1288" t="s">
        <v>31</v>
      </c>
      <c r="C1288" t="s">
        <v>10</v>
      </c>
      <c r="D1288">
        <v>21</v>
      </c>
      <c r="E1288">
        <v>243.52039329999999</v>
      </c>
      <c r="F1288">
        <v>287.30028950000002</v>
      </c>
      <c r="G1288">
        <v>0.40720289599999998</v>
      </c>
      <c r="H1288">
        <v>-319.5881741</v>
      </c>
      <c r="I1288">
        <v>806.62896060000003</v>
      </c>
    </row>
    <row r="1289" spans="1:9" x14ac:dyDescent="0.3">
      <c r="A1289" t="s">
        <v>151</v>
      </c>
      <c r="B1289" t="s">
        <v>31</v>
      </c>
      <c r="C1289" t="s">
        <v>11</v>
      </c>
      <c r="D1289">
        <v>21</v>
      </c>
      <c r="E1289">
        <v>102.29718029999999</v>
      </c>
      <c r="F1289">
        <v>206.78550519999999</v>
      </c>
      <c r="G1289">
        <v>0.62081056700000004</v>
      </c>
      <c r="H1289">
        <v>-303.00241</v>
      </c>
      <c r="I1289">
        <v>507.59677049999999</v>
      </c>
    </row>
    <row r="1290" spans="1:9" x14ac:dyDescent="0.3">
      <c r="A1290" t="s">
        <v>151</v>
      </c>
      <c r="B1290" t="s">
        <v>32</v>
      </c>
      <c r="C1290" t="s">
        <v>9</v>
      </c>
      <c r="D1290">
        <v>20</v>
      </c>
      <c r="E1290">
        <v>-0.37298040300000002</v>
      </c>
      <c r="F1290">
        <v>0.24098678700000001</v>
      </c>
      <c r="G1290">
        <v>0.12168939199999999</v>
      </c>
      <c r="H1290">
        <v>-0.84531450500000005</v>
      </c>
      <c r="I1290">
        <v>9.9353700000000003E-2</v>
      </c>
    </row>
    <row r="1291" spans="1:9" x14ac:dyDescent="0.3">
      <c r="A1291" t="s">
        <v>151</v>
      </c>
      <c r="B1291" t="s">
        <v>32</v>
      </c>
      <c r="C1291" t="s">
        <v>10</v>
      </c>
      <c r="D1291">
        <v>20</v>
      </c>
      <c r="E1291">
        <v>-0.34389249100000002</v>
      </c>
      <c r="F1291">
        <v>0.43638761300000001</v>
      </c>
      <c r="G1291">
        <v>0.44092629100000003</v>
      </c>
      <c r="H1291">
        <v>-1.1992122119999999</v>
      </c>
      <c r="I1291">
        <v>0.51142723099999998</v>
      </c>
    </row>
    <row r="1292" spans="1:9" x14ac:dyDescent="0.3">
      <c r="A1292" t="s">
        <v>151</v>
      </c>
      <c r="B1292" t="s">
        <v>32</v>
      </c>
      <c r="C1292" t="s">
        <v>11</v>
      </c>
      <c r="D1292">
        <v>20</v>
      </c>
      <c r="E1292">
        <v>-0.158484981</v>
      </c>
      <c r="F1292">
        <v>0.337772093</v>
      </c>
      <c r="G1292">
        <v>0.63892178799999999</v>
      </c>
      <c r="H1292">
        <v>-0.82051828400000004</v>
      </c>
      <c r="I1292">
        <v>0.50354832199999999</v>
      </c>
    </row>
    <row r="1293" spans="1:9" x14ac:dyDescent="0.3">
      <c r="A1293" t="s">
        <v>151</v>
      </c>
      <c r="B1293" t="s">
        <v>33</v>
      </c>
      <c r="C1293" t="s">
        <v>9</v>
      </c>
      <c r="D1293">
        <v>21</v>
      </c>
      <c r="E1293">
        <v>-231.99423440000001</v>
      </c>
      <c r="F1293">
        <v>512.78504850000002</v>
      </c>
      <c r="G1293">
        <v>0.65096641</v>
      </c>
      <c r="H1293">
        <v>-1237.0529300000001</v>
      </c>
      <c r="I1293">
        <v>773.06446070000004</v>
      </c>
    </row>
    <row r="1294" spans="1:9" x14ac:dyDescent="0.3">
      <c r="A1294" t="s">
        <v>151</v>
      </c>
      <c r="B1294" t="s">
        <v>33</v>
      </c>
      <c r="C1294" t="s">
        <v>10</v>
      </c>
      <c r="D1294">
        <v>21</v>
      </c>
      <c r="E1294">
        <v>-495.60289160000002</v>
      </c>
      <c r="F1294">
        <v>947.89950160000001</v>
      </c>
      <c r="G1294">
        <v>0.607127203</v>
      </c>
      <c r="H1294">
        <v>-2353.4859150000002</v>
      </c>
      <c r="I1294">
        <v>1362.280131</v>
      </c>
    </row>
    <row r="1295" spans="1:9" x14ac:dyDescent="0.3">
      <c r="A1295" t="s">
        <v>151</v>
      </c>
      <c r="B1295" t="s">
        <v>33</v>
      </c>
      <c r="C1295" t="s">
        <v>11</v>
      </c>
      <c r="D1295">
        <v>21</v>
      </c>
      <c r="E1295">
        <v>-440.80500439999997</v>
      </c>
      <c r="F1295">
        <v>692.07489539999995</v>
      </c>
      <c r="G1295">
        <v>0.52416880200000004</v>
      </c>
      <c r="H1295">
        <v>-1797.2717990000001</v>
      </c>
      <c r="I1295">
        <v>915.66179060000002</v>
      </c>
    </row>
    <row r="1296" spans="1:9" x14ac:dyDescent="0.3">
      <c r="A1296" t="s">
        <v>151</v>
      </c>
      <c r="B1296" t="s">
        <v>34</v>
      </c>
      <c r="C1296" t="s">
        <v>9</v>
      </c>
      <c r="D1296">
        <v>21</v>
      </c>
      <c r="E1296">
        <v>-7.2630206000000003E-2</v>
      </c>
      <c r="F1296">
        <v>0.126894067</v>
      </c>
      <c r="G1296">
        <v>0.56707214299999997</v>
      </c>
      <c r="H1296">
        <v>-0.32134257599999999</v>
      </c>
      <c r="I1296">
        <v>0.17608216500000001</v>
      </c>
    </row>
    <row r="1297" spans="1:9" x14ac:dyDescent="0.3">
      <c r="A1297" t="s">
        <v>151</v>
      </c>
      <c r="B1297" t="s">
        <v>34</v>
      </c>
      <c r="C1297" t="s">
        <v>10</v>
      </c>
      <c r="D1297">
        <v>21</v>
      </c>
      <c r="E1297">
        <v>-3.1230870000000001E-3</v>
      </c>
      <c r="F1297">
        <v>0.226596615</v>
      </c>
      <c r="G1297">
        <v>0.98914713200000004</v>
      </c>
      <c r="H1297">
        <v>-0.44725245299999999</v>
      </c>
      <c r="I1297">
        <v>0.44100627799999997</v>
      </c>
    </row>
    <row r="1298" spans="1:9" x14ac:dyDescent="0.3">
      <c r="A1298" t="s">
        <v>151</v>
      </c>
      <c r="B1298" t="s">
        <v>34</v>
      </c>
      <c r="C1298" t="s">
        <v>11</v>
      </c>
      <c r="D1298">
        <v>21</v>
      </c>
      <c r="E1298">
        <v>-8.9858007000000004E-2</v>
      </c>
      <c r="F1298">
        <v>0.17549410500000001</v>
      </c>
      <c r="G1298">
        <v>0.60863096900000002</v>
      </c>
      <c r="H1298">
        <v>-0.433826453</v>
      </c>
      <c r="I1298">
        <v>0.25411043900000002</v>
      </c>
    </row>
    <row r="1299" spans="1:9" x14ac:dyDescent="0.3">
      <c r="A1299" t="s">
        <v>151</v>
      </c>
      <c r="B1299" t="s">
        <v>35</v>
      </c>
      <c r="C1299" t="s">
        <v>9</v>
      </c>
      <c r="D1299">
        <v>22</v>
      </c>
      <c r="E1299">
        <v>47.930274900000001</v>
      </c>
      <c r="F1299">
        <v>245.68980780000001</v>
      </c>
      <c r="G1299">
        <v>0.84532679200000005</v>
      </c>
      <c r="H1299">
        <v>-433.6217484</v>
      </c>
      <c r="I1299">
        <v>529.48229819999995</v>
      </c>
    </row>
    <row r="1300" spans="1:9" x14ac:dyDescent="0.3">
      <c r="A1300" t="s">
        <v>151</v>
      </c>
      <c r="B1300" t="s">
        <v>35</v>
      </c>
      <c r="C1300" t="s">
        <v>10</v>
      </c>
      <c r="D1300">
        <v>22</v>
      </c>
      <c r="E1300">
        <v>-238.09358180000001</v>
      </c>
      <c r="F1300">
        <v>449.1810926</v>
      </c>
      <c r="G1300">
        <v>0.60190515200000005</v>
      </c>
      <c r="H1300">
        <v>-1118.488523</v>
      </c>
      <c r="I1300">
        <v>642.3013598</v>
      </c>
    </row>
    <row r="1301" spans="1:9" x14ac:dyDescent="0.3">
      <c r="A1301" t="s">
        <v>151</v>
      </c>
      <c r="B1301" t="s">
        <v>35</v>
      </c>
      <c r="C1301" t="s">
        <v>11</v>
      </c>
      <c r="D1301">
        <v>22</v>
      </c>
      <c r="E1301">
        <v>40.93779043</v>
      </c>
      <c r="F1301">
        <v>334.3421318</v>
      </c>
      <c r="G1301">
        <v>0.90254833499999998</v>
      </c>
      <c r="H1301">
        <v>-614.37278800000001</v>
      </c>
      <c r="I1301">
        <v>696.24836889999995</v>
      </c>
    </row>
    <row r="1302" spans="1:9" x14ac:dyDescent="0.3">
      <c r="A1302" t="s">
        <v>151</v>
      </c>
      <c r="B1302" t="s">
        <v>36</v>
      </c>
      <c r="C1302" t="s">
        <v>9</v>
      </c>
      <c r="D1302">
        <v>20</v>
      </c>
      <c r="E1302">
        <v>-0.27007969500000001</v>
      </c>
      <c r="F1302">
        <v>0.165531129</v>
      </c>
      <c r="G1302">
        <v>0.102764918</v>
      </c>
      <c r="H1302">
        <v>-0.59452070899999998</v>
      </c>
      <c r="I1302">
        <v>5.4361317999999999E-2</v>
      </c>
    </row>
    <row r="1303" spans="1:9" x14ac:dyDescent="0.3">
      <c r="A1303" t="s">
        <v>151</v>
      </c>
      <c r="B1303" t="s">
        <v>36</v>
      </c>
      <c r="C1303" t="s">
        <v>10</v>
      </c>
      <c r="D1303">
        <v>20</v>
      </c>
      <c r="E1303">
        <v>-0.32685626499999998</v>
      </c>
      <c r="F1303">
        <v>0.29910916599999998</v>
      </c>
      <c r="G1303">
        <v>0.28890671899999998</v>
      </c>
      <c r="H1303">
        <v>-0.91311023099999999</v>
      </c>
      <c r="I1303">
        <v>0.25939770000000001</v>
      </c>
    </row>
    <row r="1304" spans="1:9" x14ac:dyDescent="0.3">
      <c r="A1304" t="s">
        <v>151</v>
      </c>
      <c r="B1304" t="s">
        <v>36</v>
      </c>
      <c r="C1304" t="s">
        <v>11</v>
      </c>
      <c r="D1304">
        <v>20</v>
      </c>
      <c r="E1304">
        <v>-0.26209116300000002</v>
      </c>
      <c r="F1304">
        <v>0.220764865</v>
      </c>
      <c r="G1304">
        <v>0.235150321</v>
      </c>
      <c r="H1304">
        <v>-0.694790299</v>
      </c>
      <c r="I1304">
        <v>0.170607972</v>
      </c>
    </row>
    <row r="1305" spans="1:9" x14ac:dyDescent="0.3">
      <c r="A1305" t="s">
        <v>151</v>
      </c>
      <c r="B1305" t="s">
        <v>37</v>
      </c>
      <c r="C1305" t="s">
        <v>9</v>
      </c>
      <c r="D1305">
        <v>21</v>
      </c>
      <c r="E1305">
        <v>208.62383249999999</v>
      </c>
      <c r="F1305">
        <v>409.73272359999999</v>
      </c>
      <c r="G1305">
        <v>0.61063268999999998</v>
      </c>
      <c r="H1305">
        <v>-594.45230579999998</v>
      </c>
      <c r="I1305">
        <v>1011.699971</v>
      </c>
    </row>
    <row r="1306" spans="1:9" x14ac:dyDescent="0.3">
      <c r="A1306" t="s">
        <v>151</v>
      </c>
      <c r="B1306" t="s">
        <v>37</v>
      </c>
      <c r="C1306" t="s">
        <v>10</v>
      </c>
      <c r="D1306">
        <v>21</v>
      </c>
      <c r="E1306">
        <v>180.2739813</v>
      </c>
      <c r="F1306">
        <v>757.40850639999996</v>
      </c>
      <c r="G1306">
        <v>0.81441803700000004</v>
      </c>
      <c r="H1306">
        <v>-1304.2466910000001</v>
      </c>
      <c r="I1306">
        <v>1664.794654</v>
      </c>
    </row>
    <row r="1307" spans="1:9" x14ac:dyDescent="0.3">
      <c r="A1307" t="s">
        <v>151</v>
      </c>
      <c r="B1307" t="s">
        <v>37</v>
      </c>
      <c r="C1307" t="s">
        <v>11</v>
      </c>
      <c r="D1307">
        <v>21</v>
      </c>
      <c r="E1307">
        <v>232.9534433</v>
      </c>
      <c r="F1307">
        <v>544.56512369999996</v>
      </c>
      <c r="G1307">
        <v>0.66881213500000003</v>
      </c>
      <c r="H1307">
        <v>-834.39419910000004</v>
      </c>
      <c r="I1307">
        <v>1300.3010859999999</v>
      </c>
    </row>
    <row r="1308" spans="1:9" x14ac:dyDescent="0.3">
      <c r="A1308" t="s">
        <v>151</v>
      </c>
      <c r="B1308" t="s">
        <v>38</v>
      </c>
      <c r="C1308" t="s">
        <v>9</v>
      </c>
      <c r="D1308">
        <v>22</v>
      </c>
      <c r="E1308">
        <v>4.1979850000000004E-3</v>
      </c>
      <c r="F1308">
        <v>0.12878245699999999</v>
      </c>
      <c r="G1308">
        <v>0.97399557199999998</v>
      </c>
      <c r="H1308">
        <v>-0.24821563099999999</v>
      </c>
      <c r="I1308">
        <v>0.2566116</v>
      </c>
    </row>
    <row r="1309" spans="1:9" x14ac:dyDescent="0.3">
      <c r="A1309" t="s">
        <v>151</v>
      </c>
      <c r="B1309" t="s">
        <v>38</v>
      </c>
      <c r="C1309" t="s">
        <v>10</v>
      </c>
      <c r="D1309">
        <v>22</v>
      </c>
      <c r="E1309">
        <v>8.6982051000000005E-2</v>
      </c>
      <c r="F1309">
        <v>0.236205571</v>
      </c>
      <c r="G1309">
        <v>0.71655774299999997</v>
      </c>
      <c r="H1309">
        <v>-0.375980869</v>
      </c>
      <c r="I1309">
        <v>0.54994496999999998</v>
      </c>
    </row>
    <row r="1310" spans="1:9" x14ac:dyDescent="0.3">
      <c r="A1310" t="s">
        <v>151</v>
      </c>
      <c r="B1310" t="s">
        <v>38</v>
      </c>
      <c r="C1310" t="s">
        <v>11</v>
      </c>
      <c r="D1310">
        <v>22</v>
      </c>
      <c r="E1310">
        <v>-0.15584261699999999</v>
      </c>
      <c r="F1310">
        <v>0.17702399299999999</v>
      </c>
      <c r="G1310">
        <v>0.37867112800000002</v>
      </c>
      <c r="H1310">
        <v>-0.50280964399999994</v>
      </c>
      <c r="I1310">
        <v>0.19112440999999999</v>
      </c>
    </row>
    <row r="1311" spans="1:9" x14ac:dyDescent="0.3">
      <c r="A1311" t="s">
        <v>151</v>
      </c>
      <c r="B1311" t="s">
        <v>39</v>
      </c>
      <c r="C1311" t="s">
        <v>9</v>
      </c>
      <c r="D1311">
        <v>18</v>
      </c>
      <c r="E1311">
        <v>101.95498619999999</v>
      </c>
      <c r="F1311">
        <v>208.40427840000001</v>
      </c>
      <c r="G1311">
        <v>0.624687836</v>
      </c>
      <c r="H1311">
        <v>-306.51739939999999</v>
      </c>
      <c r="I1311">
        <v>510.4273718</v>
      </c>
    </row>
    <row r="1312" spans="1:9" x14ac:dyDescent="0.3">
      <c r="A1312" t="s">
        <v>151</v>
      </c>
      <c r="B1312" t="s">
        <v>39</v>
      </c>
      <c r="C1312" t="s">
        <v>10</v>
      </c>
      <c r="D1312">
        <v>18</v>
      </c>
      <c r="E1312">
        <v>-163.72034239999999</v>
      </c>
      <c r="F1312">
        <v>412.36457639999998</v>
      </c>
      <c r="G1312">
        <v>0.69659255799999997</v>
      </c>
      <c r="H1312">
        <v>-971.9549121</v>
      </c>
      <c r="I1312">
        <v>644.51422730000002</v>
      </c>
    </row>
    <row r="1313" spans="1:9" x14ac:dyDescent="0.3">
      <c r="A1313" t="s">
        <v>151</v>
      </c>
      <c r="B1313" t="s">
        <v>39</v>
      </c>
      <c r="C1313" t="s">
        <v>11</v>
      </c>
      <c r="D1313">
        <v>18</v>
      </c>
      <c r="E1313">
        <v>151.5753776</v>
      </c>
      <c r="F1313">
        <v>282.15482209999999</v>
      </c>
      <c r="G1313">
        <v>0.59112504799999999</v>
      </c>
      <c r="H1313">
        <v>-401.44807370000001</v>
      </c>
      <c r="I1313">
        <v>704.59882879999998</v>
      </c>
    </row>
    <row r="1314" spans="1:9" x14ac:dyDescent="0.3">
      <c r="A1314" t="s">
        <v>151</v>
      </c>
      <c r="B1314" t="s">
        <v>40</v>
      </c>
      <c r="C1314" t="s">
        <v>9</v>
      </c>
      <c r="D1314">
        <v>21</v>
      </c>
      <c r="E1314">
        <v>0.17200112400000001</v>
      </c>
      <c r="F1314">
        <v>0.184298239</v>
      </c>
      <c r="G1314">
        <v>0.35067747900000001</v>
      </c>
      <c r="H1314">
        <v>-0.189223423</v>
      </c>
      <c r="I1314">
        <v>0.53322567200000004</v>
      </c>
    </row>
    <row r="1315" spans="1:9" x14ac:dyDescent="0.3">
      <c r="A1315" t="s">
        <v>151</v>
      </c>
      <c r="B1315" t="s">
        <v>40</v>
      </c>
      <c r="C1315" t="s">
        <v>10</v>
      </c>
      <c r="D1315">
        <v>21</v>
      </c>
      <c r="E1315">
        <v>0.67923664800000005</v>
      </c>
      <c r="F1315">
        <v>0.34403124800000001</v>
      </c>
      <c r="G1315">
        <v>6.3059358999999995E-2</v>
      </c>
      <c r="H1315">
        <v>4.9354020000000002E-3</v>
      </c>
      <c r="I1315">
        <v>1.353537894</v>
      </c>
    </row>
    <row r="1316" spans="1:9" x14ac:dyDescent="0.3">
      <c r="A1316" t="s">
        <v>151</v>
      </c>
      <c r="B1316" t="s">
        <v>40</v>
      </c>
      <c r="C1316" t="s">
        <v>11</v>
      </c>
      <c r="D1316">
        <v>21</v>
      </c>
      <c r="E1316">
        <v>0.23842587100000001</v>
      </c>
      <c r="F1316">
        <v>0.25637407499999998</v>
      </c>
      <c r="G1316">
        <v>0.35237516200000002</v>
      </c>
      <c r="H1316">
        <v>-0.264067316</v>
      </c>
      <c r="I1316">
        <v>0.74091905800000002</v>
      </c>
    </row>
    <row r="1317" spans="1:9" x14ac:dyDescent="0.3">
      <c r="A1317" t="s">
        <v>151</v>
      </c>
      <c r="B1317" t="s">
        <v>41</v>
      </c>
      <c r="C1317" t="s">
        <v>9</v>
      </c>
      <c r="D1317">
        <v>21</v>
      </c>
      <c r="E1317">
        <v>-437.45982729999997</v>
      </c>
      <c r="F1317">
        <v>333.38918640000003</v>
      </c>
      <c r="G1317">
        <v>0.18946628400000001</v>
      </c>
      <c r="H1317">
        <v>-1090.9026329999999</v>
      </c>
      <c r="I1317">
        <v>215.982978</v>
      </c>
    </row>
    <row r="1318" spans="1:9" x14ac:dyDescent="0.3">
      <c r="A1318" t="s">
        <v>151</v>
      </c>
      <c r="B1318" t="s">
        <v>41</v>
      </c>
      <c r="C1318" t="s">
        <v>10</v>
      </c>
      <c r="D1318">
        <v>21</v>
      </c>
      <c r="E1318">
        <v>-415.65955550000001</v>
      </c>
      <c r="F1318">
        <v>614.79420889999994</v>
      </c>
      <c r="G1318">
        <v>0.50712712199999999</v>
      </c>
      <c r="H1318">
        <v>-1620.656205</v>
      </c>
      <c r="I1318">
        <v>789.33709390000001</v>
      </c>
    </row>
    <row r="1319" spans="1:9" x14ac:dyDescent="0.3">
      <c r="A1319" t="s">
        <v>151</v>
      </c>
      <c r="B1319" t="s">
        <v>41</v>
      </c>
      <c r="C1319" t="s">
        <v>11</v>
      </c>
      <c r="D1319">
        <v>21</v>
      </c>
      <c r="E1319">
        <v>-926.79080569999996</v>
      </c>
      <c r="F1319">
        <v>444.33564730000001</v>
      </c>
      <c r="G1319">
        <v>3.6997659000000002E-2</v>
      </c>
      <c r="H1319">
        <v>-1797.688674</v>
      </c>
      <c r="I1319">
        <v>-55.892936880000001</v>
      </c>
    </row>
    <row r="1320" spans="1:9" x14ac:dyDescent="0.3">
      <c r="A1320" t="s">
        <v>151</v>
      </c>
      <c r="B1320" t="s">
        <v>42</v>
      </c>
      <c r="C1320" t="s">
        <v>9</v>
      </c>
      <c r="D1320">
        <v>19</v>
      </c>
      <c r="E1320">
        <v>2.8624469E-2</v>
      </c>
      <c r="F1320">
        <v>0.166171137</v>
      </c>
      <c r="G1320">
        <v>0.86323394099999995</v>
      </c>
      <c r="H1320">
        <v>-0.29707096</v>
      </c>
      <c r="I1320">
        <v>0.35431989800000002</v>
      </c>
    </row>
    <row r="1321" spans="1:9" x14ac:dyDescent="0.3">
      <c r="A1321" t="s">
        <v>151</v>
      </c>
      <c r="B1321" t="s">
        <v>42</v>
      </c>
      <c r="C1321" t="s">
        <v>10</v>
      </c>
      <c r="D1321">
        <v>19</v>
      </c>
      <c r="E1321">
        <v>0.24749395799999999</v>
      </c>
      <c r="F1321">
        <v>0.31138244999999998</v>
      </c>
      <c r="G1321">
        <v>0.43767295499999997</v>
      </c>
      <c r="H1321">
        <v>-0.36281564399999999</v>
      </c>
      <c r="I1321">
        <v>0.85780355900000005</v>
      </c>
    </row>
    <row r="1322" spans="1:9" x14ac:dyDescent="0.3">
      <c r="A1322" t="s">
        <v>151</v>
      </c>
      <c r="B1322" t="s">
        <v>42</v>
      </c>
      <c r="C1322" t="s">
        <v>11</v>
      </c>
      <c r="D1322">
        <v>19</v>
      </c>
      <c r="E1322">
        <v>-0.13621746800000001</v>
      </c>
      <c r="F1322">
        <v>0.23161579800000001</v>
      </c>
      <c r="G1322">
        <v>0.556452952</v>
      </c>
      <c r="H1322">
        <v>-0.59018443200000004</v>
      </c>
      <c r="I1322">
        <v>0.31774949600000002</v>
      </c>
    </row>
    <row r="1323" spans="1:9" x14ac:dyDescent="0.3">
      <c r="A1323" t="s">
        <v>151</v>
      </c>
      <c r="B1323" t="s">
        <v>43</v>
      </c>
      <c r="C1323" t="s">
        <v>9</v>
      </c>
      <c r="D1323">
        <v>19</v>
      </c>
      <c r="E1323">
        <v>-139.013487</v>
      </c>
      <c r="F1323">
        <v>216.44200280000001</v>
      </c>
      <c r="G1323">
        <v>0.52070004400000003</v>
      </c>
      <c r="H1323">
        <v>-563.23981249999997</v>
      </c>
      <c r="I1323">
        <v>285.2128386</v>
      </c>
    </row>
    <row r="1324" spans="1:9" x14ac:dyDescent="0.3">
      <c r="A1324" t="s">
        <v>151</v>
      </c>
      <c r="B1324" t="s">
        <v>43</v>
      </c>
      <c r="C1324" t="s">
        <v>10</v>
      </c>
      <c r="D1324">
        <v>19</v>
      </c>
      <c r="E1324">
        <v>-456.38676129999999</v>
      </c>
      <c r="F1324">
        <v>377.34415680000001</v>
      </c>
      <c r="G1324">
        <v>0.24303375499999999</v>
      </c>
      <c r="H1324">
        <v>-1195.981309</v>
      </c>
      <c r="I1324">
        <v>283.20778610000002</v>
      </c>
    </row>
    <row r="1325" spans="1:9" x14ac:dyDescent="0.3">
      <c r="A1325" t="s">
        <v>151</v>
      </c>
      <c r="B1325" t="s">
        <v>43</v>
      </c>
      <c r="C1325" t="s">
        <v>11</v>
      </c>
      <c r="D1325">
        <v>19</v>
      </c>
      <c r="E1325">
        <v>-0.56734863499999999</v>
      </c>
      <c r="F1325">
        <v>282.67210239999997</v>
      </c>
      <c r="G1325">
        <v>0.99839857399999998</v>
      </c>
      <c r="H1325">
        <v>-554.60466940000003</v>
      </c>
      <c r="I1325">
        <v>553.46997220000003</v>
      </c>
    </row>
    <row r="1326" spans="1:9" x14ac:dyDescent="0.3">
      <c r="A1326" t="s">
        <v>151</v>
      </c>
      <c r="B1326" t="s">
        <v>44</v>
      </c>
      <c r="C1326" t="s">
        <v>9</v>
      </c>
      <c r="D1326">
        <v>19</v>
      </c>
      <c r="E1326">
        <v>0.117707302</v>
      </c>
      <c r="F1326">
        <v>0.16632265700000001</v>
      </c>
      <c r="G1326">
        <v>0.47912874599999999</v>
      </c>
      <c r="H1326">
        <v>-0.208285105</v>
      </c>
      <c r="I1326">
        <v>0.44369971000000002</v>
      </c>
    </row>
    <row r="1327" spans="1:9" x14ac:dyDescent="0.3">
      <c r="A1327" t="s">
        <v>151</v>
      </c>
      <c r="B1327" t="s">
        <v>44</v>
      </c>
      <c r="C1327" t="s">
        <v>10</v>
      </c>
      <c r="D1327">
        <v>19</v>
      </c>
      <c r="E1327">
        <v>0.44802241700000001</v>
      </c>
      <c r="F1327">
        <v>0.327398894</v>
      </c>
      <c r="G1327">
        <v>0.18899201500000001</v>
      </c>
      <c r="H1327">
        <v>-0.19367941499999999</v>
      </c>
      <c r="I1327">
        <v>1.089724248</v>
      </c>
    </row>
    <row r="1328" spans="1:9" x14ac:dyDescent="0.3">
      <c r="A1328" t="s">
        <v>151</v>
      </c>
      <c r="B1328" t="s">
        <v>44</v>
      </c>
      <c r="C1328" t="s">
        <v>11</v>
      </c>
      <c r="D1328">
        <v>19</v>
      </c>
      <c r="E1328">
        <v>0.29033514700000002</v>
      </c>
      <c r="F1328">
        <v>0.23224544599999999</v>
      </c>
      <c r="G1328">
        <v>0.21125497500000001</v>
      </c>
      <c r="H1328">
        <v>-0.164865926</v>
      </c>
      <c r="I1328">
        <v>0.74553622100000005</v>
      </c>
    </row>
    <row r="1329" spans="1:9" x14ac:dyDescent="0.3">
      <c r="A1329" t="s">
        <v>151</v>
      </c>
      <c r="B1329" t="s">
        <v>45</v>
      </c>
      <c r="C1329" t="s">
        <v>9</v>
      </c>
      <c r="D1329">
        <v>19</v>
      </c>
      <c r="E1329">
        <v>-67.779406129999998</v>
      </c>
      <c r="F1329">
        <v>108.81702559999999</v>
      </c>
      <c r="G1329">
        <v>0.53336665999999999</v>
      </c>
      <c r="H1329">
        <v>-281.06077629999999</v>
      </c>
      <c r="I1329">
        <v>145.50196410000001</v>
      </c>
    </row>
    <row r="1330" spans="1:9" x14ac:dyDescent="0.3">
      <c r="A1330" t="s">
        <v>151</v>
      </c>
      <c r="B1330" t="s">
        <v>45</v>
      </c>
      <c r="C1330" t="s">
        <v>10</v>
      </c>
      <c r="D1330">
        <v>19</v>
      </c>
      <c r="E1330">
        <v>-183.20341300000001</v>
      </c>
      <c r="F1330">
        <v>202.61267319999999</v>
      </c>
      <c r="G1330">
        <v>0.37852227999999999</v>
      </c>
      <c r="H1330">
        <v>-580.32425239999998</v>
      </c>
      <c r="I1330">
        <v>213.91742629999999</v>
      </c>
    </row>
    <row r="1331" spans="1:9" x14ac:dyDescent="0.3">
      <c r="A1331" t="s">
        <v>151</v>
      </c>
      <c r="B1331" t="s">
        <v>45</v>
      </c>
      <c r="C1331" t="s">
        <v>11</v>
      </c>
      <c r="D1331">
        <v>19</v>
      </c>
      <c r="E1331">
        <v>-53.835782850000001</v>
      </c>
      <c r="F1331">
        <v>150.74698979999999</v>
      </c>
      <c r="G1331">
        <v>0.72099691799999999</v>
      </c>
      <c r="H1331">
        <v>-349.2998829</v>
      </c>
      <c r="I1331">
        <v>241.6283171</v>
      </c>
    </row>
    <row r="1332" spans="1:9" x14ac:dyDescent="0.3">
      <c r="A1332" t="s">
        <v>151</v>
      </c>
      <c r="B1332" t="s">
        <v>46</v>
      </c>
      <c r="C1332" t="s">
        <v>9</v>
      </c>
      <c r="D1332">
        <v>18</v>
      </c>
      <c r="E1332">
        <v>-0.20192406900000001</v>
      </c>
      <c r="F1332">
        <v>0.39623626200000001</v>
      </c>
      <c r="G1332">
        <v>0.61032806299999998</v>
      </c>
      <c r="H1332">
        <v>-0.97854714300000001</v>
      </c>
      <c r="I1332">
        <v>0.57469900399999996</v>
      </c>
    </row>
    <row r="1333" spans="1:9" x14ac:dyDescent="0.3">
      <c r="A1333" t="s">
        <v>151</v>
      </c>
      <c r="B1333" t="s">
        <v>46</v>
      </c>
      <c r="C1333" t="s">
        <v>10</v>
      </c>
      <c r="D1333">
        <v>18</v>
      </c>
      <c r="E1333">
        <v>-0.83778792499999999</v>
      </c>
      <c r="F1333">
        <v>0.73905101799999995</v>
      </c>
      <c r="G1333">
        <v>0.27366308099999997</v>
      </c>
      <c r="H1333">
        <v>-2.2863279200000002</v>
      </c>
      <c r="I1333">
        <v>0.61075206999999998</v>
      </c>
    </row>
    <row r="1334" spans="1:9" x14ac:dyDescent="0.3">
      <c r="A1334" t="s">
        <v>151</v>
      </c>
      <c r="B1334" t="s">
        <v>46</v>
      </c>
      <c r="C1334" t="s">
        <v>11</v>
      </c>
      <c r="D1334">
        <v>18</v>
      </c>
      <c r="E1334">
        <v>-0.33957665500000001</v>
      </c>
      <c r="F1334">
        <v>0.53070977600000002</v>
      </c>
      <c r="G1334">
        <v>0.52226766700000005</v>
      </c>
      <c r="H1334">
        <v>-1.379767816</v>
      </c>
      <c r="I1334">
        <v>0.70061450700000005</v>
      </c>
    </row>
    <row r="1335" spans="1:9" x14ac:dyDescent="0.3">
      <c r="A1335" t="s">
        <v>151</v>
      </c>
      <c r="B1335" t="s">
        <v>47</v>
      </c>
      <c r="C1335" t="s">
        <v>9</v>
      </c>
      <c r="D1335">
        <v>19</v>
      </c>
      <c r="E1335">
        <v>66.506565640000005</v>
      </c>
      <c r="F1335">
        <v>252.950166</v>
      </c>
      <c r="G1335">
        <v>0.79260947400000004</v>
      </c>
      <c r="H1335">
        <v>-429.27575960000001</v>
      </c>
      <c r="I1335">
        <v>562.28889089999996</v>
      </c>
    </row>
    <row r="1336" spans="1:9" x14ac:dyDescent="0.3">
      <c r="A1336" t="s">
        <v>151</v>
      </c>
      <c r="B1336" t="s">
        <v>47</v>
      </c>
      <c r="C1336" t="s">
        <v>10</v>
      </c>
      <c r="D1336">
        <v>19</v>
      </c>
      <c r="E1336">
        <v>-227.81244219999999</v>
      </c>
      <c r="F1336">
        <v>452.08266129999998</v>
      </c>
      <c r="G1336">
        <v>0.62078697900000002</v>
      </c>
      <c r="H1336">
        <v>-1113.894458</v>
      </c>
      <c r="I1336">
        <v>658.26957389999995</v>
      </c>
    </row>
    <row r="1337" spans="1:9" x14ac:dyDescent="0.3">
      <c r="A1337" t="s">
        <v>151</v>
      </c>
      <c r="B1337" t="s">
        <v>47</v>
      </c>
      <c r="C1337" t="s">
        <v>11</v>
      </c>
      <c r="D1337">
        <v>19</v>
      </c>
      <c r="E1337">
        <v>146.60163170000001</v>
      </c>
      <c r="F1337">
        <v>341.26346239999998</v>
      </c>
      <c r="G1337">
        <v>0.66749762000000001</v>
      </c>
      <c r="H1337">
        <v>-522.27475460000005</v>
      </c>
      <c r="I1337">
        <v>815.47801790000005</v>
      </c>
    </row>
    <row r="1338" spans="1:9" x14ac:dyDescent="0.3">
      <c r="A1338" t="s">
        <v>151</v>
      </c>
      <c r="B1338" t="s">
        <v>48</v>
      </c>
      <c r="C1338" t="s">
        <v>9</v>
      </c>
      <c r="D1338">
        <v>22</v>
      </c>
      <c r="E1338">
        <v>0.19596142599999999</v>
      </c>
      <c r="F1338">
        <v>0.130245058</v>
      </c>
      <c r="G1338">
        <v>0.13243739099999999</v>
      </c>
      <c r="H1338">
        <v>-5.9318887000000001E-2</v>
      </c>
      <c r="I1338">
        <v>0.45124173899999998</v>
      </c>
    </row>
    <row r="1339" spans="1:9" x14ac:dyDescent="0.3">
      <c r="A1339" t="s">
        <v>151</v>
      </c>
      <c r="B1339" t="s">
        <v>48</v>
      </c>
      <c r="C1339" t="s">
        <v>10</v>
      </c>
      <c r="D1339">
        <v>22</v>
      </c>
      <c r="E1339">
        <v>0.34576948099999999</v>
      </c>
      <c r="F1339">
        <v>0.23939812799999999</v>
      </c>
      <c r="G1339">
        <v>0.16413116899999999</v>
      </c>
      <c r="H1339">
        <v>-0.123450851</v>
      </c>
      <c r="I1339">
        <v>0.81498981299999995</v>
      </c>
    </row>
    <row r="1340" spans="1:9" x14ac:dyDescent="0.3">
      <c r="A1340" t="s">
        <v>151</v>
      </c>
      <c r="B1340" t="s">
        <v>48</v>
      </c>
      <c r="C1340" t="s">
        <v>11</v>
      </c>
      <c r="D1340">
        <v>22</v>
      </c>
      <c r="E1340">
        <v>0.22632048799999999</v>
      </c>
      <c r="F1340">
        <v>0.18015173400000001</v>
      </c>
      <c r="G1340">
        <v>0.209015542</v>
      </c>
      <c r="H1340">
        <v>-0.12677691099999999</v>
      </c>
      <c r="I1340">
        <v>0.57941788699999996</v>
      </c>
    </row>
    <row r="1341" spans="1:9" x14ac:dyDescent="0.3">
      <c r="A1341" t="s">
        <v>151</v>
      </c>
      <c r="B1341" t="s">
        <v>49</v>
      </c>
      <c r="C1341" t="s">
        <v>9</v>
      </c>
      <c r="D1341">
        <v>21</v>
      </c>
      <c r="E1341">
        <v>-123.2778163</v>
      </c>
      <c r="F1341">
        <v>86.800064460000002</v>
      </c>
      <c r="G1341">
        <v>0.15553482900000001</v>
      </c>
      <c r="H1341">
        <v>-293.40594270000003</v>
      </c>
      <c r="I1341">
        <v>46.85030999</v>
      </c>
    </row>
    <row r="1342" spans="1:9" x14ac:dyDescent="0.3">
      <c r="A1342" t="s">
        <v>151</v>
      </c>
      <c r="B1342" t="s">
        <v>49</v>
      </c>
      <c r="C1342" t="s">
        <v>10</v>
      </c>
      <c r="D1342">
        <v>21</v>
      </c>
      <c r="E1342">
        <v>-254.9029194</v>
      </c>
      <c r="F1342">
        <v>164.8565308</v>
      </c>
      <c r="G1342">
        <v>0.13854807</v>
      </c>
      <c r="H1342">
        <v>-578.02171980000003</v>
      </c>
      <c r="I1342">
        <v>68.215880990000002</v>
      </c>
    </row>
    <row r="1343" spans="1:9" x14ac:dyDescent="0.3">
      <c r="A1343" t="s">
        <v>151</v>
      </c>
      <c r="B1343" t="s">
        <v>49</v>
      </c>
      <c r="C1343" t="s">
        <v>11</v>
      </c>
      <c r="D1343">
        <v>21</v>
      </c>
      <c r="E1343">
        <v>-219.41578759999999</v>
      </c>
      <c r="F1343">
        <v>119.3267455</v>
      </c>
      <c r="G1343">
        <v>6.5947360999999996E-2</v>
      </c>
      <c r="H1343">
        <v>-453.29620879999999</v>
      </c>
      <c r="I1343">
        <v>14.46463365</v>
      </c>
    </row>
    <row r="1344" spans="1:9" x14ac:dyDescent="0.3">
      <c r="A1344" t="s">
        <v>151</v>
      </c>
      <c r="B1344" t="s">
        <v>50</v>
      </c>
      <c r="C1344" t="s">
        <v>9</v>
      </c>
      <c r="D1344">
        <v>20</v>
      </c>
      <c r="E1344">
        <v>8.4767087000000005E-2</v>
      </c>
      <c r="F1344">
        <v>0.21576902000000001</v>
      </c>
      <c r="G1344">
        <v>0.69442264899999995</v>
      </c>
      <c r="H1344">
        <v>-0.33814019299999998</v>
      </c>
      <c r="I1344">
        <v>0.50767436600000004</v>
      </c>
    </row>
    <row r="1345" spans="1:9" x14ac:dyDescent="0.3">
      <c r="A1345" t="s">
        <v>151</v>
      </c>
      <c r="B1345" t="s">
        <v>50</v>
      </c>
      <c r="C1345" t="s">
        <v>10</v>
      </c>
      <c r="D1345">
        <v>20</v>
      </c>
      <c r="E1345">
        <v>0.36718369099999998</v>
      </c>
      <c r="F1345">
        <v>0.39777521300000002</v>
      </c>
      <c r="G1345">
        <v>0.36816759100000002</v>
      </c>
      <c r="H1345">
        <v>-0.41245572600000002</v>
      </c>
      <c r="I1345">
        <v>1.1468231069999999</v>
      </c>
    </row>
    <row r="1346" spans="1:9" x14ac:dyDescent="0.3">
      <c r="A1346" t="s">
        <v>151</v>
      </c>
      <c r="B1346" t="s">
        <v>50</v>
      </c>
      <c r="C1346" t="s">
        <v>11</v>
      </c>
      <c r="D1346">
        <v>20</v>
      </c>
      <c r="E1346">
        <v>-0.11719078600000001</v>
      </c>
      <c r="F1346">
        <v>0.301282353</v>
      </c>
      <c r="G1346">
        <v>0.69729591099999999</v>
      </c>
      <c r="H1346">
        <v>-0.70770419699999998</v>
      </c>
      <c r="I1346">
        <v>0.47332262600000002</v>
      </c>
    </row>
    <row r="1347" spans="1:9" x14ac:dyDescent="0.3">
      <c r="A1347" t="s">
        <v>151</v>
      </c>
      <c r="B1347" t="s">
        <v>51</v>
      </c>
      <c r="C1347" t="s">
        <v>9</v>
      </c>
      <c r="D1347">
        <v>21</v>
      </c>
      <c r="E1347">
        <v>258.75253609999999</v>
      </c>
      <c r="F1347">
        <v>225.04200789999999</v>
      </c>
      <c r="G1347">
        <v>0.25022765499999999</v>
      </c>
      <c r="H1347">
        <v>-182.32979940000001</v>
      </c>
      <c r="I1347">
        <v>699.83487160000004</v>
      </c>
    </row>
    <row r="1348" spans="1:9" x14ac:dyDescent="0.3">
      <c r="A1348" t="s">
        <v>151</v>
      </c>
      <c r="B1348" t="s">
        <v>51</v>
      </c>
      <c r="C1348" t="s">
        <v>10</v>
      </c>
      <c r="D1348">
        <v>21</v>
      </c>
      <c r="E1348">
        <v>89.508292830000002</v>
      </c>
      <c r="F1348">
        <v>417.580218</v>
      </c>
      <c r="G1348">
        <v>0.83255787800000003</v>
      </c>
      <c r="H1348">
        <v>-728.94893449999995</v>
      </c>
      <c r="I1348">
        <v>907.96552010000005</v>
      </c>
    </row>
    <row r="1349" spans="1:9" x14ac:dyDescent="0.3">
      <c r="A1349" t="s">
        <v>151</v>
      </c>
      <c r="B1349" t="s">
        <v>51</v>
      </c>
      <c r="C1349" t="s">
        <v>11</v>
      </c>
      <c r="D1349">
        <v>21</v>
      </c>
      <c r="E1349">
        <v>310.36087930000002</v>
      </c>
      <c r="F1349">
        <v>315.61893679999997</v>
      </c>
      <c r="G1349">
        <v>0.32543989000000001</v>
      </c>
      <c r="H1349">
        <v>-308.25223690000001</v>
      </c>
      <c r="I1349">
        <v>928.97399540000004</v>
      </c>
    </row>
    <row r="1350" spans="1:9" x14ac:dyDescent="0.3">
      <c r="A1350" t="s">
        <v>151</v>
      </c>
      <c r="B1350" t="s">
        <v>52</v>
      </c>
      <c r="C1350" t="s">
        <v>9</v>
      </c>
      <c r="D1350">
        <v>21</v>
      </c>
      <c r="E1350">
        <v>-4.5174689999999997E-3</v>
      </c>
      <c r="F1350">
        <v>0.14177682</v>
      </c>
      <c r="G1350">
        <v>0.97458111199999997</v>
      </c>
      <c r="H1350">
        <v>-0.28240003600000002</v>
      </c>
      <c r="I1350">
        <v>0.273365097</v>
      </c>
    </row>
    <row r="1351" spans="1:9" x14ac:dyDescent="0.3">
      <c r="A1351" t="s">
        <v>151</v>
      </c>
      <c r="B1351" t="s">
        <v>52</v>
      </c>
      <c r="C1351" t="s">
        <v>10</v>
      </c>
      <c r="D1351">
        <v>21</v>
      </c>
      <c r="E1351">
        <v>2.1776641999999999E-2</v>
      </c>
      <c r="F1351">
        <v>0.26230342299999998</v>
      </c>
      <c r="G1351">
        <v>0.93470342500000003</v>
      </c>
      <c r="H1351">
        <v>-0.49233806800000002</v>
      </c>
      <c r="I1351">
        <v>0.53589135099999996</v>
      </c>
    </row>
    <row r="1352" spans="1:9" x14ac:dyDescent="0.3">
      <c r="A1352" t="s">
        <v>151</v>
      </c>
      <c r="B1352" t="s">
        <v>52</v>
      </c>
      <c r="C1352" t="s">
        <v>11</v>
      </c>
      <c r="D1352">
        <v>21</v>
      </c>
      <c r="E1352">
        <v>-4.5693861000000002E-2</v>
      </c>
      <c r="F1352">
        <v>0.19875617300000001</v>
      </c>
      <c r="G1352">
        <v>0.81817019199999996</v>
      </c>
      <c r="H1352">
        <v>-0.43525596100000002</v>
      </c>
      <c r="I1352">
        <v>0.34386823900000002</v>
      </c>
    </row>
    <row r="1353" spans="1:9" x14ac:dyDescent="0.3">
      <c r="A1353" t="s">
        <v>151</v>
      </c>
      <c r="B1353" t="s">
        <v>53</v>
      </c>
      <c r="C1353" t="s">
        <v>9</v>
      </c>
      <c r="D1353">
        <v>18</v>
      </c>
      <c r="E1353">
        <v>293.05233299999998</v>
      </c>
      <c r="F1353">
        <v>288.95510109999998</v>
      </c>
      <c r="G1353">
        <v>0.31049712000000002</v>
      </c>
      <c r="H1353">
        <v>-273.29966510000003</v>
      </c>
      <c r="I1353">
        <v>859.40433099999996</v>
      </c>
    </row>
    <row r="1354" spans="1:9" x14ac:dyDescent="0.3">
      <c r="A1354" t="s">
        <v>151</v>
      </c>
      <c r="B1354" t="s">
        <v>53</v>
      </c>
      <c r="C1354" t="s">
        <v>10</v>
      </c>
      <c r="D1354">
        <v>18</v>
      </c>
      <c r="E1354">
        <v>-86.908831449999994</v>
      </c>
      <c r="F1354">
        <v>545.90564489999997</v>
      </c>
      <c r="G1354">
        <v>0.87550263500000003</v>
      </c>
      <c r="H1354">
        <v>-1156.8838949999999</v>
      </c>
      <c r="I1354">
        <v>983.06623249999996</v>
      </c>
    </row>
    <row r="1355" spans="1:9" x14ac:dyDescent="0.3">
      <c r="A1355" t="s">
        <v>151</v>
      </c>
      <c r="B1355" t="s">
        <v>53</v>
      </c>
      <c r="C1355" t="s">
        <v>11</v>
      </c>
      <c r="D1355">
        <v>18</v>
      </c>
      <c r="E1355">
        <v>42.996602850000002</v>
      </c>
      <c r="F1355">
        <v>393.31664549999999</v>
      </c>
      <c r="G1355">
        <v>0.91295024199999997</v>
      </c>
      <c r="H1355">
        <v>-727.90402229999995</v>
      </c>
      <c r="I1355">
        <v>813.89722800000004</v>
      </c>
    </row>
    <row r="1356" spans="1:9" x14ac:dyDescent="0.3">
      <c r="A1356" t="s">
        <v>151</v>
      </c>
      <c r="B1356" t="s">
        <v>54</v>
      </c>
      <c r="C1356" t="s">
        <v>9</v>
      </c>
      <c r="D1356">
        <v>22</v>
      </c>
      <c r="E1356">
        <v>9.2267760000000004E-2</v>
      </c>
      <c r="F1356">
        <v>0.14590027</v>
      </c>
      <c r="G1356">
        <v>0.52712360999999996</v>
      </c>
      <c r="H1356">
        <v>-0.19369676799999999</v>
      </c>
      <c r="I1356">
        <v>0.378232289</v>
      </c>
    </row>
    <row r="1357" spans="1:9" x14ac:dyDescent="0.3">
      <c r="A1357" t="s">
        <v>151</v>
      </c>
      <c r="B1357" t="s">
        <v>54</v>
      </c>
      <c r="C1357" t="s">
        <v>10</v>
      </c>
      <c r="D1357">
        <v>22</v>
      </c>
      <c r="E1357">
        <v>-0.15640237800000001</v>
      </c>
      <c r="F1357">
        <v>0.26788334600000002</v>
      </c>
      <c r="G1357">
        <v>0.56585182899999997</v>
      </c>
      <c r="H1357">
        <v>-0.68145373499999995</v>
      </c>
      <c r="I1357">
        <v>0.36864898000000001</v>
      </c>
    </row>
    <row r="1358" spans="1:9" x14ac:dyDescent="0.3">
      <c r="A1358" t="s">
        <v>151</v>
      </c>
      <c r="B1358" t="s">
        <v>54</v>
      </c>
      <c r="C1358" t="s">
        <v>11</v>
      </c>
      <c r="D1358">
        <v>22</v>
      </c>
      <c r="E1358">
        <v>9.3471109999999996E-2</v>
      </c>
      <c r="F1358">
        <v>0.21657232100000001</v>
      </c>
      <c r="G1358">
        <v>0.66603720600000005</v>
      </c>
      <c r="H1358">
        <v>-0.33101064000000002</v>
      </c>
      <c r="I1358">
        <v>0.51795285999999996</v>
      </c>
    </row>
    <row r="1359" spans="1:9" x14ac:dyDescent="0.3">
      <c r="A1359" t="s">
        <v>151</v>
      </c>
      <c r="B1359" t="s">
        <v>55</v>
      </c>
      <c r="C1359" t="s">
        <v>9</v>
      </c>
      <c r="D1359">
        <v>20</v>
      </c>
      <c r="E1359">
        <v>-313.71335110000001</v>
      </c>
      <c r="F1359">
        <v>404.87248390000002</v>
      </c>
      <c r="G1359">
        <v>0.43843135500000002</v>
      </c>
      <c r="H1359">
        <v>-1107.26342</v>
      </c>
      <c r="I1359">
        <v>479.83671729999998</v>
      </c>
    </row>
    <row r="1360" spans="1:9" x14ac:dyDescent="0.3">
      <c r="A1360" t="s">
        <v>151</v>
      </c>
      <c r="B1360" t="s">
        <v>55</v>
      </c>
      <c r="C1360" t="s">
        <v>10</v>
      </c>
      <c r="D1360">
        <v>20</v>
      </c>
      <c r="E1360">
        <v>-345.54120239999997</v>
      </c>
      <c r="F1360">
        <v>745.76062999999999</v>
      </c>
      <c r="G1360">
        <v>0.64867352700000003</v>
      </c>
      <c r="H1360">
        <v>-1807.232037</v>
      </c>
      <c r="I1360">
        <v>1116.1496320000001</v>
      </c>
    </row>
    <row r="1361" spans="1:9" x14ac:dyDescent="0.3">
      <c r="A1361" t="s">
        <v>151</v>
      </c>
      <c r="B1361" t="s">
        <v>55</v>
      </c>
      <c r="C1361" t="s">
        <v>11</v>
      </c>
      <c r="D1361">
        <v>20</v>
      </c>
      <c r="E1361">
        <v>-209.795491</v>
      </c>
      <c r="F1361">
        <v>543.47176579999996</v>
      </c>
      <c r="G1361">
        <v>0.69947569700000001</v>
      </c>
      <c r="H1361">
        <v>-1275.0001520000001</v>
      </c>
      <c r="I1361">
        <v>855.40917009999998</v>
      </c>
    </row>
    <row r="1362" spans="1:9" x14ac:dyDescent="0.3">
      <c r="A1362" t="s">
        <v>151</v>
      </c>
      <c r="B1362" t="s">
        <v>56</v>
      </c>
      <c r="C1362" t="s">
        <v>9</v>
      </c>
      <c r="D1362">
        <v>22</v>
      </c>
      <c r="E1362">
        <v>-4.0028233000000003E-2</v>
      </c>
      <c r="F1362">
        <v>0.12107757</v>
      </c>
      <c r="G1362">
        <v>0.74094671899999998</v>
      </c>
      <c r="H1362">
        <v>-0.27734027</v>
      </c>
      <c r="I1362">
        <v>0.19728380400000001</v>
      </c>
    </row>
    <row r="1363" spans="1:9" x14ac:dyDescent="0.3">
      <c r="A1363" t="s">
        <v>151</v>
      </c>
      <c r="B1363" t="s">
        <v>56</v>
      </c>
      <c r="C1363" t="s">
        <v>10</v>
      </c>
      <c r="D1363">
        <v>22</v>
      </c>
      <c r="E1363">
        <v>-8.6581823000000002E-2</v>
      </c>
      <c r="F1363">
        <v>0.22288857100000001</v>
      </c>
      <c r="G1363">
        <v>0.70178474999999996</v>
      </c>
      <c r="H1363">
        <v>-0.52344342099999996</v>
      </c>
      <c r="I1363">
        <v>0.35027977500000002</v>
      </c>
    </row>
    <row r="1364" spans="1:9" x14ac:dyDescent="0.3">
      <c r="A1364" t="s">
        <v>151</v>
      </c>
      <c r="B1364" t="s">
        <v>56</v>
      </c>
      <c r="C1364" t="s">
        <v>11</v>
      </c>
      <c r="D1364">
        <v>22</v>
      </c>
      <c r="E1364">
        <v>-1.4537066E-2</v>
      </c>
      <c r="F1364">
        <v>0.165073366</v>
      </c>
      <c r="G1364">
        <v>0.92982558999999998</v>
      </c>
      <c r="H1364">
        <v>-0.33808086399999998</v>
      </c>
      <c r="I1364">
        <v>0.30900673099999998</v>
      </c>
    </row>
    <row r="1365" spans="1:9" x14ac:dyDescent="0.3">
      <c r="A1365" t="s">
        <v>151</v>
      </c>
      <c r="B1365" t="s">
        <v>57</v>
      </c>
      <c r="C1365" t="s">
        <v>9</v>
      </c>
      <c r="D1365">
        <v>17</v>
      </c>
      <c r="E1365">
        <v>-217.21332409999999</v>
      </c>
      <c r="F1365">
        <v>178.78408959999999</v>
      </c>
      <c r="G1365">
        <v>0.22438602699999999</v>
      </c>
      <c r="H1365">
        <v>-567.63013980000005</v>
      </c>
      <c r="I1365">
        <v>133.20349150000001</v>
      </c>
    </row>
    <row r="1366" spans="1:9" x14ac:dyDescent="0.3">
      <c r="A1366" t="s">
        <v>151</v>
      </c>
      <c r="B1366" t="s">
        <v>57</v>
      </c>
      <c r="C1366" t="s">
        <v>10</v>
      </c>
      <c r="D1366">
        <v>17</v>
      </c>
      <c r="E1366">
        <v>-45.071618399999998</v>
      </c>
      <c r="F1366">
        <v>330.46069260000002</v>
      </c>
      <c r="G1366">
        <v>0.89332646599999999</v>
      </c>
      <c r="H1366">
        <v>-692.77457589999995</v>
      </c>
      <c r="I1366">
        <v>602.63133909999999</v>
      </c>
    </row>
    <row r="1367" spans="1:9" x14ac:dyDescent="0.3">
      <c r="A1367" t="s">
        <v>151</v>
      </c>
      <c r="B1367" t="s">
        <v>57</v>
      </c>
      <c r="C1367" t="s">
        <v>11</v>
      </c>
      <c r="D1367">
        <v>17</v>
      </c>
      <c r="E1367">
        <v>-271.99132639999999</v>
      </c>
      <c r="F1367">
        <v>261.72360570000001</v>
      </c>
      <c r="G1367">
        <v>0.29869724199999997</v>
      </c>
      <c r="H1367">
        <v>-784.96959360000005</v>
      </c>
      <c r="I1367">
        <v>240.98694069999999</v>
      </c>
    </row>
    <row r="1368" spans="1:9" x14ac:dyDescent="0.3">
      <c r="A1368" t="s">
        <v>151</v>
      </c>
      <c r="B1368" t="s">
        <v>58</v>
      </c>
      <c r="C1368" t="s">
        <v>9</v>
      </c>
      <c r="D1368">
        <v>20</v>
      </c>
      <c r="E1368">
        <v>3.7130676000000001E-2</v>
      </c>
      <c r="F1368">
        <v>0.17143164999999999</v>
      </c>
      <c r="G1368">
        <v>0.82852654000000003</v>
      </c>
      <c r="H1368">
        <v>-0.29887535799999998</v>
      </c>
      <c r="I1368">
        <v>0.37313670900000001</v>
      </c>
    </row>
    <row r="1369" spans="1:9" x14ac:dyDescent="0.3">
      <c r="A1369" t="s">
        <v>151</v>
      </c>
      <c r="B1369" t="s">
        <v>58</v>
      </c>
      <c r="C1369" t="s">
        <v>10</v>
      </c>
      <c r="D1369">
        <v>20</v>
      </c>
      <c r="E1369">
        <v>2.1493319E-2</v>
      </c>
      <c r="F1369">
        <v>0.304736866</v>
      </c>
      <c r="G1369">
        <v>0.94454894</v>
      </c>
      <c r="H1369">
        <v>-0.57579093800000003</v>
      </c>
      <c r="I1369">
        <v>0.61877757499999997</v>
      </c>
    </row>
    <row r="1370" spans="1:9" x14ac:dyDescent="0.3">
      <c r="A1370" t="s">
        <v>151</v>
      </c>
      <c r="B1370" t="s">
        <v>58</v>
      </c>
      <c r="C1370" t="s">
        <v>11</v>
      </c>
      <c r="D1370">
        <v>20</v>
      </c>
      <c r="E1370">
        <v>-9.0670717999999997E-2</v>
      </c>
      <c r="F1370">
        <v>0.227726812</v>
      </c>
      <c r="G1370">
        <v>0.690515451</v>
      </c>
      <c r="H1370">
        <v>-0.53701527000000004</v>
      </c>
      <c r="I1370">
        <v>0.35567383400000002</v>
      </c>
    </row>
    <row r="1371" spans="1:9" x14ac:dyDescent="0.3">
      <c r="A1371" t="s">
        <v>151</v>
      </c>
      <c r="B1371" t="s">
        <v>59</v>
      </c>
      <c r="C1371" t="s">
        <v>9</v>
      </c>
      <c r="D1371">
        <v>19</v>
      </c>
      <c r="E1371">
        <v>72.810181130000004</v>
      </c>
      <c r="F1371">
        <v>482.26433179999998</v>
      </c>
      <c r="G1371">
        <v>0.87999490800000002</v>
      </c>
      <c r="H1371">
        <v>-872.42790909999997</v>
      </c>
      <c r="I1371">
        <v>1018.048271</v>
      </c>
    </row>
    <row r="1372" spans="1:9" x14ac:dyDescent="0.3">
      <c r="A1372" t="s">
        <v>151</v>
      </c>
      <c r="B1372" t="s">
        <v>59</v>
      </c>
      <c r="C1372" t="s">
        <v>10</v>
      </c>
      <c r="D1372">
        <v>19</v>
      </c>
      <c r="E1372">
        <v>104.8357144</v>
      </c>
      <c r="F1372">
        <v>839.53871100000003</v>
      </c>
      <c r="G1372">
        <v>0.90208885000000005</v>
      </c>
      <c r="H1372">
        <v>-1540.660159</v>
      </c>
      <c r="I1372">
        <v>1750.331588</v>
      </c>
    </row>
    <row r="1373" spans="1:9" x14ac:dyDescent="0.3">
      <c r="A1373" t="s">
        <v>151</v>
      </c>
      <c r="B1373" t="s">
        <v>59</v>
      </c>
      <c r="C1373" t="s">
        <v>11</v>
      </c>
      <c r="D1373">
        <v>19</v>
      </c>
      <c r="E1373">
        <v>14.93346116</v>
      </c>
      <c r="F1373">
        <v>628.55804220000005</v>
      </c>
      <c r="G1373">
        <v>0.981045414</v>
      </c>
      <c r="H1373">
        <v>-1217.0403020000001</v>
      </c>
      <c r="I1373">
        <v>1246.907224</v>
      </c>
    </row>
    <row r="1374" spans="1:9" x14ac:dyDescent="0.3">
      <c r="A1374" t="s">
        <v>151</v>
      </c>
      <c r="B1374" t="s">
        <v>60</v>
      </c>
      <c r="C1374" t="s">
        <v>9</v>
      </c>
      <c r="D1374">
        <v>22</v>
      </c>
      <c r="E1374">
        <v>-0.13660734799999999</v>
      </c>
      <c r="F1374">
        <v>0.13378067799999999</v>
      </c>
      <c r="G1374">
        <v>0.30719326299999999</v>
      </c>
      <c r="H1374">
        <v>-0.398817476</v>
      </c>
      <c r="I1374">
        <v>0.125602781</v>
      </c>
    </row>
    <row r="1375" spans="1:9" x14ac:dyDescent="0.3">
      <c r="A1375" t="s">
        <v>151</v>
      </c>
      <c r="B1375" t="s">
        <v>60</v>
      </c>
      <c r="C1375" t="s">
        <v>10</v>
      </c>
      <c r="D1375">
        <v>22</v>
      </c>
      <c r="E1375">
        <v>-9.8591300000000007E-3</v>
      </c>
      <c r="F1375">
        <v>0.24448854</v>
      </c>
      <c r="G1375">
        <v>0.96823344300000003</v>
      </c>
      <c r="H1375">
        <v>-0.48905666800000003</v>
      </c>
      <c r="I1375">
        <v>0.46933840799999998</v>
      </c>
    </row>
    <row r="1376" spans="1:9" x14ac:dyDescent="0.3">
      <c r="A1376" t="s">
        <v>151</v>
      </c>
      <c r="B1376" t="s">
        <v>60</v>
      </c>
      <c r="C1376" t="s">
        <v>11</v>
      </c>
      <c r="D1376">
        <v>22</v>
      </c>
      <c r="E1376">
        <v>-0.13883172199999999</v>
      </c>
      <c r="F1376">
        <v>0.17386678899999999</v>
      </c>
      <c r="G1376">
        <v>0.42458342700000001</v>
      </c>
      <c r="H1376">
        <v>-0.47961062900000001</v>
      </c>
      <c r="I1376">
        <v>0.201947185</v>
      </c>
    </row>
    <row r="1377" spans="1:9" x14ac:dyDescent="0.3">
      <c r="A1377" t="s">
        <v>151</v>
      </c>
      <c r="B1377" t="s">
        <v>61</v>
      </c>
      <c r="C1377" t="s">
        <v>9</v>
      </c>
      <c r="D1377">
        <v>20</v>
      </c>
      <c r="E1377">
        <v>-227.04328810000001</v>
      </c>
      <c r="F1377">
        <v>401.06381759999999</v>
      </c>
      <c r="G1377">
        <v>0.57132400500000002</v>
      </c>
      <c r="H1377">
        <v>-1013.128371</v>
      </c>
      <c r="I1377">
        <v>559.04179429999999</v>
      </c>
    </row>
    <row r="1378" spans="1:9" x14ac:dyDescent="0.3">
      <c r="A1378" t="s">
        <v>151</v>
      </c>
      <c r="B1378" t="s">
        <v>61</v>
      </c>
      <c r="C1378" t="s">
        <v>10</v>
      </c>
      <c r="D1378">
        <v>20</v>
      </c>
      <c r="E1378">
        <v>64.794107859999997</v>
      </c>
      <c r="F1378">
        <v>726.20879749999995</v>
      </c>
      <c r="G1378">
        <v>0.92989039900000003</v>
      </c>
      <c r="H1378">
        <v>-1358.575135</v>
      </c>
      <c r="I1378">
        <v>1488.1633509999999</v>
      </c>
    </row>
    <row r="1379" spans="1:9" x14ac:dyDescent="0.3">
      <c r="A1379" t="s">
        <v>151</v>
      </c>
      <c r="B1379" t="s">
        <v>61</v>
      </c>
      <c r="C1379" t="s">
        <v>11</v>
      </c>
      <c r="D1379">
        <v>20</v>
      </c>
      <c r="E1379">
        <v>-85.283972809999995</v>
      </c>
      <c r="F1379">
        <v>547.32387159999996</v>
      </c>
      <c r="G1379">
        <v>0.87617495300000003</v>
      </c>
      <c r="H1379">
        <v>-1158.038761</v>
      </c>
      <c r="I1379">
        <v>987.47081560000004</v>
      </c>
    </row>
    <row r="1380" spans="1:9" x14ac:dyDescent="0.3">
      <c r="A1380" t="s">
        <v>151</v>
      </c>
      <c r="B1380" t="s">
        <v>62</v>
      </c>
      <c r="C1380" t="s">
        <v>9</v>
      </c>
      <c r="D1380">
        <v>22</v>
      </c>
      <c r="E1380">
        <v>-5.3195391000000002E-2</v>
      </c>
      <c r="F1380">
        <v>0.110388308</v>
      </c>
      <c r="G1380">
        <v>0.62988171699999995</v>
      </c>
      <c r="H1380">
        <v>-0.26955647500000002</v>
      </c>
      <c r="I1380">
        <v>0.163165693</v>
      </c>
    </row>
    <row r="1381" spans="1:9" x14ac:dyDescent="0.3">
      <c r="A1381" t="s">
        <v>151</v>
      </c>
      <c r="B1381" t="s">
        <v>62</v>
      </c>
      <c r="C1381" t="s">
        <v>10</v>
      </c>
      <c r="D1381">
        <v>22</v>
      </c>
      <c r="E1381">
        <v>-3.6502039E-2</v>
      </c>
      <c r="F1381">
        <v>0.20566810999999999</v>
      </c>
      <c r="G1381">
        <v>0.86091631000000002</v>
      </c>
      <c r="H1381">
        <v>-0.43961153400000003</v>
      </c>
      <c r="I1381">
        <v>0.36660745700000003</v>
      </c>
    </row>
    <row r="1382" spans="1:9" x14ac:dyDescent="0.3">
      <c r="A1382" t="s">
        <v>151</v>
      </c>
      <c r="B1382" t="s">
        <v>62</v>
      </c>
      <c r="C1382" t="s">
        <v>11</v>
      </c>
      <c r="D1382">
        <v>22</v>
      </c>
      <c r="E1382">
        <v>-0.158227166</v>
      </c>
      <c r="F1382">
        <v>0.152480751</v>
      </c>
      <c r="G1382">
        <v>0.29941619000000003</v>
      </c>
      <c r="H1382">
        <v>-0.45708943800000001</v>
      </c>
      <c r="I1382">
        <v>0.14063510700000001</v>
      </c>
    </row>
    <row r="1383" spans="1:9" x14ac:dyDescent="0.3">
      <c r="A1383" t="s">
        <v>151</v>
      </c>
      <c r="B1383" t="s">
        <v>63</v>
      </c>
      <c r="C1383" t="s">
        <v>9</v>
      </c>
      <c r="D1383">
        <v>22</v>
      </c>
      <c r="E1383">
        <v>-214.21413519999999</v>
      </c>
      <c r="F1383">
        <v>129.63193920000001</v>
      </c>
      <c r="G1383">
        <v>9.8436819999999994E-2</v>
      </c>
      <c r="H1383">
        <v>-468.29273590000003</v>
      </c>
      <c r="I1383">
        <v>39.864465549999998</v>
      </c>
    </row>
    <row r="1384" spans="1:9" x14ac:dyDescent="0.3">
      <c r="A1384" t="s">
        <v>151</v>
      </c>
      <c r="B1384" t="s">
        <v>63</v>
      </c>
      <c r="C1384" t="s">
        <v>10</v>
      </c>
      <c r="D1384">
        <v>22</v>
      </c>
      <c r="E1384">
        <v>-357.75477799999999</v>
      </c>
      <c r="F1384">
        <v>237.0742338</v>
      </c>
      <c r="G1384">
        <v>0.146924734</v>
      </c>
      <c r="H1384">
        <v>-822.42027619999999</v>
      </c>
      <c r="I1384">
        <v>106.9107202</v>
      </c>
    </row>
    <row r="1385" spans="1:9" x14ac:dyDescent="0.3">
      <c r="A1385" t="s">
        <v>151</v>
      </c>
      <c r="B1385" t="s">
        <v>63</v>
      </c>
      <c r="C1385" t="s">
        <v>11</v>
      </c>
      <c r="D1385">
        <v>22</v>
      </c>
      <c r="E1385">
        <v>-296.86606369999998</v>
      </c>
      <c r="F1385">
        <v>179.58376340000001</v>
      </c>
      <c r="G1385">
        <v>9.8314882000000006E-2</v>
      </c>
      <c r="H1385">
        <v>-648.85024009999995</v>
      </c>
      <c r="I1385">
        <v>55.118112590000003</v>
      </c>
    </row>
    <row r="1386" spans="1:9" x14ac:dyDescent="0.3">
      <c r="A1386" t="s">
        <v>151</v>
      </c>
      <c r="B1386" t="s">
        <v>64</v>
      </c>
      <c r="C1386" t="s">
        <v>9</v>
      </c>
      <c r="D1386">
        <v>21</v>
      </c>
      <c r="E1386">
        <v>0.120748564</v>
      </c>
      <c r="F1386">
        <v>0.28674059400000002</v>
      </c>
      <c r="G1386">
        <v>0.67367671500000004</v>
      </c>
      <c r="H1386">
        <v>-0.44126300099999999</v>
      </c>
      <c r="I1386">
        <v>0.68276012900000005</v>
      </c>
    </row>
    <row r="1387" spans="1:9" x14ac:dyDescent="0.3">
      <c r="A1387" t="s">
        <v>151</v>
      </c>
      <c r="B1387" t="s">
        <v>64</v>
      </c>
      <c r="C1387" t="s">
        <v>10</v>
      </c>
      <c r="D1387">
        <v>21</v>
      </c>
      <c r="E1387">
        <v>0.27601964699999998</v>
      </c>
      <c r="F1387">
        <v>0.52974084300000002</v>
      </c>
      <c r="G1387">
        <v>0.60835430599999996</v>
      </c>
      <c r="H1387">
        <v>-0.76227240600000001</v>
      </c>
      <c r="I1387">
        <v>1.3143117010000001</v>
      </c>
    </row>
    <row r="1388" spans="1:9" x14ac:dyDescent="0.3">
      <c r="A1388" t="s">
        <v>151</v>
      </c>
      <c r="B1388" t="s">
        <v>64</v>
      </c>
      <c r="C1388" t="s">
        <v>11</v>
      </c>
      <c r="D1388">
        <v>21</v>
      </c>
      <c r="E1388">
        <v>0.551368686</v>
      </c>
      <c r="F1388">
        <v>0.387617934</v>
      </c>
      <c r="G1388">
        <v>0.15489449199999999</v>
      </c>
      <c r="H1388">
        <v>-0.208362465</v>
      </c>
      <c r="I1388">
        <v>1.311099837</v>
      </c>
    </row>
    <row r="1389" spans="1:9" x14ac:dyDescent="0.3">
      <c r="A1389" t="s">
        <v>151</v>
      </c>
      <c r="B1389" t="s">
        <v>65</v>
      </c>
      <c r="C1389" t="s">
        <v>9</v>
      </c>
      <c r="D1389">
        <v>19</v>
      </c>
      <c r="E1389">
        <v>439.63014579999998</v>
      </c>
      <c r="F1389">
        <v>580.83997429999999</v>
      </c>
      <c r="G1389">
        <v>0.44911764700000001</v>
      </c>
      <c r="H1389">
        <v>-698.81620369999996</v>
      </c>
      <c r="I1389">
        <v>1578.076495</v>
      </c>
    </row>
    <row r="1390" spans="1:9" x14ac:dyDescent="0.3">
      <c r="A1390" t="s">
        <v>151</v>
      </c>
      <c r="B1390" t="s">
        <v>65</v>
      </c>
      <c r="C1390" t="s">
        <v>10</v>
      </c>
      <c r="D1390">
        <v>19</v>
      </c>
      <c r="E1390">
        <v>-48.330152959999999</v>
      </c>
      <c r="F1390">
        <v>1034.1490980000001</v>
      </c>
      <c r="G1390">
        <v>0.96326968099999999</v>
      </c>
      <c r="H1390">
        <v>-2075.2623840000001</v>
      </c>
      <c r="I1390">
        <v>1978.6020779999999</v>
      </c>
    </row>
    <row r="1391" spans="1:9" x14ac:dyDescent="0.3">
      <c r="A1391" t="s">
        <v>151</v>
      </c>
      <c r="B1391" t="s">
        <v>65</v>
      </c>
      <c r="C1391" t="s">
        <v>11</v>
      </c>
      <c r="D1391">
        <v>19</v>
      </c>
      <c r="E1391">
        <v>796.03853990000005</v>
      </c>
      <c r="F1391">
        <v>809.5320739</v>
      </c>
      <c r="G1391">
        <v>0.32544422000000001</v>
      </c>
      <c r="H1391">
        <v>-790.64432480000005</v>
      </c>
      <c r="I1391">
        <v>2382.7214049999998</v>
      </c>
    </row>
    <row r="1392" spans="1:9" x14ac:dyDescent="0.3">
      <c r="A1392" t="s">
        <v>151</v>
      </c>
      <c r="B1392" t="s">
        <v>66</v>
      </c>
      <c r="C1392" t="s">
        <v>9</v>
      </c>
      <c r="D1392">
        <v>19</v>
      </c>
      <c r="E1392">
        <v>4.629573E-2</v>
      </c>
      <c r="F1392">
        <v>0.124528545</v>
      </c>
      <c r="G1392">
        <v>0.71006557999999997</v>
      </c>
      <c r="H1392">
        <v>-0.19778021900000001</v>
      </c>
      <c r="I1392">
        <v>0.29037167899999999</v>
      </c>
    </row>
    <row r="1393" spans="1:9" x14ac:dyDescent="0.3">
      <c r="A1393" t="s">
        <v>151</v>
      </c>
      <c r="B1393" t="s">
        <v>66</v>
      </c>
      <c r="C1393" t="s">
        <v>10</v>
      </c>
      <c r="D1393">
        <v>19</v>
      </c>
      <c r="E1393">
        <v>7.1678993999999996E-2</v>
      </c>
      <c r="F1393">
        <v>0.23940315200000001</v>
      </c>
      <c r="G1393">
        <v>0.76825909800000003</v>
      </c>
      <c r="H1393">
        <v>-0.39755118299999997</v>
      </c>
      <c r="I1393">
        <v>0.54090917100000002</v>
      </c>
    </row>
    <row r="1394" spans="1:9" x14ac:dyDescent="0.3">
      <c r="A1394" t="s">
        <v>151</v>
      </c>
      <c r="B1394" t="s">
        <v>66</v>
      </c>
      <c r="C1394" t="s">
        <v>11</v>
      </c>
      <c r="D1394">
        <v>19</v>
      </c>
      <c r="E1394">
        <v>1.7911439000000001E-2</v>
      </c>
      <c r="F1394">
        <v>0.16984158799999999</v>
      </c>
      <c r="G1394">
        <v>0.91601106600000004</v>
      </c>
      <c r="H1394">
        <v>-0.314978074</v>
      </c>
      <c r="I1394">
        <v>0.35080095100000003</v>
      </c>
    </row>
    <row r="1395" spans="1:9" x14ac:dyDescent="0.3">
      <c r="A1395" t="s">
        <v>151</v>
      </c>
      <c r="B1395" t="s">
        <v>67</v>
      </c>
      <c r="C1395" t="s">
        <v>9</v>
      </c>
      <c r="D1395">
        <v>21</v>
      </c>
      <c r="E1395">
        <v>-475.69143819999999</v>
      </c>
      <c r="F1395">
        <v>548.90363219999995</v>
      </c>
      <c r="G1395">
        <v>0.38614968</v>
      </c>
      <c r="H1395">
        <v>-1551.542557</v>
      </c>
      <c r="I1395">
        <v>600.15968099999998</v>
      </c>
    </row>
    <row r="1396" spans="1:9" x14ac:dyDescent="0.3">
      <c r="A1396" t="s">
        <v>151</v>
      </c>
      <c r="B1396" t="s">
        <v>67</v>
      </c>
      <c r="C1396" t="s">
        <v>10</v>
      </c>
      <c r="D1396">
        <v>21</v>
      </c>
      <c r="E1396">
        <v>-710.71023649999995</v>
      </c>
      <c r="F1396">
        <v>1001.461231</v>
      </c>
      <c r="G1396">
        <v>0.48652567299999999</v>
      </c>
      <c r="H1396">
        <v>-2673.5742500000001</v>
      </c>
      <c r="I1396">
        <v>1252.153777</v>
      </c>
    </row>
    <row r="1397" spans="1:9" x14ac:dyDescent="0.3">
      <c r="A1397" t="s">
        <v>151</v>
      </c>
      <c r="B1397" t="s">
        <v>67</v>
      </c>
      <c r="C1397" t="s">
        <v>11</v>
      </c>
      <c r="D1397">
        <v>21</v>
      </c>
      <c r="E1397">
        <v>-389.440699</v>
      </c>
      <c r="F1397">
        <v>749.10650050000004</v>
      </c>
      <c r="G1397">
        <v>0.603151671</v>
      </c>
      <c r="H1397">
        <v>-1857.6894400000001</v>
      </c>
      <c r="I1397">
        <v>1078.8080419999999</v>
      </c>
    </row>
    <row r="1398" spans="1:9" x14ac:dyDescent="0.3">
      <c r="A1398" t="s">
        <v>151</v>
      </c>
      <c r="B1398" t="s">
        <v>68</v>
      </c>
      <c r="C1398" t="s">
        <v>9</v>
      </c>
      <c r="D1398">
        <v>21</v>
      </c>
      <c r="E1398">
        <v>2.2455009000000001E-2</v>
      </c>
      <c r="F1398">
        <v>0.12511983199999999</v>
      </c>
      <c r="G1398">
        <v>0.85757022100000002</v>
      </c>
      <c r="H1398">
        <v>-0.222779861</v>
      </c>
      <c r="I1398">
        <v>0.26768987999999999</v>
      </c>
    </row>
    <row r="1399" spans="1:9" x14ac:dyDescent="0.3">
      <c r="A1399" t="s">
        <v>151</v>
      </c>
      <c r="B1399" t="s">
        <v>68</v>
      </c>
      <c r="C1399" t="s">
        <v>10</v>
      </c>
      <c r="D1399">
        <v>21</v>
      </c>
      <c r="E1399">
        <v>0.209084136</v>
      </c>
      <c r="F1399">
        <v>0.230570842</v>
      </c>
      <c r="G1399">
        <v>0.37586431199999998</v>
      </c>
      <c r="H1399">
        <v>-0.24283471500000001</v>
      </c>
      <c r="I1399">
        <v>0.66100298700000004</v>
      </c>
    </row>
    <row r="1400" spans="1:9" x14ac:dyDescent="0.3">
      <c r="A1400" t="s">
        <v>151</v>
      </c>
      <c r="B1400" t="s">
        <v>68</v>
      </c>
      <c r="C1400" t="s">
        <v>11</v>
      </c>
      <c r="D1400">
        <v>21</v>
      </c>
      <c r="E1400">
        <v>3.8236377000000002E-2</v>
      </c>
      <c r="F1400">
        <v>0.16752920299999999</v>
      </c>
      <c r="G1400">
        <v>0.81946193199999995</v>
      </c>
      <c r="H1400">
        <v>-0.29012086100000001</v>
      </c>
      <c r="I1400">
        <v>0.36659361499999998</v>
      </c>
    </row>
    <row r="1401" spans="1:9" x14ac:dyDescent="0.3">
      <c r="A1401" t="s">
        <v>151</v>
      </c>
      <c r="B1401" t="s">
        <v>69</v>
      </c>
      <c r="C1401" t="s">
        <v>9</v>
      </c>
      <c r="D1401">
        <v>20</v>
      </c>
      <c r="E1401">
        <v>-632.11633459999996</v>
      </c>
      <c r="F1401">
        <v>571.61721199999999</v>
      </c>
      <c r="G1401">
        <v>0.26879641700000001</v>
      </c>
      <c r="H1401">
        <v>-1752.4860699999999</v>
      </c>
      <c r="I1401">
        <v>488.25340089999997</v>
      </c>
    </row>
    <row r="1402" spans="1:9" x14ac:dyDescent="0.3">
      <c r="A1402" t="s">
        <v>151</v>
      </c>
      <c r="B1402" t="s">
        <v>69</v>
      </c>
      <c r="C1402" t="s">
        <v>10</v>
      </c>
      <c r="D1402">
        <v>20</v>
      </c>
      <c r="E1402">
        <v>1062.2730469999999</v>
      </c>
      <c r="F1402">
        <v>1049.7748160000001</v>
      </c>
      <c r="G1402">
        <v>0.324993056</v>
      </c>
      <c r="H1402">
        <v>-995.2855922</v>
      </c>
      <c r="I1402">
        <v>3119.831686</v>
      </c>
    </row>
    <row r="1403" spans="1:9" x14ac:dyDescent="0.3">
      <c r="A1403" t="s">
        <v>151</v>
      </c>
      <c r="B1403" t="s">
        <v>69</v>
      </c>
      <c r="C1403" t="s">
        <v>11</v>
      </c>
      <c r="D1403">
        <v>20</v>
      </c>
      <c r="E1403">
        <v>-697.41019830000005</v>
      </c>
      <c r="F1403">
        <v>789.47519450000004</v>
      </c>
      <c r="G1403">
        <v>0.377028529</v>
      </c>
      <c r="H1403">
        <v>-2244.7815799999998</v>
      </c>
      <c r="I1403">
        <v>849.96118290000004</v>
      </c>
    </row>
    <row r="1404" spans="1:9" x14ac:dyDescent="0.3">
      <c r="A1404" t="s">
        <v>151</v>
      </c>
      <c r="B1404" t="s">
        <v>70</v>
      </c>
      <c r="C1404" t="s">
        <v>9</v>
      </c>
      <c r="D1404">
        <v>21</v>
      </c>
      <c r="E1404">
        <v>3.6409174000000002E-2</v>
      </c>
      <c r="F1404">
        <v>0.123564247</v>
      </c>
      <c r="G1404">
        <v>0.76825527500000002</v>
      </c>
      <c r="H1404">
        <v>-0.20577675000000001</v>
      </c>
      <c r="I1404">
        <v>0.27859509700000001</v>
      </c>
    </row>
    <row r="1405" spans="1:9" x14ac:dyDescent="0.3">
      <c r="A1405" t="s">
        <v>151</v>
      </c>
      <c r="B1405" t="s">
        <v>70</v>
      </c>
      <c r="C1405" t="s">
        <v>10</v>
      </c>
      <c r="D1405">
        <v>21</v>
      </c>
      <c r="E1405">
        <v>2.3176973E-2</v>
      </c>
      <c r="F1405">
        <v>0.233032512</v>
      </c>
      <c r="G1405">
        <v>0.92181643999999996</v>
      </c>
      <c r="H1405">
        <v>-0.43356675</v>
      </c>
      <c r="I1405">
        <v>0.47992069500000001</v>
      </c>
    </row>
    <row r="1406" spans="1:9" x14ac:dyDescent="0.3">
      <c r="A1406" t="s">
        <v>151</v>
      </c>
      <c r="B1406" t="s">
        <v>70</v>
      </c>
      <c r="C1406" t="s">
        <v>11</v>
      </c>
      <c r="D1406">
        <v>21</v>
      </c>
      <c r="E1406">
        <v>-0.110540599</v>
      </c>
      <c r="F1406">
        <v>0.16835113600000001</v>
      </c>
      <c r="G1406">
        <v>0.51143339899999996</v>
      </c>
      <c r="H1406">
        <v>-0.44050882600000002</v>
      </c>
      <c r="I1406">
        <v>0.21942762800000001</v>
      </c>
    </row>
    <row r="1407" spans="1:9" x14ac:dyDescent="0.3">
      <c r="A1407" t="s">
        <v>151</v>
      </c>
      <c r="B1407" t="s">
        <v>71</v>
      </c>
      <c r="C1407" t="s">
        <v>9</v>
      </c>
      <c r="D1407">
        <v>20</v>
      </c>
      <c r="E1407">
        <v>-500.84618899999998</v>
      </c>
      <c r="F1407">
        <v>330.34571779999999</v>
      </c>
      <c r="G1407">
        <v>0.129487145</v>
      </c>
      <c r="H1407">
        <v>-1148.3237959999999</v>
      </c>
      <c r="I1407">
        <v>146.6314179</v>
      </c>
    </row>
    <row r="1408" spans="1:9" x14ac:dyDescent="0.3">
      <c r="A1408" t="s">
        <v>151</v>
      </c>
      <c r="B1408" t="s">
        <v>71</v>
      </c>
      <c r="C1408" t="s">
        <v>10</v>
      </c>
      <c r="D1408">
        <v>20</v>
      </c>
      <c r="E1408">
        <v>-619.54130789999999</v>
      </c>
      <c r="F1408">
        <v>606.36486060000004</v>
      </c>
      <c r="G1408">
        <v>0.32044529999999999</v>
      </c>
      <c r="H1408">
        <v>-1808.016435</v>
      </c>
      <c r="I1408">
        <v>568.93381890000001</v>
      </c>
    </row>
    <row r="1409" spans="1:9" x14ac:dyDescent="0.3">
      <c r="A1409" t="s">
        <v>151</v>
      </c>
      <c r="B1409" t="s">
        <v>71</v>
      </c>
      <c r="C1409" t="s">
        <v>11</v>
      </c>
      <c r="D1409">
        <v>20</v>
      </c>
      <c r="E1409">
        <v>-318.45646909999999</v>
      </c>
      <c r="F1409">
        <v>457.10748100000001</v>
      </c>
      <c r="G1409">
        <v>0.48600468099999999</v>
      </c>
      <c r="H1409">
        <v>-1214.3871320000001</v>
      </c>
      <c r="I1409">
        <v>577.4741937</v>
      </c>
    </row>
    <row r="1410" spans="1:9" x14ac:dyDescent="0.3">
      <c r="A1410" t="s">
        <v>151</v>
      </c>
      <c r="B1410" t="s">
        <v>72</v>
      </c>
      <c r="C1410" t="s">
        <v>9</v>
      </c>
      <c r="D1410">
        <v>20</v>
      </c>
      <c r="E1410">
        <v>-3.2073239000000003E-2</v>
      </c>
      <c r="F1410">
        <v>0.15325081800000001</v>
      </c>
      <c r="G1410">
        <v>0.83422503699999995</v>
      </c>
      <c r="H1410">
        <v>-0.33244484200000002</v>
      </c>
      <c r="I1410">
        <v>0.26829836299999998</v>
      </c>
    </row>
    <row r="1411" spans="1:9" x14ac:dyDescent="0.3">
      <c r="A1411" t="s">
        <v>151</v>
      </c>
      <c r="B1411" t="s">
        <v>72</v>
      </c>
      <c r="C1411" t="s">
        <v>10</v>
      </c>
      <c r="D1411">
        <v>20</v>
      </c>
      <c r="E1411">
        <v>8.8177069999999993E-3</v>
      </c>
      <c r="F1411">
        <v>0.281785913</v>
      </c>
      <c r="G1411">
        <v>0.97538086199999996</v>
      </c>
      <c r="H1411">
        <v>-0.54348268300000002</v>
      </c>
      <c r="I1411">
        <v>0.56111809700000004</v>
      </c>
    </row>
    <row r="1412" spans="1:9" x14ac:dyDescent="0.3">
      <c r="A1412" t="s">
        <v>151</v>
      </c>
      <c r="B1412" t="s">
        <v>72</v>
      </c>
      <c r="C1412" t="s">
        <v>11</v>
      </c>
      <c r="D1412">
        <v>20</v>
      </c>
      <c r="E1412">
        <v>-0.166179313</v>
      </c>
      <c r="F1412">
        <v>0.20099244099999999</v>
      </c>
      <c r="G1412">
        <v>0.40835391999999998</v>
      </c>
      <c r="H1412">
        <v>-0.56012449799999997</v>
      </c>
      <c r="I1412">
        <v>0.22776587200000001</v>
      </c>
    </row>
    <row r="1413" spans="1:9" x14ac:dyDescent="0.3">
      <c r="A1413" t="s">
        <v>151</v>
      </c>
      <c r="B1413" t="s">
        <v>73</v>
      </c>
      <c r="C1413" t="s">
        <v>9</v>
      </c>
      <c r="D1413">
        <v>21</v>
      </c>
      <c r="E1413">
        <v>-326.72911850000003</v>
      </c>
      <c r="F1413">
        <v>460.42431010000001</v>
      </c>
      <c r="G1413">
        <v>0.47793601499999999</v>
      </c>
      <c r="H1413">
        <v>-1229.160766</v>
      </c>
      <c r="I1413">
        <v>575.70252930000004</v>
      </c>
    </row>
    <row r="1414" spans="1:9" x14ac:dyDescent="0.3">
      <c r="A1414" t="s">
        <v>151</v>
      </c>
      <c r="B1414" t="s">
        <v>73</v>
      </c>
      <c r="C1414" t="s">
        <v>10</v>
      </c>
      <c r="D1414">
        <v>21</v>
      </c>
      <c r="E1414">
        <v>-329.09378140000001</v>
      </c>
      <c r="F1414">
        <v>848.54355889999999</v>
      </c>
      <c r="G1414">
        <v>0.70244991999999995</v>
      </c>
      <c r="H1414">
        <v>-1992.239157</v>
      </c>
      <c r="I1414">
        <v>1334.051594</v>
      </c>
    </row>
    <row r="1415" spans="1:9" x14ac:dyDescent="0.3">
      <c r="A1415" t="s">
        <v>151</v>
      </c>
      <c r="B1415" t="s">
        <v>73</v>
      </c>
      <c r="C1415" t="s">
        <v>11</v>
      </c>
      <c r="D1415">
        <v>21</v>
      </c>
      <c r="E1415">
        <v>-390.91778369999997</v>
      </c>
      <c r="F1415">
        <v>661.6135524</v>
      </c>
      <c r="G1415">
        <v>0.55461746999999995</v>
      </c>
      <c r="H1415">
        <v>-1687.680347</v>
      </c>
      <c r="I1415">
        <v>905.84477909999998</v>
      </c>
    </row>
    <row r="1416" spans="1:9" x14ac:dyDescent="0.3">
      <c r="A1416" t="s">
        <v>151</v>
      </c>
      <c r="B1416" t="s">
        <v>74</v>
      </c>
      <c r="C1416" t="s">
        <v>9</v>
      </c>
      <c r="D1416">
        <v>20</v>
      </c>
      <c r="E1416">
        <v>-7.7433739999999999E-3</v>
      </c>
      <c r="F1416">
        <v>0.110923566</v>
      </c>
      <c r="G1416">
        <v>0.94434632100000004</v>
      </c>
      <c r="H1416">
        <v>-0.225153564</v>
      </c>
      <c r="I1416">
        <v>0.20966681500000001</v>
      </c>
    </row>
    <row r="1417" spans="1:9" x14ac:dyDescent="0.3">
      <c r="A1417" t="s">
        <v>151</v>
      </c>
      <c r="B1417" t="s">
        <v>74</v>
      </c>
      <c r="C1417" t="s">
        <v>10</v>
      </c>
      <c r="D1417">
        <v>20</v>
      </c>
      <c r="E1417">
        <v>8.4606909999999994E-2</v>
      </c>
      <c r="F1417">
        <v>0.20571181999999999</v>
      </c>
      <c r="G1417">
        <v>0.68571649199999996</v>
      </c>
      <c r="H1417">
        <v>-0.31858825699999999</v>
      </c>
      <c r="I1417">
        <v>0.487802077</v>
      </c>
    </row>
    <row r="1418" spans="1:9" x14ac:dyDescent="0.3">
      <c r="A1418" t="s">
        <v>151</v>
      </c>
      <c r="B1418" t="s">
        <v>74</v>
      </c>
      <c r="C1418" t="s">
        <v>11</v>
      </c>
      <c r="D1418">
        <v>20</v>
      </c>
      <c r="E1418">
        <v>-5.9842053999999999E-2</v>
      </c>
      <c r="F1418">
        <v>0.14994511799999999</v>
      </c>
      <c r="G1418">
        <v>0.68982464399999999</v>
      </c>
      <c r="H1418">
        <v>-0.35373448499999999</v>
      </c>
      <c r="I1418">
        <v>0.234050377</v>
      </c>
    </row>
    <row r="1419" spans="1:9" x14ac:dyDescent="0.3">
      <c r="A1419" t="s">
        <v>151</v>
      </c>
      <c r="B1419" t="s">
        <v>75</v>
      </c>
      <c r="C1419" t="s">
        <v>9</v>
      </c>
      <c r="D1419">
        <v>21</v>
      </c>
      <c r="E1419">
        <v>27.858547210000001</v>
      </c>
      <c r="F1419">
        <v>74.994712609999993</v>
      </c>
      <c r="G1419">
        <v>0.71028490200000005</v>
      </c>
      <c r="H1419">
        <v>-119.1310895</v>
      </c>
      <c r="I1419">
        <v>174.84818390000001</v>
      </c>
    </row>
    <row r="1420" spans="1:9" x14ac:dyDescent="0.3">
      <c r="A1420" t="s">
        <v>151</v>
      </c>
      <c r="B1420" t="s">
        <v>75</v>
      </c>
      <c r="C1420" t="s">
        <v>10</v>
      </c>
      <c r="D1420">
        <v>21</v>
      </c>
      <c r="E1420">
        <v>134.3326764</v>
      </c>
      <c r="F1420">
        <v>139.7231051</v>
      </c>
      <c r="G1420">
        <v>0.34841747699999998</v>
      </c>
      <c r="H1420">
        <v>-139.52460959999999</v>
      </c>
      <c r="I1420">
        <v>408.18996240000001</v>
      </c>
    </row>
    <row r="1421" spans="1:9" x14ac:dyDescent="0.3">
      <c r="A1421" t="s">
        <v>151</v>
      </c>
      <c r="B1421" t="s">
        <v>75</v>
      </c>
      <c r="C1421" t="s">
        <v>11</v>
      </c>
      <c r="D1421">
        <v>21</v>
      </c>
      <c r="E1421">
        <v>17.853807530000001</v>
      </c>
      <c r="F1421">
        <v>95.33809694</v>
      </c>
      <c r="G1421">
        <v>0.85145024199999997</v>
      </c>
      <c r="H1421">
        <v>-169.00886249999999</v>
      </c>
      <c r="I1421">
        <v>204.7164775</v>
      </c>
    </row>
    <row r="1422" spans="1:9" x14ac:dyDescent="0.3">
      <c r="A1422" t="s">
        <v>151</v>
      </c>
      <c r="B1422" t="s">
        <v>76</v>
      </c>
      <c r="C1422" t="s">
        <v>9</v>
      </c>
      <c r="D1422">
        <v>22</v>
      </c>
      <c r="E1422">
        <v>2.3348616999999999E-2</v>
      </c>
      <c r="F1422">
        <v>0.37463839999999998</v>
      </c>
      <c r="G1422">
        <v>0.950305552</v>
      </c>
      <c r="H1422">
        <v>-0.71094264600000001</v>
      </c>
      <c r="I1422">
        <v>0.75763988100000002</v>
      </c>
    </row>
    <row r="1423" spans="1:9" x14ac:dyDescent="0.3">
      <c r="A1423" t="s">
        <v>151</v>
      </c>
      <c r="B1423" t="s">
        <v>76</v>
      </c>
      <c r="C1423" t="s">
        <v>10</v>
      </c>
      <c r="D1423">
        <v>22</v>
      </c>
      <c r="E1423">
        <v>-0.50166779699999997</v>
      </c>
      <c r="F1423">
        <v>0.68516496999999998</v>
      </c>
      <c r="G1423">
        <v>0.47254914999999997</v>
      </c>
      <c r="H1423">
        <v>-1.844591138</v>
      </c>
      <c r="I1423">
        <v>0.84125554300000005</v>
      </c>
    </row>
    <row r="1424" spans="1:9" x14ac:dyDescent="0.3">
      <c r="A1424" t="s">
        <v>151</v>
      </c>
      <c r="B1424" t="s">
        <v>76</v>
      </c>
      <c r="C1424" t="s">
        <v>11</v>
      </c>
      <c r="D1424">
        <v>22</v>
      </c>
      <c r="E1424">
        <v>-0.14665260699999999</v>
      </c>
      <c r="F1424">
        <v>0.53505363699999997</v>
      </c>
      <c r="G1424">
        <v>0.78401580900000001</v>
      </c>
      <c r="H1424">
        <v>-1.1953577360000001</v>
      </c>
      <c r="I1424">
        <v>0.902052521</v>
      </c>
    </row>
    <row r="1425" spans="1:9" x14ac:dyDescent="0.3">
      <c r="A1425" t="s">
        <v>151</v>
      </c>
      <c r="B1425" t="s">
        <v>77</v>
      </c>
      <c r="C1425" t="s">
        <v>9</v>
      </c>
      <c r="D1425">
        <v>19</v>
      </c>
      <c r="E1425">
        <v>-98.853065799999996</v>
      </c>
      <c r="F1425">
        <v>73.245936029999996</v>
      </c>
      <c r="G1425">
        <v>0.177142788</v>
      </c>
      <c r="H1425">
        <v>-242.4151004</v>
      </c>
      <c r="I1425">
        <v>44.708968830000003</v>
      </c>
    </row>
    <row r="1426" spans="1:9" x14ac:dyDescent="0.3">
      <c r="A1426" t="s">
        <v>151</v>
      </c>
      <c r="B1426" t="s">
        <v>77</v>
      </c>
      <c r="C1426" t="s">
        <v>10</v>
      </c>
      <c r="D1426">
        <v>19</v>
      </c>
      <c r="E1426">
        <v>-106.2909734</v>
      </c>
      <c r="F1426">
        <v>130.96160259999999</v>
      </c>
      <c r="G1426">
        <v>0.428228477</v>
      </c>
      <c r="H1426">
        <v>-362.9757146</v>
      </c>
      <c r="I1426">
        <v>150.39376770000001</v>
      </c>
    </row>
    <row r="1427" spans="1:9" x14ac:dyDescent="0.3">
      <c r="A1427" t="s">
        <v>151</v>
      </c>
      <c r="B1427" t="s">
        <v>77</v>
      </c>
      <c r="C1427" t="s">
        <v>11</v>
      </c>
      <c r="D1427">
        <v>19</v>
      </c>
      <c r="E1427">
        <v>-113.37132389999999</v>
      </c>
      <c r="F1427">
        <v>99.701776359999997</v>
      </c>
      <c r="G1427">
        <v>0.25549466399999998</v>
      </c>
      <c r="H1427">
        <v>-308.78680559999998</v>
      </c>
      <c r="I1427">
        <v>82.044157769999998</v>
      </c>
    </row>
    <row r="1428" spans="1:9" x14ac:dyDescent="0.3">
      <c r="A1428" t="s">
        <v>151</v>
      </c>
      <c r="B1428" t="s">
        <v>78</v>
      </c>
      <c r="C1428" t="s">
        <v>9</v>
      </c>
      <c r="D1428">
        <v>21</v>
      </c>
      <c r="E1428">
        <v>0.22628028</v>
      </c>
      <c r="F1428">
        <v>0.245292543</v>
      </c>
      <c r="G1428">
        <v>0.35627227500000003</v>
      </c>
      <c r="H1428">
        <v>-0.254493105</v>
      </c>
      <c r="I1428">
        <v>0.70705366400000003</v>
      </c>
    </row>
    <row r="1429" spans="1:9" x14ac:dyDescent="0.3">
      <c r="A1429" t="s">
        <v>151</v>
      </c>
      <c r="B1429" t="s">
        <v>78</v>
      </c>
      <c r="C1429" t="s">
        <v>10</v>
      </c>
      <c r="D1429">
        <v>21</v>
      </c>
      <c r="E1429">
        <v>0.37582864399999999</v>
      </c>
      <c r="F1429">
        <v>0.45503042300000002</v>
      </c>
      <c r="G1429">
        <v>0.41908803900000002</v>
      </c>
      <c r="H1429">
        <v>-0.51603098400000003</v>
      </c>
      <c r="I1429">
        <v>1.267688272</v>
      </c>
    </row>
    <row r="1430" spans="1:9" x14ac:dyDescent="0.3">
      <c r="A1430" t="s">
        <v>151</v>
      </c>
      <c r="B1430" t="s">
        <v>78</v>
      </c>
      <c r="C1430" t="s">
        <v>11</v>
      </c>
      <c r="D1430">
        <v>21</v>
      </c>
      <c r="E1430">
        <v>0.18738949899999999</v>
      </c>
      <c r="F1430">
        <v>0.32365749500000002</v>
      </c>
      <c r="G1430">
        <v>0.562606249</v>
      </c>
      <c r="H1430">
        <v>-0.446979191</v>
      </c>
      <c r="I1430">
        <v>0.821758188</v>
      </c>
    </row>
    <row r="1431" spans="1:9" x14ac:dyDescent="0.3">
      <c r="A1431" t="s">
        <v>151</v>
      </c>
      <c r="B1431" t="s">
        <v>80</v>
      </c>
      <c r="C1431" t="s">
        <v>9</v>
      </c>
      <c r="D1431">
        <v>21</v>
      </c>
      <c r="E1431">
        <v>32.020355090000002</v>
      </c>
      <c r="F1431">
        <v>189.64023320000001</v>
      </c>
      <c r="G1431">
        <v>0.86591628099999995</v>
      </c>
      <c r="H1431">
        <v>-339.67450209999998</v>
      </c>
      <c r="I1431">
        <v>403.7152122</v>
      </c>
    </row>
    <row r="1432" spans="1:9" x14ac:dyDescent="0.3">
      <c r="A1432" t="s">
        <v>151</v>
      </c>
      <c r="B1432" t="s">
        <v>80</v>
      </c>
      <c r="C1432" t="s">
        <v>10</v>
      </c>
      <c r="D1432">
        <v>21</v>
      </c>
      <c r="E1432">
        <v>-406.5216264</v>
      </c>
      <c r="F1432">
        <v>345.25582259999999</v>
      </c>
      <c r="G1432">
        <v>0.25355503099999999</v>
      </c>
      <c r="H1432">
        <v>-1083.223039</v>
      </c>
      <c r="I1432">
        <v>270.17978599999998</v>
      </c>
    </row>
    <row r="1433" spans="1:9" x14ac:dyDescent="0.3">
      <c r="A1433" t="s">
        <v>151</v>
      </c>
      <c r="B1433" t="s">
        <v>80</v>
      </c>
      <c r="C1433" t="s">
        <v>11</v>
      </c>
      <c r="D1433">
        <v>21</v>
      </c>
      <c r="E1433">
        <v>79.881816079999993</v>
      </c>
      <c r="F1433">
        <v>259.03725029999998</v>
      </c>
      <c r="G1433">
        <v>0.75779346599999997</v>
      </c>
      <c r="H1433">
        <v>-427.8311946</v>
      </c>
      <c r="I1433">
        <v>587.5948267</v>
      </c>
    </row>
    <row r="1434" spans="1:9" x14ac:dyDescent="0.3">
      <c r="A1434" t="s">
        <v>151</v>
      </c>
      <c r="B1434" t="s">
        <v>81</v>
      </c>
      <c r="C1434" t="s">
        <v>9</v>
      </c>
      <c r="D1434">
        <v>18</v>
      </c>
      <c r="E1434">
        <v>3.0050071000000001E-2</v>
      </c>
      <c r="F1434">
        <v>0.24359336400000001</v>
      </c>
      <c r="G1434">
        <v>0.90182075100000003</v>
      </c>
      <c r="H1434">
        <v>-0.447392923</v>
      </c>
      <c r="I1434">
        <v>0.50749306400000005</v>
      </c>
    </row>
    <row r="1435" spans="1:9" x14ac:dyDescent="0.3">
      <c r="A1435" t="s">
        <v>151</v>
      </c>
      <c r="B1435" t="s">
        <v>81</v>
      </c>
      <c r="C1435" t="s">
        <v>10</v>
      </c>
      <c r="D1435">
        <v>18</v>
      </c>
      <c r="E1435">
        <v>0.25373557699999999</v>
      </c>
      <c r="F1435">
        <v>0.446149886</v>
      </c>
      <c r="G1435">
        <v>0.57744067300000002</v>
      </c>
      <c r="H1435">
        <v>-0.6207182</v>
      </c>
      <c r="I1435">
        <v>1.1281893540000001</v>
      </c>
    </row>
    <row r="1436" spans="1:9" x14ac:dyDescent="0.3">
      <c r="A1436" t="s">
        <v>151</v>
      </c>
      <c r="B1436" t="s">
        <v>81</v>
      </c>
      <c r="C1436" t="s">
        <v>11</v>
      </c>
      <c r="D1436">
        <v>18</v>
      </c>
      <c r="E1436">
        <v>-3.0709012000000001E-2</v>
      </c>
      <c r="F1436">
        <v>0.32820814100000001</v>
      </c>
      <c r="G1436">
        <v>0.92545418800000001</v>
      </c>
      <c r="H1436">
        <v>-0.67399696799999997</v>
      </c>
      <c r="I1436">
        <v>0.61257894400000001</v>
      </c>
    </row>
    <row r="1437" spans="1:9" x14ac:dyDescent="0.3">
      <c r="A1437" t="s">
        <v>151</v>
      </c>
      <c r="B1437" t="s">
        <v>82</v>
      </c>
      <c r="C1437" t="s">
        <v>9</v>
      </c>
      <c r="D1437">
        <v>21</v>
      </c>
      <c r="E1437">
        <v>53.374929090000002</v>
      </c>
      <c r="F1437">
        <v>175.785956</v>
      </c>
      <c r="G1437">
        <v>0.76140528900000004</v>
      </c>
      <c r="H1437">
        <v>-291.1655447</v>
      </c>
      <c r="I1437">
        <v>397.9154029</v>
      </c>
    </row>
    <row r="1438" spans="1:9" x14ac:dyDescent="0.3">
      <c r="A1438" t="s">
        <v>151</v>
      </c>
      <c r="B1438" t="s">
        <v>82</v>
      </c>
      <c r="C1438" t="s">
        <v>10</v>
      </c>
      <c r="D1438">
        <v>21</v>
      </c>
      <c r="E1438">
        <v>-80.167806949999999</v>
      </c>
      <c r="F1438">
        <v>338.95164249999999</v>
      </c>
      <c r="G1438">
        <v>0.815562695</v>
      </c>
      <c r="H1438">
        <v>-744.51302629999998</v>
      </c>
      <c r="I1438">
        <v>584.17741239999998</v>
      </c>
    </row>
    <row r="1439" spans="1:9" x14ac:dyDescent="0.3">
      <c r="A1439" t="s">
        <v>151</v>
      </c>
      <c r="B1439" t="s">
        <v>82</v>
      </c>
      <c r="C1439" t="s">
        <v>11</v>
      </c>
      <c r="D1439">
        <v>21</v>
      </c>
      <c r="E1439">
        <v>214.9881555</v>
      </c>
      <c r="F1439">
        <v>243.84516489999999</v>
      </c>
      <c r="G1439">
        <v>0.37796152500000002</v>
      </c>
      <c r="H1439">
        <v>-262.94836770000001</v>
      </c>
      <c r="I1439">
        <v>692.92467869999996</v>
      </c>
    </row>
    <row r="1440" spans="1:9" x14ac:dyDescent="0.3">
      <c r="A1440" t="s">
        <v>151</v>
      </c>
      <c r="B1440" t="s">
        <v>83</v>
      </c>
      <c r="C1440" t="s">
        <v>9</v>
      </c>
      <c r="D1440">
        <v>22</v>
      </c>
      <c r="E1440">
        <v>0.40842042000000001</v>
      </c>
      <c r="F1440">
        <v>0.29211456000000002</v>
      </c>
      <c r="G1440">
        <v>0.162067567</v>
      </c>
      <c r="H1440">
        <v>-0.16412411700000001</v>
      </c>
      <c r="I1440">
        <v>0.98096495699999997</v>
      </c>
    </row>
    <row r="1441" spans="1:9" x14ac:dyDescent="0.3">
      <c r="A1441" t="s">
        <v>151</v>
      </c>
      <c r="B1441" t="s">
        <v>83</v>
      </c>
      <c r="C1441" t="s">
        <v>10</v>
      </c>
      <c r="D1441">
        <v>22</v>
      </c>
      <c r="E1441">
        <v>0.53075025200000003</v>
      </c>
      <c r="F1441">
        <v>0.53654740999999995</v>
      </c>
      <c r="G1441">
        <v>0.33438488</v>
      </c>
      <c r="H1441">
        <v>-0.52088267200000005</v>
      </c>
      <c r="I1441">
        <v>1.5823831749999999</v>
      </c>
    </row>
    <row r="1442" spans="1:9" x14ac:dyDescent="0.3">
      <c r="A1442" t="s">
        <v>151</v>
      </c>
      <c r="B1442" t="s">
        <v>83</v>
      </c>
      <c r="C1442" t="s">
        <v>11</v>
      </c>
      <c r="D1442">
        <v>22</v>
      </c>
      <c r="E1442">
        <v>0.48561740199999998</v>
      </c>
      <c r="F1442">
        <v>0.384547904</v>
      </c>
      <c r="G1442">
        <v>0.206651428</v>
      </c>
      <c r="H1442">
        <v>-0.26809649000000002</v>
      </c>
      <c r="I1442">
        <v>1.239331293</v>
      </c>
    </row>
    <row r="1443" spans="1:9" x14ac:dyDescent="0.3">
      <c r="A1443" t="s">
        <v>151</v>
      </c>
      <c r="B1443" t="s">
        <v>84</v>
      </c>
      <c r="C1443" t="s">
        <v>9</v>
      </c>
      <c r="D1443">
        <v>20</v>
      </c>
      <c r="E1443">
        <v>-18.058195550000001</v>
      </c>
      <c r="F1443">
        <v>487.83752349999997</v>
      </c>
      <c r="G1443">
        <v>0.97047159199999999</v>
      </c>
      <c r="H1443">
        <v>-974.21974169999999</v>
      </c>
      <c r="I1443">
        <v>938.1033506</v>
      </c>
    </row>
    <row r="1444" spans="1:9" x14ac:dyDescent="0.3">
      <c r="A1444" t="s">
        <v>151</v>
      </c>
      <c r="B1444" t="s">
        <v>84</v>
      </c>
      <c r="C1444" t="s">
        <v>10</v>
      </c>
      <c r="D1444">
        <v>20</v>
      </c>
      <c r="E1444">
        <v>-373.00105969999998</v>
      </c>
      <c r="F1444">
        <v>876.60163390000002</v>
      </c>
      <c r="G1444">
        <v>0.67551032700000002</v>
      </c>
      <c r="H1444">
        <v>-2091.1402619999999</v>
      </c>
      <c r="I1444">
        <v>1345.1381429999999</v>
      </c>
    </row>
    <row r="1445" spans="1:9" x14ac:dyDescent="0.3">
      <c r="A1445" t="s">
        <v>151</v>
      </c>
      <c r="B1445" t="s">
        <v>84</v>
      </c>
      <c r="C1445" t="s">
        <v>11</v>
      </c>
      <c r="D1445">
        <v>20</v>
      </c>
      <c r="E1445">
        <v>397.4844013</v>
      </c>
      <c r="F1445">
        <v>658.62959720000003</v>
      </c>
      <c r="G1445">
        <v>0.54617466199999998</v>
      </c>
      <c r="H1445">
        <v>-893.42960919999996</v>
      </c>
      <c r="I1445">
        <v>1688.398412</v>
      </c>
    </row>
    <row r="1446" spans="1:9" x14ac:dyDescent="0.3">
      <c r="A1446" t="s">
        <v>151</v>
      </c>
      <c r="B1446" t="s">
        <v>85</v>
      </c>
      <c r="C1446" t="s">
        <v>9</v>
      </c>
      <c r="D1446">
        <v>21</v>
      </c>
      <c r="E1446">
        <v>-5.8041383000000002E-2</v>
      </c>
      <c r="F1446">
        <v>0.20469088299999999</v>
      </c>
      <c r="G1446">
        <v>0.77675045499999995</v>
      </c>
      <c r="H1446">
        <v>-0.45923551400000001</v>
      </c>
      <c r="I1446">
        <v>0.34315274800000001</v>
      </c>
    </row>
    <row r="1447" spans="1:9" x14ac:dyDescent="0.3">
      <c r="A1447" t="s">
        <v>151</v>
      </c>
      <c r="B1447" t="s">
        <v>85</v>
      </c>
      <c r="C1447" t="s">
        <v>10</v>
      </c>
      <c r="D1447">
        <v>21</v>
      </c>
      <c r="E1447">
        <v>0.21199347800000001</v>
      </c>
      <c r="F1447">
        <v>0.37237919600000002</v>
      </c>
      <c r="G1447">
        <v>0.57582536699999998</v>
      </c>
      <c r="H1447">
        <v>-0.51786974600000002</v>
      </c>
      <c r="I1447">
        <v>0.94185670200000005</v>
      </c>
    </row>
    <row r="1448" spans="1:9" x14ac:dyDescent="0.3">
      <c r="A1448" t="s">
        <v>151</v>
      </c>
      <c r="B1448" t="s">
        <v>85</v>
      </c>
      <c r="C1448" t="s">
        <v>11</v>
      </c>
      <c r="D1448">
        <v>21</v>
      </c>
      <c r="E1448">
        <v>-8.6984682999999993E-2</v>
      </c>
      <c r="F1448">
        <v>0.27769509399999998</v>
      </c>
      <c r="G1448">
        <v>0.75409977500000003</v>
      </c>
      <c r="H1448">
        <v>-0.63126706799999999</v>
      </c>
      <c r="I1448">
        <v>0.45729770199999997</v>
      </c>
    </row>
    <row r="1449" spans="1:9" x14ac:dyDescent="0.3">
      <c r="A1449" t="s">
        <v>151</v>
      </c>
      <c r="B1449" t="s">
        <v>86</v>
      </c>
      <c r="C1449" t="s">
        <v>9</v>
      </c>
      <c r="D1449">
        <v>20</v>
      </c>
      <c r="E1449">
        <v>162.77442429999999</v>
      </c>
      <c r="F1449">
        <v>279.79721000000001</v>
      </c>
      <c r="G1449">
        <v>0.56072931500000001</v>
      </c>
      <c r="H1449">
        <v>-385.62810739999998</v>
      </c>
      <c r="I1449">
        <v>711.17695600000002</v>
      </c>
    </row>
    <row r="1450" spans="1:9" x14ac:dyDescent="0.3">
      <c r="A1450" t="s">
        <v>151</v>
      </c>
      <c r="B1450" t="s">
        <v>86</v>
      </c>
      <c r="C1450" t="s">
        <v>10</v>
      </c>
      <c r="D1450">
        <v>20</v>
      </c>
      <c r="E1450">
        <v>-562.47085870000001</v>
      </c>
      <c r="F1450">
        <v>491.0475801</v>
      </c>
      <c r="G1450">
        <v>0.26702414200000002</v>
      </c>
      <c r="H1450">
        <v>-1524.9241159999999</v>
      </c>
      <c r="I1450">
        <v>399.98239819999998</v>
      </c>
    </row>
    <row r="1451" spans="1:9" x14ac:dyDescent="0.3">
      <c r="A1451" t="s">
        <v>151</v>
      </c>
      <c r="B1451" t="s">
        <v>86</v>
      </c>
      <c r="C1451" t="s">
        <v>11</v>
      </c>
      <c r="D1451">
        <v>20</v>
      </c>
      <c r="E1451">
        <v>706.35323000000005</v>
      </c>
      <c r="F1451">
        <v>380.96148190000002</v>
      </c>
      <c r="G1451">
        <v>6.3720144000000006E-2</v>
      </c>
      <c r="H1451">
        <v>-40.331274559999997</v>
      </c>
      <c r="I1451">
        <v>1453.0377350000001</v>
      </c>
    </row>
    <row r="1452" spans="1:9" x14ac:dyDescent="0.3">
      <c r="A1452" t="s">
        <v>151</v>
      </c>
      <c r="B1452" t="s">
        <v>87</v>
      </c>
      <c r="C1452" t="s">
        <v>9</v>
      </c>
      <c r="D1452">
        <v>21</v>
      </c>
      <c r="E1452">
        <v>0.15743848099999999</v>
      </c>
      <c r="F1452">
        <v>0.17817801999999999</v>
      </c>
      <c r="G1452">
        <v>0.37691102100000001</v>
      </c>
      <c r="H1452">
        <v>-0.19179043900000001</v>
      </c>
      <c r="I1452">
        <v>0.50666740099999996</v>
      </c>
    </row>
    <row r="1453" spans="1:9" x14ac:dyDescent="0.3">
      <c r="A1453" t="s">
        <v>151</v>
      </c>
      <c r="B1453" t="s">
        <v>87</v>
      </c>
      <c r="C1453" t="s">
        <v>10</v>
      </c>
      <c r="D1453">
        <v>21</v>
      </c>
      <c r="E1453">
        <v>0.24001872499999999</v>
      </c>
      <c r="F1453">
        <v>0.319687428</v>
      </c>
      <c r="G1453">
        <v>0.461975884</v>
      </c>
      <c r="H1453">
        <v>-0.38656863299999999</v>
      </c>
      <c r="I1453">
        <v>0.86660608299999997</v>
      </c>
    </row>
    <row r="1454" spans="1:9" x14ac:dyDescent="0.3">
      <c r="A1454" t="s">
        <v>151</v>
      </c>
      <c r="B1454" t="s">
        <v>87</v>
      </c>
      <c r="C1454" t="s">
        <v>11</v>
      </c>
      <c r="D1454">
        <v>21</v>
      </c>
      <c r="E1454">
        <v>0.206746609</v>
      </c>
      <c r="F1454">
        <v>0.24636988900000001</v>
      </c>
      <c r="G1454">
        <v>0.40137303299999999</v>
      </c>
      <c r="H1454">
        <v>-0.27613837299999999</v>
      </c>
      <c r="I1454">
        <v>0.68963159200000002</v>
      </c>
    </row>
    <row r="1455" spans="1:9" x14ac:dyDescent="0.3">
      <c r="A1455" t="s">
        <v>151</v>
      </c>
      <c r="B1455" t="s">
        <v>88</v>
      </c>
      <c r="C1455" t="s">
        <v>9</v>
      </c>
      <c r="D1455">
        <v>20</v>
      </c>
      <c r="E1455">
        <v>120.7401121</v>
      </c>
      <c r="F1455">
        <v>96.901007390000004</v>
      </c>
      <c r="G1455">
        <v>0.21275887499999999</v>
      </c>
      <c r="H1455">
        <v>-69.185862369999995</v>
      </c>
      <c r="I1455">
        <v>310.66608660000003</v>
      </c>
    </row>
    <row r="1456" spans="1:9" x14ac:dyDescent="0.3">
      <c r="A1456" t="s">
        <v>151</v>
      </c>
      <c r="B1456" t="s">
        <v>88</v>
      </c>
      <c r="C1456" t="s">
        <v>10</v>
      </c>
      <c r="D1456">
        <v>20</v>
      </c>
      <c r="E1456">
        <v>48.183356060000001</v>
      </c>
      <c r="F1456">
        <v>179.53600309999999</v>
      </c>
      <c r="G1456">
        <v>0.79146064299999996</v>
      </c>
      <c r="H1456">
        <v>-303.7072101</v>
      </c>
      <c r="I1456">
        <v>400.07392220000003</v>
      </c>
    </row>
    <row r="1457" spans="1:9" x14ac:dyDescent="0.3">
      <c r="A1457" t="s">
        <v>151</v>
      </c>
      <c r="B1457" t="s">
        <v>88</v>
      </c>
      <c r="C1457" t="s">
        <v>11</v>
      </c>
      <c r="D1457">
        <v>20</v>
      </c>
      <c r="E1457">
        <v>41.318617070000002</v>
      </c>
      <c r="F1457">
        <v>131.34713120000001</v>
      </c>
      <c r="G1457">
        <v>0.75308382399999996</v>
      </c>
      <c r="H1457">
        <v>-216.12176009999999</v>
      </c>
      <c r="I1457">
        <v>298.75899420000002</v>
      </c>
    </row>
    <row r="1458" spans="1:9" x14ac:dyDescent="0.3">
      <c r="A1458" t="s">
        <v>151</v>
      </c>
      <c r="B1458" t="s">
        <v>89</v>
      </c>
      <c r="C1458" t="s">
        <v>9</v>
      </c>
      <c r="D1458">
        <v>22</v>
      </c>
      <c r="E1458">
        <v>2.5234284999999999E-2</v>
      </c>
      <c r="F1458">
        <v>0.45318293900000001</v>
      </c>
      <c r="G1458">
        <v>0.95559487099999996</v>
      </c>
      <c r="H1458">
        <v>-0.86300427599999996</v>
      </c>
      <c r="I1458">
        <v>0.913472846</v>
      </c>
    </row>
    <row r="1459" spans="1:9" x14ac:dyDescent="0.3">
      <c r="A1459" t="s">
        <v>151</v>
      </c>
      <c r="B1459" t="s">
        <v>89</v>
      </c>
      <c r="C1459" t="s">
        <v>10</v>
      </c>
      <c r="D1459">
        <v>22</v>
      </c>
      <c r="E1459">
        <v>-0.22332653099999999</v>
      </c>
      <c r="F1459">
        <v>0.829529344</v>
      </c>
      <c r="G1459">
        <v>0.79051766999999995</v>
      </c>
      <c r="H1459">
        <v>-1.8492040439999999</v>
      </c>
      <c r="I1459">
        <v>1.402550983</v>
      </c>
    </row>
    <row r="1460" spans="1:9" x14ac:dyDescent="0.3">
      <c r="A1460" t="s">
        <v>151</v>
      </c>
      <c r="B1460" t="s">
        <v>89</v>
      </c>
      <c r="C1460" t="s">
        <v>11</v>
      </c>
      <c r="D1460">
        <v>22</v>
      </c>
      <c r="E1460">
        <v>-7.1764099999999997E-2</v>
      </c>
      <c r="F1460">
        <v>0.64834668200000001</v>
      </c>
      <c r="G1460">
        <v>0.91186388100000004</v>
      </c>
      <c r="H1460">
        <v>-1.3425235959999999</v>
      </c>
      <c r="I1460">
        <v>1.1989953959999999</v>
      </c>
    </row>
    <row r="1461" spans="1:9" x14ac:dyDescent="0.3">
      <c r="A1461" t="s">
        <v>151</v>
      </c>
      <c r="B1461" t="s">
        <v>90</v>
      </c>
      <c r="C1461" t="s">
        <v>9</v>
      </c>
      <c r="D1461">
        <v>22</v>
      </c>
      <c r="E1461">
        <v>74.012072079999996</v>
      </c>
      <c r="F1461">
        <v>44.336063410000001</v>
      </c>
      <c r="G1461">
        <v>9.5049535000000004E-2</v>
      </c>
      <c r="H1461">
        <v>-12.886612209999999</v>
      </c>
      <c r="I1461">
        <v>160.9107564</v>
      </c>
    </row>
    <row r="1462" spans="1:9" x14ac:dyDescent="0.3">
      <c r="A1462" t="s">
        <v>151</v>
      </c>
      <c r="B1462" t="s">
        <v>90</v>
      </c>
      <c r="C1462" t="s">
        <v>10</v>
      </c>
      <c r="D1462">
        <v>22</v>
      </c>
      <c r="E1462">
        <v>-19.84611237</v>
      </c>
      <c r="F1462">
        <v>81.116319309999994</v>
      </c>
      <c r="G1462">
        <v>0.80921049899999997</v>
      </c>
      <c r="H1462">
        <v>-178.8340982</v>
      </c>
      <c r="I1462">
        <v>139.1418735</v>
      </c>
    </row>
    <row r="1463" spans="1:9" x14ac:dyDescent="0.3">
      <c r="A1463" t="s">
        <v>151</v>
      </c>
      <c r="B1463" t="s">
        <v>90</v>
      </c>
      <c r="C1463" t="s">
        <v>11</v>
      </c>
      <c r="D1463">
        <v>22</v>
      </c>
      <c r="E1463">
        <v>71.451549290000003</v>
      </c>
      <c r="F1463">
        <v>60.011477489999997</v>
      </c>
      <c r="G1463">
        <v>0.23379832</v>
      </c>
      <c r="H1463">
        <v>-46.17094659</v>
      </c>
      <c r="I1463">
        <v>189.0740452</v>
      </c>
    </row>
    <row r="1464" spans="1:9" x14ac:dyDescent="0.3">
      <c r="A1464" t="s">
        <v>151</v>
      </c>
      <c r="B1464" t="s">
        <v>91</v>
      </c>
      <c r="C1464" t="s">
        <v>9</v>
      </c>
      <c r="D1464">
        <v>10</v>
      </c>
      <c r="E1464">
        <v>7.7784464999999997E-2</v>
      </c>
      <c r="F1464">
        <v>0.52151306799999997</v>
      </c>
      <c r="G1464">
        <v>0.88143407699999998</v>
      </c>
      <c r="H1464">
        <v>-0.94438114900000003</v>
      </c>
      <c r="I1464">
        <v>1.0999500790000001</v>
      </c>
    </row>
    <row r="1465" spans="1:9" x14ac:dyDescent="0.3">
      <c r="A1465" t="s">
        <v>151</v>
      </c>
      <c r="B1465" t="s">
        <v>91</v>
      </c>
      <c r="C1465" t="s">
        <v>10</v>
      </c>
      <c r="D1465">
        <v>10</v>
      </c>
      <c r="E1465">
        <v>-0.29421873799999998</v>
      </c>
      <c r="F1465">
        <v>0.96328662200000004</v>
      </c>
      <c r="G1465">
        <v>0.76783314599999997</v>
      </c>
      <c r="H1465">
        <v>-2.182260517</v>
      </c>
      <c r="I1465">
        <v>1.5938230410000001</v>
      </c>
    </row>
    <row r="1466" spans="1:9" x14ac:dyDescent="0.3">
      <c r="A1466" t="s">
        <v>151</v>
      </c>
      <c r="B1466" t="s">
        <v>91</v>
      </c>
      <c r="C1466" t="s">
        <v>11</v>
      </c>
      <c r="D1466">
        <v>10</v>
      </c>
      <c r="E1466">
        <v>0.153990349</v>
      </c>
      <c r="F1466">
        <v>0.68729042799999995</v>
      </c>
      <c r="G1466">
        <v>0.82271508199999999</v>
      </c>
      <c r="H1466">
        <v>-1.1930988899999999</v>
      </c>
      <c r="I1466">
        <v>1.5010795889999999</v>
      </c>
    </row>
    <row r="1467" spans="1:9" x14ac:dyDescent="0.3">
      <c r="A1467" t="s">
        <v>151</v>
      </c>
      <c r="B1467" t="s">
        <v>92</v>
      </c>
      <c r="C1467" t="s">
        <v>9</v>
      </c>
      <c r="D1467">
        <v>21</v>
      </c>
      <c r="E1467">
        <v>587.90213359999996</v>
      </c>
      <c r="F1467">
        <v>500.03375199999999</v>
      </c>
      <c r="G1467">
        <v>0.23970482500000001</v>
      </c>
      <c r="H1467">
        <v>-392.16402019999998</v>
      </c>
      <c r="I1467">
        <v>1567.968288</v>
      </c>
    </row>
    <row r="1468" spans="1:9" x14ac:dyDescent="0.3">
      <c r="A1468" t="s">
        <v>151</v>
      </c>
      <c r="B1468" t="s">
        <v>92</v>
      </c>
      <c r="C1468" t="s">
        <v>10</v>
      </c>
      <c r="D1468">
        <v>21</v>
      </c>
      <c r="E1468">
        <v>81.000738069999997</v>
      </c>
      <c r="F1468">
        <v>909.93962569999997</v>
      </c>
      <c r="G1468">
        <v>0.929999468</v>
      </c>
      <c r="H1468">
        <v>-1702.4809279999999</v>
      </c>
      <c r="I1468">
        <v>1864.4824040000001</v>
      </c>
    </row>
    <row r="1469" spans="1:9" x14ac:dyDescent="0.3">
      <c r="A1469" t="s">
        <v>151</v>
      </c>
      <c r="B1469" t="s">
        <v>92</v>
      </c>
      <c r="C1469" t="s">
        <v>11</v>
      </c>
      <c r="D1469">
        <v>21</v>
      </c>
      <c r="E1469">
        <v>777.64759909999998</v>
      </c>
      <c r="F1469">
        <v>663.64539850000006</v>
      </c>
      <c r="G1469">
        <v>0.24128467200000001</v>
      </c>
      <c r="H1469">
        <v>-523.09738189999996</v>
      </c>
      <c r="I1469">
        <v>2078.3925800000002</v>
      </c>
    </row>
    <row r="1470" spans="1:9" x14ac:dyDescent="0.3">
      <c r="A1470" t="s">
        <v>151</v>
      </c>
      <c r="B1470" t="s">
        <v>93</v>
      </c>
      <c r="C1470" t="s">
        <v>9</v>
      </c>
      <c r="D1470">
        <v>21</v>
      </c>
      <c r="E1470">
        <v>-2.8825183000000001E-2</v>
      </c>
      <c r="F1470">
        <v>0.21609546399999999</v>
      </c>
      <c r="G1470">
        <v>0.89388418999999997</v>
      </c>
      <c r="H1470">
        <v>-0.45237229099999998</v>
      </c>
      <c r="I1470">
        <v>0.394721926</v>
      </c>
    </row>
    <row r="1471" spans="1:9" x14ac:dyDescent="0.3">
      <c r="A1471" t="s">
        <v>151</v>
      </c>
      <c r="B1471" t="s">
        <v>93</v>
      </c>
      <c r="C1471" t="s">
        <v>10</v>
      </c>
      <c r="D1471">
        <v>21</v>
      </c>
      <c r="E1471">
        <v>-0.32311151900000001</v>
      </c>
      <c r="F1471">
        <v>0.39102140600000002</v>
      </c>
      <c r="G1471">
        <v>0.418874941</v>
      </c>
      <c r="H1471">
        <v>-1.089513475</v>
      </c>
      <c r="I1471">
        <v>0.44329043699999998</v>
      </c>
    </row>
    <row r="1472" spans="1:9" x14ac:dyDescent="0.3">
      <c r="A1472" t="s">
        <v>151</v>
      </c>
      <c r="B1472" t="s">
        <v>93</v>
      </c>
      <c r="C1472" t="s">
        <v>11</v>
      </c>
      <c r="D1472">
        <v>21</v>
      </c>
      <c r="E1472">
        <v>9.3828993999999999E-2</v>
      </c>
      <c r="F1472">
        <v>0.28839380599999997</v>
      </c>
      <c r="G1472">
        <v>0.74491601200000002</v>
      </c>
      <c r="H1472">
        <v>-0.471422866</v>
      </c>
      <c r="I1472">
        <v>0.65908085299999997</v>
      </c>
    </row>
    <row r="1473" spans="1:9" x14ac:dyDescent="0.3">
      <c r="A1473" t="s">
        <v>151</v>
      </c>
      <c r="B1473" t="s">
        <v>94</v>
      </c>
      <c r="C1473" t="s">
        <v>9</v>
      </c>
      <c r="D1473">
        <v>20</v>
      </c>
      <c r="E1473">
        <v>767.27537670000004</v>
      </c>
      <c r="F1473">
        <v>861.01156200000003</v>
      </c>
      <c r="G1473">
        <v>0.372858097</v>
      </c>
      <c r="H1473">
        <v>-920.30728490000001</v>
      </c>
      <c r="I1473">
        <v>2454.8580379999999</v>
      </c>
    </row>
    <row r="1474" spans="1:9" x14ac:dyDescent="0.3">
      <c r="A1474" t="s">
        <v>151</v>
      </c>
      <c r="B1474" t="s">
        <v>94</v>
      </c>
      <c r="C1474" t="s">
        <v>10</v>
      </c>
      <c r="D1474">
        <v>20</v>
      </c>
      <c r="E1474">
        <v>1023.361031</v>
      </c>
      <c r="F1474">
        <v>1526.866673</v>
      </c>
      <c r="G1474">
        <v>0.51121546600000001</v>
      </c>
      <c r="H1474">
        <v>-1969.297648</v>
      </c>
      <c r="I1474">
        <v>4016.0197109999999</v>
      </c>
    </row>
    <row r="1475" spans="1:9" x14ac:dyDescent="0.3">
      <c r="A1475" t="s">
        <v>151</v>
      </c>
      <c r="B1475" t="s">
        <v>94</v>
      </c>
      <c r="C1475" t="s">
        <v>11</v>
      </c>
      <c r="D1475">
        <v>20</v>
      </c>
      <c r="E1475">
        <v>683.4794134</v>
      </c>
      <c r="F1475">
        <v>1174.46812</v>
      </c>
      <c r="G1475">
        <v>0.56060168499999996</v>
      </c>
      <c r="H1475">
        <v>-1618.4781029999999</v>
      </c>
      <c r="I1475">
        <v>2985.4369299999998</v>
      </c>
    </row>
    <row r="1476" spans="1:9" x14ac:dyDescent="0.3">
      <c r="A1476" t="s">
        <v>151</v>
      </c>
      <c r="B1476" t="s">
        <v>95</v>
      </c>
      <c r="C1476" t="s">
        <v>9</v>
      </c>
      <c r="D1476">
        <v>22</v>
      </c>
      <c r="E1476">
        <v>8.0523000999999997E-2</v>
      </c>
      <c r="F1476">
        <v>0.176238318</v>
      </c>
      <c r="G1476">
        <v>0.64774409399999999</v>
      </c>
      <c r="H1476">
        <v>-0.26490410199999997</v>
      </c>
      <c r="I1476">
        <v>0.425950104</v>
      </c>
    </row>
    <row r="1477" spans="1:9" x14ac:dyDescent="0.3">
      <c r="A1477" t="s">
        <v>151</v>
      </c>
      <c r="B1477" t="s">
        <v>95</v>
      </c>
      <c r="C1477" t="s">
        <v>10</v>
      </c>
      <c r="D1477">
        <v>22</v>
      </c>
      <c r="E1477">
        <v>0.19183790000000001</v>
      </c>
      <c r="F1477">
        <v>0.32344423900000002</v>
      </c>
      <c r="G1477">
        <v>0.55975570500000005</v>
      </c>
      <c r="H1477">
        <v>-0.442112809</v>
      </c>
      <c r="I1477">
        <v>0.82578860799999998</v>
      </c>
    </row>
    <row r="1478" spans="1:9" x14ac:dyDescent="0.3">
      <c r="A1478" t="s">
        <v>151</v>
      </c>
      <c r="B1478" t="s">
        <v>95</v>
      </c>
      <c r="C1478" t="s">
        <v>11</v>
      </c>
      <c r="D1478">
        <v>22</v>
      </c>
      <c r="E1478">
        <v>-4.5095894999999997E-2</v>
      </c>
      <c r="F1478">
        <v>0.232044417</v>
      </c>
      <c r="G1478">
        <v>0.84590837600000002</v>
      </c>
      <c r="H1478">
        <v>-0.49990295299999998</v>
      </c>
      <c r="I1478">
        <v>0.40971116299999999</v>
      </c>
    </row>
    <row r="1479" spans="1:9" x14ac:dyDescent="0.3">
      <c r="A1479" t="s">
        <v>151</v>
      </c>
      <c r="B1479" t="s">
        <v>96</v>
      </c>
      <c r="C1479" t="s">
        <v>9</v>
      </c>
      <c r="D1479">
        <v>22</v>
      </c>
      <c r="E1479">
        <v>59.678667849999997</v>
      </c>
      <c r="F1479">
        <v>552.32486900000004</v>
      </c>
      <c r="G1479">
        <v>0.91395607899999998</v>
      </c>
      <c r="H1479">
        <v>-1022.878075</v>
      </c>
      <c r="I1479">
        <v>1142.2354110000001</v>
      </c>
    </row>
    <row r="1480" spans="1:9" x14ac:dyDescent="0.3">
      <c r="A1480" t="s">
        <v>151</v>
      </c>
      <c r="B1480" t="s">
        <v>96</v>
      </c>
      <c r="C1480" t="s">
        <v>10</v>
      </c>
      <c r="D1480">
        <v>22</v>
      </c>
      <c r="E1480">
        <v>-55.460204419999997</v>
      </c>
      <c r="F1480">
        <v>1010.43501</v>
      </c>
      <c r="G1480">
        <v>0.95677272999999996</v>
      </c>
      <c r="H1480">
        <v>-2035.912824</v>
      </c>
      <c r="I1480">
        <v>1924.992416</v>
      </c>
    </row>
    <row r="1481" spans="1:9" x14ac:dyDescent="0.3">
      <c r="A1481" t="s">
        <v>151</v>
      </c>
      <c r="B1481" t="s">
        <v>96</v>
      </c>
      <c r="C1481" t="s">
        <v>11</v>
      </c>
      <c r="D1481">
        <v>22</v>
      </c>
      <c r="E1481">
        <v>-48.20889854</v>
      </c>
      <c r="F1481">
        <v>742.96392939999998</v>
      </c>
      <c r="G1481">
        <v>0.94826375900000004</v>
      </c>
      <c r="H1481">
        <v>-1504.4182000000001</v>
      </c>
      <c r="I1481">
        <v>1408.000403</v>
      </c>
    </row>
    <row r="1482" spans="1:9" x14ac:dyDescent="0.3">
      <c r="A1482" t="s">
        <v>151</v>
      </c>
      <c r="B1482" t="s">
        <v>97</v>
      </c>
      <c r="C1482" t="s">
        <v>9</v>
      </c>
      <c r="D1482">
        <v>20</v>
      </c>
      <c r="E1482">
        <v>-8.0407442999999995E-2</v>
      </c>
      <c r="F1482">
        <v>0.221840867</v>
      </c>
      <c r="G1482">
        <v>0.71701166900000002</v>
      </c>
      <c r="H1482">
        <v>-0.51521554400000003</v>
      </c>
      <c r="I1482">
        <v>0.35440065700000001</v>
      </c>
    </row>
    <row r="1483" spans="1:9" x14ac:dyDescent="0.3">
      <c r="A1483" t="s">
        <v>151</v>
      </c>
      <c r="B1483" t="s">
        <v>97</v>
      </c>
      <c r="C1483" t="s">
        <v>10</v>
      </c>
      <c r="D1483">
        <v>20</v>
      </c>
      <c r="E1483">
        <v>0.30158596399999998</v>
      </c>
      <c r="F1483">
        <v>0.401847501</v>
      </c>
      <c r="G1483">
        <v>0.46265310700000001</v>
      </c>
      <c r="H1483">
        <v>-0.48603513799999998</v>
      </c>
      <c r="I1483">
        <v>1.089207067</v>
      </c>
    </row>
    <row r="1484" spans="1:9" x14ac:dyDescent="0.3">
      <c r="A1484" t="s">
        <v>151</v>
      </c>
      <c r="B1484" t="s">
        <v>97</v>
      </c>
      <c r="C1484" t="s">
        <v>11</v>
      </c>
      <c r="D1484">
        <v>20</v>
      </c>
      <c r="E1484">
        <v>-3.8617251999999998E-2</v>
      </c>
      <c r="F1484">
        <v>0.31496981899999998</v>
      </c>
      <c r="G1484">
        <v>0.90241894700000003</v>
      </c>
      <c r="H1484">
        <v>-0.65595809800000004</v>
      </c>
      <c r="I1484">
        <v>0.57872359399999995</v>
      </c>
    </row>
    <row r="1485" spans="1:9" x14ac:dyDescent="0.3">
      <c r="A1485" t="s">
        <v>151</v>
      </c>
      <c r="B1485" t="s">
        <v>98</v>
      </c>
      <c r="C1485" t="s">
        <v>9</v>
      </c>
      <c r="D1485">
        <v>21</v>
      </c>
      <c r="E1485">
        <v>45.216016600000003</v>
      </c>
      <c r="F1485">
        <v>374.10896489999999</v>
      </c>
      <c r="G1485">
        <v>0.90379936999999999</v>
      </c>
      <c r="H1485">
        <v>-688.03755469999999</v>
      </c>
      <c r="I1485">
        <v>778.46958789999996</v>
      </c>
    </row>
    <row r="1486" spans="1:9" x14ac:dyDescent="0.3">
      <c r="A1486" t="s">
        <v>151</v>
      </c>
      <c r="B1486" t="s">
        <v>98</v>
      </c>
      <c r="C1486" t="s">
        <v>10</v>
      </c>
      <c r="D1486">
        <v>21</v>
      </c>
      <c r="E1486">
        <v>-582.57410960000004</v>
      </c>
      <c r="F1486">
        <v>662.86891760000003</v>
      </c>
      <c r="G1486">
        <v>0.39045271100000001</v>
      </c>
      <c r="H1486">
        <v>-1881.797188</v>
      </c>
      <c r="I1486">
        <v>716.6489689</v>
      </c>
    </row>
    <row r="1487" spans="1:9" x14ac:dyDescent="0.3">
      <c r="A1487" t="s">
        <v>151</v>
      </c>
      <c r="B1487" t="s">
        <v>98</v>
      </c>
      <c r="C1487" t="s">
        <v>11</v>
      </c>
      <c r="D1487">
        <v>21</v>
      </c>
      <c r="E1487">
        <v>189.2475024</v>
      </c>
      <c r="F1487">
        <v>456.4482625</v>
      </c>
      <c r="G1487">
        <v>0.67842824700000004</v>
      </c>
      <c r="H1487">
        <v>-705.39109210000004</v>
      </c>
      <c r="I1487">
        <v>1083.8860970000001</v>
      </c>
    </row>
    <row r="1488" spans="1:9" x14ac:dyDescent="0.3">
      <c r="A1488" t="s">
        <v>151</v>
      </c>
      <c r="B1488" t="s">
        <v>99</v>
      </c>
      <c r="C1488" t="s">
        <v>9</v>
      </c>
      <c r="D1488">
        <v>20</v>
      </c>
      <c r="E1488">
        <v>-3.2249818999999999E-2</v>
      </c>
      <c r="F1488">
        <v>0.21248523699999999</v>
      </c>
      <c r="G1488">
        <v>0.87936487399999996</v>
      </c>
      <c r="H1488">
        <v>-0.44872088300000001</v>
      </c>
      <c r="I1488">
        <v>0.38422124400000002</v>
      </c>
    </row>
    <row r="1489" spans="1:9" x14ac:dyDescent="0.3">
      <c r="A1489" t="s">
        <v>151</v>
      </c>
      <c r="B1489" t="s">
        <v>99</v>
      </c>
      <c r="C1489" t="s">
        <v>10</v>
      </c>
      <c r="D1489">
        <v>20</v>
      </c>
      <c r="E1489">
        <v>-0.33681821699999998</v>
      </c>
      <c r="F1489">
        <v>0.38986753800000001</v>
      </c>
      <c r="G1489">
        <v>0.39899287900000002</v>
      </c>
      <c r="H1489">
        <v>-1.1009585909999999</v>
      </c>
      <c r="I1489">
        <v>0.42732215800000001</v>
      </c>
    </row>
    <row r="1490" spans="1:9" x14ac:dyDescent="0.3">
      <c r="A1490" t="s">
        <v>151</v>
      </c>
      <c r="B1490" t="s">
        <v>99</v>
      </c>
      <c r="C1490" t="s">
        <v>11</v>
      </c>
      <c r="D1490">
        <v>20</v>
      </c>
      <c r="E1490">
        <v>-0.10614045599999999</v>
      </c>
      <c r="F1490">
        <v>0.30435382999999999</v>
      </c>
      <c r="G1490">
        <v>0.72728426300000004</v>
      </c>
      <c r="H1490">
        <v>-0.70267396199999999</v>
      </c>
      <c r="I1490">
        <v>0.49039305100000002</v>
      </c>
    </row>
    <row r="1491" spans="1:9" x14ac:dyDescent="0.3">
      <c r="A1491" t="s">
        <v>151</v>
      </c>
      <c r="B1491" t="s">
        <v>100</v>
      </c>
      <c r="C1491" t="s">
        <v>9</v>
      </c>
      <c r="D1491">
        <v>19</v>
      </c>
      <c r="E1491">
        <v>54.772611490000003</v>
      </c>
      <c r="F1491">
        <v>216.8855671</v>
      </c>
      <c r="G1491">
        <v>0.80062252300000003</v>
      </c>
      <c r="H1491">
        <v>-370.32309989999999</v>
      </c>
      <c r="I1491">
        <v>479.86832290000001</v>
      </c>
    </row>
    <row r="1492" spans="1:9" x14ac:dyDescent="0.3">
      <c r="A1492" t="s">
        <v>151</v>
      </c>
      <c r="B1492" t="s">
        <v>100</v>
      </c>
      <c r="C1492" t="s">
        <v>10</v>
      </c>
      <c r="D1492">
        <v>19</v>
      </c>
      <c r="E1492">
        <v>-285.20981490000003</v>
      </c>
      <c r="F1492">
        <v>390.37279960000001</v>
      </c>
      <c r="G1492">
        <v>0.47496766099999999</v>
      </c>
      <c r="H1492">
        <v>-1050.340502</v>
      </c>
      <c r="I1492">
        <v>479.92087240000001</v>
      </c>
    </row>
    <row r="1493" spans="1:9" x14ac:dyDescent="0.3">
      <c r="A1493" t="s">
        <v>151</v>
      </c>
      <c r="B1493" t="s">
        <v>100</v>
      </c>
      <c r="C1493" t="s">
        <v>11</v>
      </c>
      <c r="D1493">
        <v>19</v>
      </c>
      <c r="E1493">
        <v>-38.771720010000003</v>
      </c>
      <c r="F1493">
        <v>305.3455816</v>
      </c>
      <c r="G1493">
        <v>0.89895898100000005</v>
      </c>
      <c r="H1493">
        <v>-637.24905999999999</v>
      </c>
      <c r="I1493">
        <v>559.70561999999995</v>
      </c>
    </row>
    <row r="1494" spans="1:9" x14ac:dyDescent="0.3">
      <c r="A1494" t="s">
        <v>151</v>
      </c>
      <c r="B1494" t="s">
        <v>101</v>
      </c>
      <c r="C1494" t="s">
        <v>9</v>
      </c>
      <c r="D1494">
        <v>20</v>
      </c>
      <c r="E1494">
        <v>-0.26409384499999999</v>
      </c>
      <c r="F1494">
        <v>0.259114173</v>
      </c>
      <c r="G1494">
        <v>0.30809945300000002</v>
      </c>
      <c r="H1494">
        <v>-0.77195762400000001</v>
      </c>
      <c r="I1494">
        <v>0.24376993299999999</v>
      </c>
    </row>
    <row r="1495" spans="1:9" x14ac:dyDescent="0.3">
      <c r="A1495" t="s">
        <v>151</v>
      </c>
      <c r="B1495" t="s">
        <v>101</v>
      </c>
      <c r="C1495" t="s">
        <v>10</v>
      </c>
      <c r="D1495">
        <v>20</v>
      </c>
      <c r="E1495">
        <v>-0.31417767400000002</v>
      </c>
      <c r="F1495">
        <v>0.46969241099999998</v>
      </c>
      <c r="G1495">
        <v>0.51204709400000004</v>
      </c>
      <c r="H1495">
        <v>-1.234774799</v>
      </c>
      <c r="I1495">
        <v>0.60641945100000005</v>
      </c>
    </row>
    <row r="1496" spans="1:9" x14ac:dyDescent="0.3">
      <c r="A1496" t="s">
        <v>151</v>
      </c>
      <c r="B1496" t="s">
        <v>101</v>
      </c>
      <c r="C1496" t="s">
        <v>11</v>
      </c>
      <c r="D1496">
        <v>20</v>
      </c>
      <c r="E1496">
        <v>-0.22392641399999999</v>
      </c>
      <c r="F1496">
        <v>0.351004023</v>
      </c>
      <c r="G1496">
        <v>0.52349992700000003</v>
      </c>
      <c r="H1496">
        <v>-0.91189430000000005</v>
      </c>
      <c r="I1496">
        <v>0.46404147099999998</v>
      </c>
    </row>
    <row r="1497" spans="1:9" x14ac:dyDescent="0.3">
      <c r="A1497" t="s">
        <v>151</v>
      </c>
      <c r="B1497" t="s">
        <v>102</v>
      </c>
      <c r="C1497" t="s">
        <v>9</v>
      </c>
      <c r="D1497">
        <v>21</v>
      </c>
      <c r="E1497">
        <v>153.22820540000001</v>
      </c>
      <c r="F1497">
        <v>712.17351540000004</v>
      </c>
      <c r="G1497">
        <v>0.82964591300000001</v>
      </c>
      <c r="H1497">
        <v>-1242.631885</v>
      </c>
      <c r="I1497">
        <v>1549.0882959999999</v>
      </c>
    </row>
    <row r="1498" spans="1:9" x14ac:dyDescent="0.3">
      <c r="A1498" t="s">
        <v>151</v>
      </c>
      <c r="B1498" t="s">
        <v>102</v>
      </c>
      <c r="C1498" t="s">
        <v>10</v>
      </c>
      <c r="D1498">
        <v>21</v>
      </c>
      <c r="E1498">
        <v>-1793.1238310000001</v>
      </c>
      <c r="F1498">
        <v>1316.603973</v>
      </c>
      <c r="G1498">
        <v>0.18915016000000001</v>
      </c>
      <c r="H1498">
        <v>-4373.6676180000004</v>
      </c>
      <c r="I1498">
        <v>787.4199572</v>
      </c>
    </row>
    <row r="1499" spans="1:9" x14ac:dyDescent="0.3">
      <c r="A1499" t="s">
        <v>151</v>
      </c>
      <c r="B1499" t="s">
        <v>102</v>
      </c>
      <c r="C1499" t="s">
        <v>11</v>
      </c>
      <c r="D1499">
        <v>21</v>
      </c>
      <c r="E1499">
        <v>-27.292977069999999</v>
      </c>
      <c r="F1499">
        <v>972.37241840000002</v>
      </c>
      <c r="G1499">
        <v>0.97760756500000001</v>
      </c>
      <c r="H1499">
        <v>-1933.1429169999999</v>
      </c>
      <c r="I1499">
        <v>1878.556963</v>
      </c>
    </row>
    <row r="1500" spans="1:9" x14ac:dyDescent="0.3">
      <c r="A1500" t="s">
        <v>151</v>
      </c>
      <c r="B1500" t="s">
        <v>103</v>
      </c>
      <c r="C1500" t="s">
        <v>9</v>
      </c>
      <c r="D1500">
        <v>21</v>
      </c>
      <c r="E1500">
        <v>5.9192303000000002E-2</v>
      </c>
      <c r="F1500">
        <v>0.17978981099999999</v>
      </c>
      <c r="G1500">
        <v>0.74198141399999995</v>
      </c>
      <c r="H1500">
        <v>-0.29319572700000002</v>
      </c>
      <c r="I1500">
        <v>0.41158033300000002</v>
      </c>
    </row>
    <row r="1501" spans="1:9" x14ac:dyDescent="0.3">
      <c r="A1501" t="s">
        <v>151</v>
      </c>
      <c r="B1501" t="s">
        <v>103</v>
      </c>
      <c r="C1501" t="s">
        <v>10</v>
      </c>
      <c r="D1501">
        <v>21</v>
      </c>
      <c r="E1501">
        <v>0.36929344800000002</v>
      </c>
      <c r="F1501">
        <v>0.32703896999999998</v>
      </c>
      <c r="G1501">
        <v>0.27286789500000003</v>
      </c>
      <c r="H1501">
        <v>-0.27170293299999998</v>
      </c>
      <c r="I1501">
        <v>1.0102898279999999</v>
      </c>
    </row>
    <row r="1502" spans="1:9" x14ac:dyDescent="0.3">
      <c r="A1502" t="s">
        <v>151</v>
      </c>
      <c r="B1502" t="s">
        <v>103</v>
      </c>
      <c r="C1502" t="s">
        <v>11</v>
      </c>
      <c r="D1502">
        <v>21</v>
      </c>
      <c r="E1502">
        <v>5.4036413999999998E-2</v>
      </c>
      <c r="F1502">
        <v>0.239893735</v>
      </c>
      <c r="G1502">
        <v>0.82178365799999997</v>
      </c>
      <c r="H1502">
        <v>-0.41615530699999997</v>
      </c>
      <c r="I1502">
        <v>0.52422813599999996</v>
      </c>
    </row>
    <row r="1503" spans="1:9" x14ac:dyDescent="0.3">
      <c r="A1503" t="s">
        <v>151</v>
      </c>
      <c r="B1503" t="s">
        <v>104</v>
      </c>
      <c r="C1503" t="s">
        <v>9</v>
      </c>
      <c r="D1503">
        <v>22</v>
      </c>
      <c r="E1503">
        <v>499.84874839999998</v>
      </c>
      <c r="F1503">
        <v>392.63442409999999</v>
      </c>
      <c r="G1503">
        <v>0.202995334</v>
      </c>
      <c r="H1503">
        <v>-269.71472290000003</v>
      </c>
      <c r="I1503">
        <v>1269.4122199999999</v>
      </c>
    </row>
    <row r="1504" spans="1:9" x14ac:dyDescent="0.3">
      <c r="A1504" t="s">
        <v>151</v>
      </c>
      <c r="B1504" t="s">
        <v>104</v>
      </c>
      <c r="C1504" t="s">
        <v>10</v>
      </c>
      <c r="D1504">
        <v>22</v>
      </c>
      <c r="E1504">
        <v>-486.29360309999998</v>
      </c>
      <c r="F1504">
        <v>687.02564770000004</v>
      </c>
      <c r="G1504">
        <v>0.48722180999999998</v>
      </c>
      <c r="H1504">
        <v>-1832.863873</v>
      </c>
      <c r="I1504">
        <v>860.27666639999995</v>
      </c>
    </row>
    <row r="1505" spans="1:9" x14ac:dyDescent="0.3">
      <c r="A1505" t="s">
        <v>151</v>
      </c>
      <c r="B1505" t="s">
        <v>104</v>
      </c>
      <c r="C1505" t="s">
        <v>11</v>
      </c>
      <c r="D1505">
        <v>22</v>
      </c>
      <c r="E1505">
        <v>920.50510880000002</v>
      </c>
      <c r="F1505">
        <v>536.48693290000006</v>
      </c>
      <c r="G1505">
        <v>8.6198370999999996E-2</v>
      </c>
      <c r="H1505">
        <v>-131.00927970000001</v>
      </c>
      <c r="I1505">
        <v>1972.019497</v>
      </c>
    </row>
    <row r="1506" spans="1:9" x14ac:dyDescent="0.3">
      <c r="A1506" t="s">
        <v>151</v>
      </c>
      <c r="B1506" t="s">
        <v>105</v>
      </c>
      <c r="C1506" t="s">
        <v>9</v>
      </c>
      <c r="D1506">
        <v>21</v>
      </c>
      <c r="E1506">
        <v>-6.803679E-3</v>
      </c>
      <c r="F1506">
        <v>0.202543429</v>
      </c>
      <c r="G1506">
        <v>0.97320313000000003</v>
      </c>
      <c r="H1506">
        <v>-0.4037888</v>
      </c>
      <c r="I1506">
        <v>0.39018144199999999</v>
      </c>
    </row>
    <row r="1507" spans="1:9" x14ac:dyDescent="0.3">
      <c r="A1507" t="s">
        <v>151</v>
      </c>
      <c r="B1507" t="s">
        <v>105</v>
      </c>
      <c r="C1507" t="s">
        <v>10</v>
      </c>
      <c r="D1507">
        <v>21</v>
      </c>
      <c r="E1507">
        <v>-3.1139198E-2</v>
      </c>
      <c r="F1507">
        <v>0.37124713100000001</v>
      </c>
      <c r="G1507">
        <v>0.93403145799999998</v>
      </c>
      <c r="H1507">
        <v>-0.75878357500000004</v>
      </c>
      <c r="I1507">
        <v>0.69650517999999995</v>
      </c>
    </row>
    <row r="1508" spans="1:9" x14ac:dyDescent="0.3">
      <c r="A1508" t="s">
        <v>151</v>
      </c>
      <c r="B1508" t="s">
        <v>105</v>
      </c>
      <c r="C1508" t="s">
        <v>11</v>
      </c>
      <c r="D1508">
        <v>21</v>
      </c>
      <c r="E1508">
        <v>6.1969454E-2</v>
      </c>
      <c r="F1508">
        <v>0.28736140300000002</v>
      </c>
      <c r="G1508">
        <v>0.82926066700000001</v>
      </c>
      <c r="H1508">
        <v>-0.50125889499999998</v>
      </c>
      <c r="I1508">
        <v>0.62519780300000005</v>
      </c>
    </row>
    <row r="1509" spans="1:9" x14ac:dyDescent="0.3">
      <c r="A1509" t="s">
        <v>151</v>
      </c>
      <c r="B1509" t="s">
        <v>106</v>
      </c>
      <c r="C1509" t="s">
        <v>9</v>
      </c>
      <c r="D1509">
        <v>21</v>
      </c>
      <c r="E1509">
        <v>520.86896839999997</v>
      </c>
      <c r="F1509">
        <v>517.71864670000002</v>
      </c>
      <c r="G1509">
        <v>0.31437468000000002</v>
      </c>
      <c r="H1509">
        <v>-493.859579</v>
      </c>
      <c r="I1509">
        <v>1535.597516</v>
      </c>
    </row>
    <row r="1510" spans="1:9" x14ac:dyDescent="0.3">
      <c r="A1510" t="s">
        <v>151</v>
      </c>
      <c r="B1510" t="s">
        <v>106</v>
      </c>
      <c r="C1510" t="s">
        <v>10</v>
      </c>
      <c r="D1510">
        <v>21</v>
      </c>
      <c r="E1510">
        <v>-805.6127424</v>
      </c>
      <c r="F1510">
        <v>947.79812809999999</v>
      </c>
      <c r="G1510">
        <v>0.405918104</v>
      </c>
      <c r="H1510">
        <v>-2663.2970730000002</v>
      </c>
      <c r="I1510">
        <v>1052.0715889999999</v>
      </c>
    </row>
    <row r="1511" spans="1:9" x14ac:dyDescent="0.3">
      <c r="A1511" t="s">
        <v>151</v>
      </c>
      <c r="B1511" t="s">
        <v>106</v>
      </c>
      <c r="C1511" t="s">
        <v>11</v>
      </c>
      <c r="D1511">
        <v>21</v>
      </c>
      <c r="E1511">
        <v>834.50949790000004</v>
      </c>
      <c r="F1511">
        <v>737.10385210000004</v>
      </c>
      <c r="G1511">
        <v>0.25757287600000001</v>
      </c>
      <c r="H1511">
        <v>-610.21405230000005</v>
      </c>
      <c r="I1511">
        <v>2279.2330480000001</v>
      </c>
    </row>
    <row r="1512" spans="1:9" x14ac:dyDescent="0.3">
      <c r="A1512" t="s">
        <v>151</v>
      </c>
      <c r="B1512" t="s">
        <v>107</v>
      </c>
      <c r="C1512" t="s">
        <v>9</v>
      </c>
      <c r="D1512">
        <v>21</v>
      </c>
      <c r="E1512">
        <v>-4.0316049999999997E-3</v>
      </c>
      <c r="F1512">
        <v>0.16601577100000001</v>
      </c>
      <c r="G1512">
        <v>0.98062570299999996</v>
      </c>
      <c r="H1512">
        <v>-0.329422516</v>
      </c>
      <c r="I1512">
        <v>0.32135930699999998</v>
      </c>
    </row>
    <row r="1513" spans="1:9" x14ac:dyDescent="0.3">
      <c r="A1513" t="s">
        <v>151</v>
      </c>
      <c r="B1513" t="s">
        <v>107</v>
      </c>
      <c r="C1513" t="s">
        <v>10</v>
      </c>
      <c r="D1513">
        <v>21</v>
      </c>
      <c r="E1513">
        <v>0.36531076600000001</v>
      </c>
      <c r="F1513">
        <v>0.302530988</v>
      </c>
      <c r="G1513">
        <v>0.24205115099999999</v>
      </c>
      <c r="H1513">
        <v>-0.22764997000000001</v>
      </c>
      <c r="I1513">
        <v>0.958271502</v>
      </c>
    </row>
    <row r="1514" spans="1:9" x14ac:dyDescent="0.3">
      <c r="A1514" t="s">
        <v>151</v>
      </c>
      <c r="B1514" t="s">
        <v>107</v>
      </c>
      <c r="C1514" t="s">
        <v>11</v>
      </c>
      <c r="D1514">
        <v>21</v>
      </c>
      <c r="E1514">
        <v>-0.18940505599999999</v>
      </c>
      <c r="F1514">
        <v>0.22550098599999999</v>
      </c>
      <c r="G1514">
        <v>0.40094760400000001</v>
      </c>
      <c r="H1514">
        <v>-0.63138698800000004</v>
      </c>
      <c r="I1514">
        <v>0.25257687600000001</v>
      </c>
    </row>
    <row r="1515" spans="1:9" x14ac:dyDescent="0.3">
      <c r="A1515" t="s">
        <v>151</v>
      </c>
      <c r="B1515" t="s">
        <v>108</v>
      </c>
      <c r="C1515" t="s">
        <v>9</v>
      </c>
      <c r="D1515">
        <v>20</v>
      </c>
      <c r="E1515">
        <v>158.65564259999999</v>
      </c>
      <c r="F1515">
        <v>314.08793739999999</v>
      </c>
      <c r="G1515">
        <v>0.61346663099999998</v>
      </c>
      <c r="H1515">
        <v>-456.95671470000002</v>
      </c>
      <c r="I1515">
        <v>774.26799989999995</v>
      </c>
    </row>
    <row r="1516" spans="1:9" x14ac:dyDescent="0.3">
      <c r="A1516" t="s">
        <v>151</v>
      </c>
      <c r="B1516" t="s">
        <v>108</v>
      </c>
      <c r="C1516" t="s">
        <v>10</v>
      </c>
      <c r="D1516">
        <v>20</v>
      </c>
      <c r="E1516">
        <v>-772.42719220000004</v>
      </c>
      <c r="F1516">
        <v>523.14780499999995</v>
      </c>
      <c r="G1516">
        <v>0.15709120900000001</v>
      </c>
      <c r="H1516">
        <v>-1797.7968900000001</v>
      </c>
      <c r="I1516">
        <v>252.9425056</v>
      </c>
    </row>
    <row r="1517" spans="1:9" x14ac:dyDescent="0.3">
      <c r="A1517" t="s">
        <v>151</v>
      </c>
      <c r="B1517" t="s">
        <v>108</v>
      </c>
      <c r="C1517" t="s">
        <v>11</v>
      </c>
      <c r="D1517">
        <v>20</v>
      </c>
      <c r="E1517">
        <v>384.34637300000003</v>
      </c>
      <c r="F1517">
        <v>423.3763568</v>
      </c>
      <c r="G1517">
        <v>0.363977263</v>
      </c>
      <c r="H1517">
        <v>-445.4712864</v>
      </c>
      <c r="I1517">
        <v>1214.1640319999999</v>
      </c>
    </row>
    <row r="1518" spans="1:9" x14ac:dyDescent="0.3">
      <c r="A1518" t="s">
        <v>151</v>
      </c>
      <c r="B1518" t="s">
        <v>109</v>
      </c>
      <c r="C1518" t="s">
        <v>9</v>
      </c>
      <c r="D1518">
        <v>22</v>
      </c>
      <c r="E1518">
        <v>0.31333857500000001</v>
      </c>
      <c r="F1518">
        <v>0.204225566</v>
      </c>
      <c r="G1518">
        <v>0.124961538</v>
      </c>
      <c r="H1518">
        <v>-8.6943535000000002E-2</v>
      </c>
      <c r="I1518">
        <v>0.71362068599999995</v>
      </c>
    </row>
    <row r="1519" spans="1:9" x14ac:dyDescent="0.3">
      <c r="A1519" t="s">
        <v>151</v>
      </c>
      <c r="B1519" t="s">
        <v>109</v>
      </c>
      <c r="C1519" t="s">
        <v>10</v>
      </c>
      <c r="D1519">
        <v>22</v>
      </c>
      <c r="E1519">
        <v>0.81863323300000002</v>
      </c>
      <c r="F1519">
        <v>0.37535755999999998</v>
      </c>
      <c r="G1519">
        <v>4.1298989000000001E-2</v>
      </c>
      <c r="H1519">
        <v>8.2932414999999995E-2</v>
      </c>
      <c r="I1519">
        <v>1.55433405</v>
      </c>
    </row>
    <row r="1520" spans="1:9" x14ac:dyDescent="0.3">
      <c r="A1520" t="s">
        <v>151</v>
      </c>
      <c r="B1520" t="s">
        <v>109</v>
      </c>
      <c r="C1520" t="s">
        <v>11</v>
      </c>
      <c r="D1520">
        <v>22</v>
      </c>
      <c r="E1520">
        <v>0.300391625</v>
      </c>
      <c r="F1520">
        <v>0.27920673600000001</v>
      </c>
      <c r="G1520">
        <v>0.28198304000000002</v>
      </c>
      <c r="H1520">
        <v>-0.24685357799999999</v>
      </c>
      <c r="I1520">
        <v>0.84763682799999995</v>
      </c>
    </row>
    <row r="1521" spans="1:9" x14ac:dyDescent="0.3">
      <c r="A1521" t="s">
        <v>151</v>
      </c>
      <c r="B1521" t="s">
        <v>110</v>
      </c>
      <c r="C1521" t="s">
        <v>9</v>
      </c>
      <c r="D1521">
        <v>22</v>
      </c>
      <c r="E1521">
        <v>-167.11864399999999</v>
      </c>
      <c r="F1521">
        <v>510.9508611</v>
      </c>
      <c r="G1521">
        <v>0.74361206099999999</v>
      </c>
      <c r="H1521">
        <v>-1168.582332</v>
      </c>
      <c r="I1521">
        <v>834.34504389999995</v>
      </c>
    </row>
    <row r="1522" spans="1:9" x14ac:dyDescent="0.3">
      <c r="A1522" t="s">
        <v>151</v>
      </c>
      <c r="B1522" t="s">
        <v>110</v>
      </c>
      <c r="C1522" t="s">
        <v>10</v>
      </c>
      <c r="D1522">
        <v>22</v>
      </c>
      <c r="E1522">
        <v>-1332.8653670000001</v>
      </c>
      <c r="F1522">
        <v>934.11524359999999</v>
      </c>
      <c r="G1522">
        <v>0.16904211399999999</v>
      </c>
      <c r="H1522">
        <v>-3163.7312440000001</v>
      </c>
      <c r="I1522">
        <v>498.0005104</v>
      </c>
    </row>
    <row r="1523" spans="1:9" x14ac:dyDescent="0.3">
      <c r="A1523" t="s">
        <v>151</v>
      </c>
      <c r="B1523" t="s">
        <v>110</v>
      </c>
      <c r="C1523" t="s">
        <v>11</v>
      </c>
      <c r="D1523">
        <v>22</v>
      </c>
      <c r="E1523">
        <v>-286.23873550000002</v>
      </c>
      <c r="F1523">
        <v>697.71502980000002</v>
      </c>
      <c r="G1523">
        <v>0.68162136299999998</v>
      </c>
      <c r="H1523">
        <v>-1653.760194</v>
      </c>
      <c r="I1523">
        <v>1081.282723</v>
      </c>
    </row>
    <row r="1524" spans="1:9" x14ac:dyDescent="0.3">
      <c r="A1524" t="s">
        <v>151</v>
      </c>
      <c r="B1524" t="s">
        <v>111</v>
      </c>
      <c r="C1524" t="s">
        <v>9</v>
      </c>
      <c r="D1524">
        <v>22</v>
      </c>
      <c r="E1524">
        <v>8.4185237999999996E-2</v>
      </c>
      <c r="F1524">
        <v>0.228200127</v>
      </c>
      <c r="G1524">
        <v>0.71219504199999994</v>
      </c>
      <c r="H1524">
        <v>-0.36308701199999999</v>
      </c>
      <c r="I1524">
        <v>0.53145748699999995</v>
      </c>
    </row>
    <row r="1525" spans="1:9" x14ac:dyDescent="0.3">
      <c r="A1525" t="s">
        <v>151</v>
      </c>
      <c r="B1525" t="s">
        <v>111</v>
      </c>
      <c r="C1525" t="s">
        <v>10</v>
      </c>
      <c r="D1525">
        <v>22</v>
      </c>
      <c r="E1525">
        <v>-7.4838879999999997E-2</v>
      </c>
      <c r="F1525">
        <v>0.42574570099999998</v>
      </c>
      <c r="G1525">
        <v>0.862231992</v>
      </c>
      <c r="H1525">
        <v>-0.90930045400000004</v>
      </c>
      <c r="I1525">
        <v>0.75962269299999996</v>
      </c>
    </row>
    <row r="1526" spans="1:9" x14ac:dyDescent="0.3">
      <c r="A1526" t="s">
        <v>151</v>
      </c>
      <c r="B1526" t="s">
        <v>111</v>
      </c>
      <c r="C1526" t="s">
        <v>11</v>
      </c>
      <c r="D1526">
        <v>22</v>
      </c>
      <c r="E1526">
        <v>0.26023018999999997</v>
      </c>
      <c r="F1526">
        <v>0.31813323599999999</v>
      </c>
      <c r="G1526">
        <v>0.41336220800000001</v>
      </c>
      <c r="H1526">
        <v>-0.36331095299999999</v>
      </c>
      <c r="I1526">
        <v>0.88377133299999999</v>
      </c>
    </row>
    <row r="1527" spans="1:9" x14ac:dyDescent="0.3">
      <c r="A1527" t="s">
        <v>151</v>
      </c>
      <c r="B1527" t="s">
        <v>112</v>
      </c>
      <c r="C1527" t="s">
        <v>9</v>
      </c>
      <c r="D1527">
        <v>17</v>
      </c>
      <c r="E1527">
        <v>62.994516969999999</v>
      </c>
      <c r="F1527">
        <v>283.44985120000001</v>
      </c>
      <c r="G1527">
        <v>0.82412534900000001</v>
      </c>
      <c r="H1527">
        <v>-492.56719140000001</v>
      </c>
      <c r="I1527">
        <v>618.55622530000005</v>
      </c>
    </row>
    <row r="1528" spans="1:9" x14ac:dyDescent="0.3">
      <c r="A1528" t="s">
        <v>151</v>
      </c>
      <c r="B1528" t="s">
        <v>112</v>
      </c>
      <c r="C1528" t="s">
        <v>10</v>
      </c>
      <c r="D1528">
        <v>17</v>
      </c>
      <c r="E1528">
        <v>-386.35366420000003</v>
      </c>
      <c r="F1528">
        <v>487.73509039999999</v>
      </c>
      <c r="G1528">
        <v>0.44062842400000002</v>
      </c>
      <c r="H1528">
        <v>-1342.314441</v>
      </c>
      <c r="I1528">
        <v>569.60711289999995</v>
      </c>
    </row>
    <row r="1529" spans="1:9" x14ac:dyDescent="0.3">
      <c r="A1529" t="s">
        <v>151</v>
      </c>
      <c r="B1529" t="s">
        <v>112</v>
      </c>
      <c r="C1529" t="s">
        <v>11</v>
      </c>
      <c r="D1529">
        <v>17</v>
      </c>
      <c r="E1529">
        <v>14.839271099999999</v>
      </c>
      <c r="F1529">
        <v>396.56773229999999</v>
      </c>
      <c r="G1529">
        <v>0.97015071600000002</v>
      </c>
      <c r="H1529">
        <v>-762.43348409999999</v>
      </c>
      <c r="I1529">
        <v>792.11202630000003</v>
      </c>
    </row>
    <row r="1530" spans="1:9" x14ac:dyDescent="0.3">
      <c r="A1530" t="s">
        <v>151</v>
      </c>
      <c r="B1530" t="s">
        <v>113</v>
      </c>
      <c r="C1530" t="s">
        <v>9</v>
      </c>
      <c r="D1530">
        <v>20</v>
      </c>
      <c r="E1530">
        <v>-0.136529542</v>
      </c>
      <c r="F1530">
        <v>0.218849512</v>
      </c>
      <c r="G1530">
        <v>0.532725279</v>
      </c>
      <c r="H1530">
        <v>-0.565474586</v>
      </c>
      <c r="I1530">
        <v>0.29241550300000002</v>
      </c>
    </row>
    <row r="1531" spans="1:9" x14ac:dyDescent="0.3">
      <c r="A1531" t="s">
        <v>151</v>
      </c>
      <c r="B1531" t="s">
        <v>113</v>
      </c>
      <c r="C1531" t="s">
        <v>10</v>
      </c>
      <c r="D1531">
        <v>20</v>
      </c>
      <c r="E1531">
        <v>0.28022524599999998</v>
      </c>
      <c r="F1531">
        <v>0.39470413599999998</v>
      </c>
      <c r="G1531">
        <v>0.486823807</v>
      </c>
      <c r="H1531">
        <v>-0.49339485999999999</v>
      </c>
      <c r="I1531">
        <v>1.053845353</v>
      </c>
    </row>
    <row r="1532" spans="1:9" x14ac:dyDescent="0.3">
      <c r="A1532" t="s">
        <v>151</v>
      </c>
      <c r="B1532" t="s">
        <v>113</v>
      </c>
      <c r="C1532" t="s">
        <v>11</v>
      </c>
      <c r="D1532">
        <v>20</v>
      </c>
      <c r="E1532">
        <v>-2.6583705999999999E-2</v>
      </c>
      <c r="F1532">
        <v>0.31993408099999998</v>
      </c>
      <c r="G1532">
        <v>0.93377902499999998</v>
      </c>
      <c r="H1532">
        <v>-0.65365450400000003</v>
      </c>
      <c r="I1532">
        <v>0.60048709199999994</v>
      </c>
    </row>
    <row r="1533" spans="1:9" x14ac:dyDescent="0.3">
      <c r="A1533" t="s">
        <v>151</v>
      </c>
      <c r="B1533" t="s">
        <v>114</v>
      </c>
      <c r="C1533" t="s">
        <v>9</v>
      </c>
      <c r="D1533">
        <v>19</v>
      </c>
      <c r="E1533">
        <v>65.269013990000005</v>
      </c>
      <c r="F1533">
        <v>140.698711</v>
      </c>
      <c r="G1533">
        <v>0.642725086</v>
      </c>
      <c r="H1533">
        <v>-210.5004596</v>
      </c>
      <c r="I1533">
        <v>341.03848749999997</v>
      </c>
    </row>
    <row r="1534" spans="1:9" x14ac:dyDescent="0.3">
      <c r="A1534" t="s">
        <v>151</v>
      </c>
      <c r="B1534" t="s">
        <v>114</v>
      </c>
      <c r="C1534" t="s">
        <v>10</v>
      </c>
      <c r="D1534">
        <v>19</v>
      </c>
      <c r="E1534">
        <v>-240.38223310000001</v>
      </c>
      <c r="F1534">
        <v>251.79004029999999</v>
      </c>
      <c r="G1534">
        <v>0.35311235400000002</v>
      </c>
      <c r="H1534">
        <v>-733.89071209999997</v>
      </c>
      <c r="I1534">
        <v>253.12624589999999</v>
      </c>
    </row>
    <row r="1535" spans="1:9" x14ac:dyDescent="0.3">
      <c r="A1535" t="s">
        <v>151</v>
      </c>
      <c r="B1535" t="s">
        <v>114</v>
      </c>
      <c r="C1535" t="s">
        <v>11</v>
      </c>
      <c r="D1535">
        <v>19</v>
      </c>
      <c r="E1535">
        <v>231.0681261</v>
      </c>
      <c r="F1535">
        <v>196.81474489999999</v>
      </c>
      <c r="G1535">
        <v>0.24037952700000001</v>
      </c>
      <c r="H1535">
        <v>-154.68877380000001</v>
      </c>
      <c r="I1535">
        <v>616.82502599999998</v>
      </c>
    </row>
    <row r="1536" spans="1:9" x14ac:dyDescent="0.3">
      <c r="A1536" t="s">
        <v>151</v>
      </c>
      <c r="B1536" t="s">
        <v>115</v>
      </c>
      <c r="C1536" t="s">
        <v>9</v>
      </c>
      <c r="D1536">
        <v>18</v>
      </c>
      <c r="E1536">
        <v>-3.2515242999999999E-2</v>
      </c>
      <c r="F1536">
        <v>0.41495832100000002</v>
      </c>
      <c r="G1536">
        <v>0.93754339900000006</v>
      </c>
      <c r="H1536">
        <v>-0.84583355199999999</v>
      </c>
      <c r="I1536">
        <v>0.78080306600000005</v>
      </c>
    </row>
    <row r="1537" spans="1:9" x14ac:dyDescent="0.3">
      <c r="A1537" t="s">
        <v>151</v>
      </c>
      <c r="B1537" t="s">
        <v>115</v>
      </c>
      <c r="C1537" t="s">
        <v>10</v>
      </c>
      <c r="D1537">
        <v>18</v>
      </c>
      <c r="E1537">
        <v>-0.67764809299999995</v>
      </c>
      <c r="F1537">
        <v>0.77606255000000002</v>
      </c>
      <c r="G1537">
        <v>0.395477211</v>
      </c>
      <c r="H1537">
        <v>-2.1987306900000001</v>
      </c>
      <c r="I1537">
        <v>0.84343450499999995</v>
      </c>
    </row>
    <row r="1538" spans="1:9" x14ac:dyDescent="0.3">
      <c r="A1538" t="s">
        <v>151</v>
      </c>
      <c r="B1538" t="s">
        <v>115</v>
      </c>
      <c r="C1538" t="s">
        <v>11</v>
      </c>
      <c r="D1538">
        <v>18</v>
      </c>
      <c r="E1538">
        <v>-0.15430676199999999</v>
      </c>
      <c r="F1538">
        <v>0.55231877500000004</v>
      </c>
      <c r="G1538">
        <v>0.77995329700000005</v>
      </c>
      <c r="H1538">
        <v>-1.2368515600000001</v>
      </c>
      <c r="I1538">
        <v>0.92823803599999999</v>
      </c>
    </row>
    <row r="1539" spans="1:9" x14ac:dyDescent="0.3">
      <c r="A1539" t="s">
        <v>151</v>
      </c>
      <c r="B1539" t="s">
        <v>116</v>
      </c>
      <c r="C1539" t="s">
        <v>9</v>
      </c>
      <c r="D1539">
        <v>18</v>
      </c>
      <c r="E1539">
        <v>59.574594990000001</v>
      </c>
      <c r="F1539">
        <v>313.18895500000002</v>
      </c>
      <c r="G1539">
        <v>0.84913726</v>
      </c>
      <c r="H1539">
        <v>-554.27575679999995</v>
      </c>
      <c r="I1539">
        <v>673.42494669999996</v>
      </c>
    </row>
    <row r="1540" spans="1:9" x14ac:dyDescent="0.3">
      <c r="A1540" t="s">
        <v>151</v>
      </c>
      <c r="B1540" t="s">
        <v>116</v>
      </c>
      <c r="C1540" t="s">
        <v>10</v>
      </c>
      <c r="D1540">
        <v>18</v>
      </c>
      <c r="E1540">
        <v>-322.20400480000001</v>
      </c>
      <c r="F1540">
        <v>561.83419019999997</v>
      </c>
      <c r="G1540">
        <v>0.574288837</v>
      </c>
      <c r="H1540">
        <v>-1423.3990180000001</v>
      </c>
      <c r="I1540">
        <v>778.99100799999997</v>
      </c>
    </row>
    <row r="1541" spans="1:9" x14ac:dyDescent="0.3">
      <c r="A1541" t="s">
        <v>151</v>
      </c>
      <c r="B1541" t="s">
        <v>116</v>
      </c>
      <c r="C1541" t="s">
        <v>11</v>
      </c>
      <c r="D1541">
        <v>18</v>
      </c>
      <c r="E1541">
        <v>-222.0285667</v>
      </c>
      <c r="F1541">
        <v>425.63369340000003</v>
      </c>
      <c r="G1541">
        <v>0.60191936000000001</v>
      </c>
      <c r="H1541">
        <v>-1056.270606</v>
      </c>
      <c r="I1541">
        <v>612.2134724</v>
      </c>
    </row>
    <row r="1542" spans="1:9" x14ac:dyDescent="0.3">
      <c r="A1542" t="s">
        <v>151</v>
      </c>
      <c r="B1542" t="s">
        <v>117</v>
      </c>
      <c r="C1542" t="s">
        <v>9</v>
      </c>
      <c r="D1542">
        <v>21</v>
      </c>
      <c r="E1542">
        <v>0.209936543</v>
      </c>
      <c r="F1542">
        <v>0.19110563</v>
      </c>
      <c r="G1542">
        <v>0.27197021199999999</v>
      </c>
      <c r="H1542">
        <v>-0.16463049099999999</v>
      </c>
      <c r="I1542">
        <v>0.584503577</v>
      </c>
    </row>
    <row r="1543" spans="1:9" x14ac:dyDescent="0.3">
      <c r="A1543" t="s">
        <v>151</v>
      </c>
      <c r="B1543" t="s">
        <v>117</v>
      </c>
      <c r="C1543" t="s">
        <v>10</v>
      </c>
      <c r="D1543">
        <v>21</v>
      </c>
      <c r="E1543">
        <v>0.56398842199999999</v>
      </c>
      <c r="F1543">
        <v>0.34910846600000001</v>
      </c>
      <c r="G1543">
        <v>0.12268394000000001</v>
      </c>
      <c r="H1543">
        <v>-0.120264172</v>
      </c>
      <c r="I1543">
        <v>1.2482410159999999</v>
      </c>
    </row>
    <row r="1544" spans="1:9" x14ac:dyDescent="0.3">
      <c r="A1544" t="s">
        <v>151</v>
      </c>
      <c r="B1544" t="s">
        <v>117</v>
      </c>
      <c r="C1544" t="s">
        <v>11</v>
      </c>
      <c r="D1544">
        <v>21</v>
      </c>
      <c r="E1544">
        <v>0.261149715</v>
      </c>
      <c r="F1544">
        <v>0.27308222999999998</v>
      </c>
      <c r="G1544">
        <v>0.33891851000000001</v>
      </c>
      <c r="H1544">
        <v>-0.27409145600000001</v>
      </c>
      <c r="I1544">
        <v>0.79639088700000005</v>
      </c>
    </row>
    <row r="1545" spans="1:9" x14ac:dyDescent="0.3">
      <c r="A1545" t="s">
        <v>151</v>
      </c>
      <c r="B1545" t="s">
        <v>118</v>
      </c>
      <c r="C1545" t="s">
        <v>9</v>
      </c>
      <c r="D1545">
        <v>22</v>
      </c>
      <c r="E1545">
        <v>-32.891305520000003</v>
      </c>
      <c r="F1545">
        <v>122.76138899999999</v>
      </c>
      <c r="G1545">
        <v>0.78875416300000001</v>
      </c>
      <c r="H1545">
        <v>-273.50362799999999</v>
      </c>
      <c r="I1545">
        <v>207.7210169</v>
      </c>
    </row>
    <row r="1546" spans="1:9" x14ac:dyDescent="0.3">
      <c r="A1546" t="s">
        <v>151</v>
      </c>
      <c r="B1546" t="s">
        <v>118</v>
      </c>
      <c r="C1546" t="s">
        <v>10</v>
      </c>
      <c r="D1546">
        <v>22</v>
      </c>
      <c r="E1546">
        <v>-385.37315919999998</v>
      </c>
      <c r="F1546">
        <v>209.8587005</v>
      </c>
      <c r="G1546">
        <v>8.1217327000000006E-2</v>
      </c>
      <c r="H1546">
        <v>-796.69621219999999</v>
      </c>
      <c r="I1546">
        <v>25.949893920000001</v>
      </c>
    </row>
    <row r="1547" spans="1:9" x14ac:dyDescent="0.3">
      <c r="A1547" t="s">
        <v>151</v>
      </c>
      <c r="B1547" t="s">
        <v>118</v>
      </c>
      <c r="C1547" t="s">
        <v>11</v>
      </c>
      <c r="D1547">
        <v>22</v>
      </c>
      <c r="E1547">
        <v>63.37733961</v>
      </c>
      <c r="F1547">
        <v>159.92900599999999</v>
      </c>
      <c r="G1547">
        <v>0.69189537499999998</v>
      </c>
      <c r="H1547">
        <v>-250.0835122</v>
      </c>
      <c r="I1547">
        <v>376.83819140000003</v>
      </c>
    </row>
    <row r="1548" spans="1:9" x14ac:dyDescent="0.3">
      <c r="A1548" t="s">
        <v>151</v>
      </c>
      <c r="B1548" t="s">
        <v>119</v>
      </c>
      <c r="C1548" t="s">
        <v>9</v>
      </c>
      <c r="D1548">
        <v>20</v>
      </c>
      <c r="E1548">
        <v>-3.4171768999999998E-2</v>
      </c>
      <c r="F1548">
        <v>0.270590997</v>
      </c>
      <c r="G1548">
        <v>0.89950578699999995</v>
      </c>
      <c r="H1548">
        <v>-0.56453012400000002</v>
      </c>
      <c r="I1548">
        <v>0.49618658500000001</v>
      </c>
    </row>
    <row r="1549" spans="1:9" x14ac:dyDescent="0.3">
      <c r="A1549" t="s">
        <v>151</v>
      </c>
      <c r="B1549" t="s">
        <v>119</v>
      </c>
      <c r="C1549" t="s">
        <v>10</v>
      </c>
      <c r="D1549">
        <v>20</v>
      </c>
      <c r="E1549">
        <v>0.48945553000000003</v>
      </c>
      <c r="F1549">
        <v>0.48169742900000001</v>
      </c>
      <c r="G1549">
        <v>0.32304328900000001</v>
      </c>
      <c r="H1549">
        <v>-0.45467143100000001</v>
      </c>
      <c r="I1549">
        <v>1.4335824909999999</v>
      </c>
    </row>
    <row r="1550" spans="1:9" x14ac:dyDescent="0.3">
      <c r="A1550" t="s">
        <v>151</v>
      </c>
      <c r="B1550" t="s">
        <v>119</v>
      </c>
      <c r="C1550" t="s">
        <v>11</v>
      </c>
      <c r="D1550">
        <v>20</v>
      </c>
      <c r="E1550">
        <v>-0.30507996100000001</v>
      </c>
      <c r="F1550">
        <v>0.37650294099999998</v>
      </c>
      <c r="G1550">
        <v>0.41776834400000001</v>
      </c>
      <c r="H1550">
        <v>-1.043025726</v>
      </c>
      <c r="I1550">
        <v>0.43286580400000002</v>
      </c>
    </row>
    <row r="1551" spans="1:9" x14ac:dyDescent="0.3">
      <c r="A1551" t="s">
        <v>151</v>
      </c>
      <c r="B1551" t="s">
        <v>120</v>
      </c>
      <c r="C1551" t="s">
        <v>9</v>
      </c>
      <c r="D1551">
        <v>20</v>
      </c>
      <c r="E1551">
        <v>314.805136</v>
      </c>
      <c r="F1551">
        <v>272.98994499999998</v>
      </c>
      <c r="G1551">
        <v>0.24883862800000001</v>
      </c>
      <c r="H1551">
        <v>-220.25515609999999</v>
      </c>
      <c r="I1551">
        <v>849.86542810000003</v>
      </c>
    </row>
    <row r="1552" spans="1:9" x14ac:dyDescent="0.3">
      <c r="A1552" t="s">
        <v>151</v>
      </c>
      <c r="B1552" t="s">
        <v>120</v>
      </c>
      <c r="C1552" t="s">
        <v>10</v>
      </c>
      <c r="D1552">
        <v>20</v>
      </c>
      <c r="E1552">
        <v>-360.80834119999997</v>
      </c>
      <c r="F1552">
        <v>477.12296220000002</v>
      </c>
      <c r="G1552">
        <v>0.45930278899999999</v>
      </c>
      <c r="H1552">
        <v>-1295.969347</v>
      </c>
      <c r="I1552">
        <v>574.35266469999999</v>
      </c>
    </row>
    <row r="1553" spans="1:9" x14ac:dyDescent="0.3">
      <c r="A1553" t="s">
        <v>151</v>
      </c>
      <c r="B1553" t="s">
        <v>120</v>
      </c>
      <c r="C1553" t="s">
        <v>11</v>
      </c>
      <c r="D1553">
        <v>20</v>
      </c>
      <c r="E1553">
        <v>194.84956969999999</v>
      </c>
      <c r="F1553">
        <v>387.02978519999999</v>
      </c>
      <c r="G1553">
        <v>0.61464897100000004</v>
      </c>
      <c r="H1553">
        <v>-563.72880940000005</v>
      </c>
      <c r="I1553">
        <v>953.4279487</v>
      </c>
    </row>
    <row r="1554" spans="1:9" x14ac:dyDescent="0.3">
      <c r="A1554" t="s">
        <v>151</v>
      </c>
      <c r="B1554" t="s">
        <v>121</v>
      </c>
      <c r="C1554" t="s">
        <v>9</v>
      </c>
      <c r="D1554">
        <v>21</v>
      </c>
      <c r="E1554">
        <v>8.3445472000000007E-2</v>
      </c>
      <c r="F1554">
        <v>0.193305687</v>
      </c>
      <c r="G1554">
        <v>0.66597673999999996</v>
      </c>
      <c r="H1554">
        <v>-0.29543367500000001</v>
      </c>
      <c r="I1554">
        <v>0.46232461899999999</v>
      </c>
    </row>
    <row r="1555" spans="1:9" x14ac:dyDescent="0.3">
      <c r="A1555" t="s">
        <v>151</v>
      </c>
      <c r="B1555" t="s">
        <v>121</v>
      </c>
      <c r="C1555" t="s">
        <v>10</v>
      </c>
      <c r="D1555">
        <v>21</v>
      </c>
      <c r="E1555">
        <v>3.8725255E-2</v>
      </c>
      <c r="F1555">
        <v>0.359114447</v>
      </c>
      <c r="G1555">
        <v>0.91525685300000004</v>
      </c>
      <c r="H1555">
        <v>-0.66513906199999995</v>
      </c>
      <c r="I1555">
        <v>0.74258957199999998</v>
      </c>
    </row>
    <row r="1556" spans="1:9" x14ac:dyDescent="0.3">
      <c r="A1556" t="s">
        <v>151</v>
      </c>
      <c r="B1556" t="s">
        <v>121</v>
      </c>
      <c r="C1556" t="s">
        <v>11</v>
      </c>
      <c r="D1556">
        <v>21</v>
      </c>
      <c r="E1556">
        <v>9.2591186000000006E-2</v>
      </c>
      <c r="F1556">
        <v>0.25716452699999998</v>
      </c>
      <c r="G1556">
        <v>0.71881236599999998</v>
      </c>
      <c r="H1556">
        <v>-0.41145128800000003</v>
      </c>
      <c r="I1556">
        <v>0.59663365999999995</v>
      </c>
    </row>
    <row r="1557" spans="1:9" x14ac:dyDescent="0.3">
      <c r="A1557" t="s">
        <v>151</v>
      </c>
      <c r="B1557" t="s">
        <v>122</v>
      </c>
      <c r="C1557" t="s">
        <v>9</v>
      </c>
      <c r="D1557">
        <v>19</v>
      </c>
      <c r="E1557">
        <v>684.40649289999999</v>
      </c>
      <c r="F1557">
        <v>341.83013130000001</v>
      </c>
      <c r="G1557">
        <v>4.5265049000000002E-2</v>
      </c>
      <c r="H1557">
        <v>14.419435590000001</v>
      </c>
      <c r="I1557">
        <v>1354.39355</v>
      </c>
    </row>
    <row r="1558" spans="1:9" x14ac:dyDescent="0.3">
      <c r="A1558" t="s">
        <v>151</v>
      </c>
      <c r="B1558" t="s">
        <v>122</v>
      </c>
      <c r="C1558" t="s">
        <v>10</v>
      </c>
      <c r="D1558">
        <v>19</v>
      </c>
      <c r="E1558">
        <v>-28.619241500000001</v>
      </c>
      <c r="F1558">
        <v>625.88261890000001</v>
      </c>
      <c r="G1558">
        <v>0.96406132499999997</v>
      </c>
      <c r="H1558">
        <v>-1255.3491750000001</v>
      </c>
      <c r="I1558">
        <v>1198.110692</v>
      </c>
    </row>
    <row r="1559" spans="1:9" x14ac:dyDescent="0.3">
      <c r="A1559" t="s">
        <v>151</v>
      </c>
      <c r="B1559" t="s">
        <v>122</v>
      </c>
      <c r="C1559" t="s">
        <v>11</v>
      </c>
      <c r="D1559">
        <v>19</v>
      </c>
      <c r="E1559">
        <v>998.51438489999998</v>
      </c>
      <c r="F1559">
        <v>465.49123689999999</v>
      </c>
      <c r="G1559">
        <v>3.1946718999999998E-2</v>
      </c>
      <c r="H1559">
        <v>86.151560660000001</v>
      </c>
      <c r="I1559">
        <v>1910.877209</v>
      </c>
    </row>
    <row r="1560" spans="1:9" x14ac:dyDescent="0.3">
      <c r="A1560" t="s">
        <v>151</v>
      </c>
      <c r="B1560" t="s">
        <v>123</v>
      </c>
      <c r="C1560" t="s">
        <v>9</v>
      </c>
      <c r="D1560">
        <v>21</v>
      </c>
      <c r="E1560">
        <v>6.0723793999999998E-2</v>
      </c>
      <c r="F1560">
        <v>0.16763656499999999</v>
      </c>
      <c r="G1560">
        <v>0.71717659</v>
      </c>
      <c r="H1560">
        <v>-0.26784387300000001</v>
      </c>
      <c r="I1560">
        <v>0.38929146199999998</v>
      </c>
    </row>
    <row r="1561" spans="1:9" x14ac:dyDescent="0.3">
      <c r="A1561" t="s">
        <v>151</v>
      </c>
      <c r="B1561" t="s">
        <v>123</v>
      </c>
      <c r="C1561" t="s">
        <v>10</v>
      </c>
      <c r="D1561">
        <v>21</v>
      </c>
      <c r="E1561">
        <v>0.114518868</v>
      </c>
      <c r="F1561">
        <v>0.30515372600000001</v>
      </c>
      <c r="G1561">
        <v>0.71160702899999995</v>
      </c>
      <c r="H1561">
        <v>-0.48358243499999998</v>
      </c>
      <c r="I1561">
        <v>0.71262017200000005</v>
      </c>
    </row>
    <row r="1562" spans="1:9" x14ac:dyDescent="0.3">
      <c r="A1562" t="s">
        <v>151</v>
      </c>
      <c r="B1562" t="s">
        <v>123</v>
      </c>
      <c r="C1562" t="s">
        <v>11</v>
      </c>
      <c r="D1562">
        <v>21</v>
      </c>
      <c r="E1562">
        <v>6.4973110000000004E-3</v>
      </c>
      <c r="F1562">
        <v>0.232899419</v>
      </c>
      <c r="G1562">
        <v>0.97774390499999997</v>
      </c>
      <c r="H1562">
        <v>-0.44998555099999998</v>
      </c>
      <c r="I1562">
        <v>0.46298017200000002</v>
      </c>
    </row>
    <row r="1563" spans="1:9" x14ac:dyDescent="0.3">
      <c r="A1563" t="s">
        <v>151</v>
      </c>
      <c r="B1563" t="s">
        <v>124</v>
      </c>
      <c r="C1563" t="s">
        <v>9</v>
      </c>
      <c r="D1563">
        <v>21</v>
      </c>
      <c r="E1563">
        <v>-546.10704329999999</v>
      </c>
      <c r="F1563">
        <v>611.4818755</v>
      </c>
      <c r="G1563">
        <v>0.37181012000000002</v>
      </c>
      <c r="H1563">
        <v>-1744.611519</v>
      </c>
      <c r="I1563">
        <v>652.39743269999997</v>
      </c>
    </row>
    <row r="1564" spans="1:9" x14ac:dyDescent="0.3">
      <c r="A1564" t="s">
        <v>151</v>
      </c>
      <c r="B1564" t="s">
        <v>124</v>
      </c>
      <c r="C1564" t="s">
        <v>10</v>
      </c>
      <c r="D1564">
        <v>21</v>
      </c>
      <c r="E1564">
        <v>-901.71577009999999</v>
      </c>
      <c r="F1564">
        <v>1090.36778</v>
      </c>
      <c r="G1564">
        <v>0.41851201900000001</v>
      </c>
      <c r="H1564">
        <v>-3038.8366190000002</v>
      </c>
      <c r="I1564">
        <v>1235.405078</v>
      </c>
    </row>
    <row r="1565" spans="1:9" x14ac:dyDescent="0.3">
      <c r="A1565" t="s">
        <v>151</v>
      </c>
      <c r="B1565" t="s">
        <v>124</v>
      </c>
      <c r="C1565" t="s">
        <v>11</v>
      </c>
      <c r="D1565">
        <v>21</v>
      </c>
      <c r="E1565">
        <v>-892.46199679999995</v>
      </c>
      <c r="F1565">
        <v>855.0337323</v>
      </c>
      <c r="G1565">
        <v>0.29658995399999999</v>
      </c>
      <c r="H1565">
        <v>-2568.3281120000001</v>
      </c>
      <c r="I1565">
        <v>783.40411849999998</v>
      </c>
    </row>
    <row r="1566" spans="1:9" x14ac:dyDescent="0.3">
      <c r="A1566" t="s">
        <v>151</v>
      </c>
      <c r="B1566" t="s">
        <v>125</v>
      </c>
      <c r="C1566" t="s">
        <v>9</v>
      </c>
      <c r="D1566">
        <v>21</v>
      </c>
      <c r="E1566">
        <v>-9.0200756000000007E-2</v>
      </c>
      <c r="F1566">
        <v>0.170361502</v>
      </c>
      <c r="G1566">
        <v>0.59648168199999996</v>
      </c>
      <c r="H1566">
        <v>-0.424109299</v>
      </c>
      <c r="I1566">
        <v>0.24370778700000001</v>
      </c>
    </row>
    <row r="1567" spans="1:9" x14ac:dyDescent="0.3">
      <c r="A1567" t="s">
        <v>151</v>
      </c>
      <c r="B1567" t="s">
        <v>125</v>
      </c>
      <c r="C1567" t="s">
        <v>10</v>
      </c>
      <c r="D1567">
        <v>21</v>
      </c>
      <c r="E1567">
        <v>0.121405994</v>
      </c>
      <c r="F1567">
        <v>0.310129192</v>
      </c>
      <c r="G1567">
        <v>0.69980620800000004</v>
      </c>
      <c r="H1567">
        <v>-0.48644722200000001</v>
      </c>
      <c r="I1567">
        <v>0.72925921000000005</v>
      </c>
    </row>
    <row r="1568" spans="1:9" x14ac:dyDescent="0.3">
      <c r="A1568" t="s">
        <v>151</v>
      </c>
      <c r="B1568" t="s">
        <v>125</v>
      </c>
      <c r="C1568" t="s">
        <v>11</v>
      </c>
      <c r="D1568">
        <v>21</v>
      </c>
      <c r="E1568">
        <v>-6.3300381000000003E-2</v>
      </c>
      <c r="F1568">
        <v>0.22843222599999999</v>
      </c>
      <c r="G1568">
        <v>0.78169723499999999</v>
      </c>
      <c r="H1568">
        <v>-0.51102754399999994</v>
      </c>
      <c r="I1568">
        <v>0.38442678200000002</v>
      </c>
    </row>
    <row r="1569" spans="1:9" x14ac:dyDescent="0.3">
      <c r="A1569" t="s">
        <v>151</v>
      </c>
      <c r="B1569" t="s">
        <v>126</v>
      </c>
      <c r="C1569" t="s">
        <v>9</v>
      </c>
      <c r="D1569">
        <v>19</v>
      </c>
      <c r="E1569">
        <v>-40.768292090000003</v>
      </c>
      <c r="F1569">
        <v>226.7969631</v>
      </c>
      <c r="G1569">
        <v>0.85734351399999997</v>
      </c>
      <c r="H1569">
        <v>-485.29033980000003</v>
      </c>
      <c r="I1569">
        <v>403.75375559999998</v>
      </c>
    </row>
    <row r="1570" spans="1:9" x14ac:dyDescent="0.3">
      <c r="A1570" t="s">
        <v>151</v>
      </c>
      <c r="B1570" t="s">
        <v>126</v>
      </c>
      <c r="C1570" t="s">
        <v>10</v>
      </c>
      <c r="D1570">
        <v>19</v>
      </c>
      <c r="E1570">
        <v>-76.972577749999999</v>
      </c>
      <c r="F1570">
        <v>403.8879033</v>
      </c>
      <c r="G1570">
        <v>0.85111274400000003</v>
      </c>
      <c r="H1570">
        <v>-868.5928682</v>
      </c>
      <c r="I1570">
        <v>714.64771280000002</v>
      </c>
    </row>
    <row r="1571" spans="1:9" x14ac:dyDescent="0.3">
      <c r="A1571" t="s">
        <v>151</v>
      </c>
      <c r="B1571" t="s">
        <v>126</v>
      </c>
      <c r="C1571" t="s">
        <v>11</v>
      </c>
      <c r="D1571">
        <v>19</v>
      </c>
      <c r="E1571">
        <v>-39.38296648</v>
      </c>
      <c r="F1571">
        <v>315.71767979999998</v>
      </c>
      <c r="G1571">
        <v>0.900728529</v>
      </c>
      <c r="H1571">
        <v>-658.18961890000003</v>
      </c>
      <c r="I1571">
        <v>579.42368599999998</v>
      </c>
    </row>
    <row r="1572" spans="1:9" x14ac:dyDescent="0.3">
      <c r="A1572" t="s">
        <v>151</v>
      </c>
      <c r="B1572" t="s">
        <v>127</v>
      </c>
      <c r="C1572" t="s">
        <v>9</v>
      </c>
      <c r="D1572">
        <v>20</v>
      </c>
      <c r="E1572">
        <v>0.217578727</v>
      </c>
      <c r="F1572">
        <v>0.201193186</v>
      </c>
      <c r="G1572">
        <v>0.27950062399999998</v>
      </c>
      <c r="H1572">
        <v>-0.17675991799999999</v>
      </c>
      <c r="I1572">
        <v>0.61191737099999999</v>
      </c>
    </row>
    <row r="1573" spans="1:9" x14ac:dyDescent="0.3">
      <c r="A1573" t="s">
        <v>151</v>
      </c>
      <c r="B1573" t="s">
        <v>127</v>
      </c>
      <c r="C1573" t="s">
        <v>10</v>
      </c>
      <c r="D1573">
        <v>20</v>
      </c>
      <c r="E1573">
        <v>0.142427732</v>
      </c>
      <c r="F1573">
        <v>0.35918994900000001</v>
      </c>
      <c r="G1573">
        <v>0.69637945199999995</v>
      </c>
      <c r="H1573">
        <v>-0.56158456700000003</v>
      </c>
      <c r="I1573">
        <v>0.84644003199999995</v>
      </c>
    </row>
    <row r="1574" spans="1:9" x14ac:dyDescent="0.3">
      <c r="A1574" t="s">
        <v>151</v>
      </c>
      <c r="B1574" t="s">
        <v>127</v>
      </c>
      <c r="C1574" t="s">
        <v>11</v>
      </c>
      <c r="D1574">
        <v>20</v>
      </c>
      <c r="E1574">
        <v>5.2734774999999998E-2</v>
      </c>
      <c r="F1574">
        <v>0.27266336899999999</v>
      </c>
      <c r="G1574">
        <v>0.84664089200000003</v>
      </c>
      <c r="H1574">
        <v>-0.48168542800000003</v>
      </c>
      <c r="I1574">
        <v>0.58715497699999997</v>
      </c>
    </row>
    <row r="1575" spans="1:9" x14ac:dyDescent="0.3">
      <c r="A1575" t="s">
        <v>151</v>
      </c>
      <c r="B1575" t="s">
        <v>128</v>
      </c>
      <c r="C1575" t="s">
        <v>9</v>
      </c>
      <c r="D1575">
        <v>18</v>
      </c>
      <c r="E1575">
        <v>-89.345827020000002</v>
      </c>
      <c r="F1575">
        <v>732.44736590000002</v>
      </c>
      <c r="G1575">
        <v>0.90291280600000001</v>
      </c>
      <c r="H1575">
        <v>-1524.9426639999999</v>
      </c>
      <c r="I1575">
        <v>1346.25101</v>
      </c>
    </row>
    <row r="1576" spans="1:9" x14ac:dyDescent="0.3">
      <c r="A1576" t="s">
        <v>151</v>
      </c>
      <c r="B1576" t="s">
        <v>128</v>
      </c>
      <c r="C1576" t="s">
        <v>10</v>
      </c>
      <c r="D1576">
        <v>18</v>
      </c>
      <c r="E1576">
        <v>-1394.8541339999999</v>
      </c>
      <c r="F1576">
        <v>1241.8424399999999</v>
      </c>
      <c r="G1576">
        <v>0.27791850099999998</v>
      </c>
      <c r="H1576">
        <v>-3828.8653169999998</v>
      </c>
      <c r="I1576">
        <v>1039.157048</v>
      </c>
    </row>
    <row r="1577" spans="1:9" x14ac:dyDescent="0.3">
      <c r="A1577" t="s">
        <v>151</v>
      </c>
      <c r="B1577" t="s">
        <v>128</v>
      </c>
      <c r="C1577" t="s">
        <v>11</v>
      </c>
      <c r="D1577">
        <v>18</v>
      </c>
      <c r="E1577">
        <v>-126.6673146</v>
      </c>
      <c r="F1577">
        <v>1005.773016</v>
      </c>
      <c r="G1577">
        <v>0.89977921400000005</v>
      </c>
      <c r="H1577">
        <v>-2097.982426</v>
      </c>
      <c r="I1577">
        <v>1844.6477970000001</v>
      </c>
    </row>
    <row r="1578" spans="1:9" x14ac:dyDescent="0.3">
      <c r="A1578" t="s">
        <v>151</v>
      </c>
      <c r="B1578" t="s">
        <v>129</v>
      </c>
      <c r="C1578" t="s">
        <v>9</v>
      </c>
      <c r="D1578">
        <v>21</v>
      </c>
      <c r="E1578">
        <v>-0.20906193000000001</v>
      </c>
      <c r="F1578">
        <v>0.20427762299999999</v>
      </c>
      <c r="G1578">
        <v>0.30610901899999998</v>
      </c>
      <c r="H1578">
        <v>-0.60944607100000003</v>
      </c>
      <c r="I1578">
        <v>0.19132221199999999</v>
      </c>
    </row>
    <row r="1579" spans="1:9" x14ac:dyDescent="0.3">
      <c r="A1579" t="s">
        <v>151</v>
      </c>
      <c r="B1579" t="s">
        <v>129</v>
      </c>
      <c r="C1579" t="s">
        <v>10</v>
      </c>
      <c r="D1579">
        <v>21</v>
      </c>
      <c r="E1579">
        <v>0.24658255500000001</v>
      </c>
      <c r="F1579">
        <v>0.37182984000000002</v>
      </c>
      <c r="G1579">
        <v>0.51519418900000002</v>
      </c>
      <c r="H1579">
        <v>-0.482203932</v>
      </c>
      <c r="I1579">
        <v>0.97536904199999996</v>
      </c>
    </row>
    <row r="1580" spans="1:9" x14ac:dyDescent="0.3">
      <c r="A1580" t="s">
        <v>151</v>
      </c>
      <c r="B1580" t="s">
        <v>129</v>
      </c>
      <c r="C1580" t="s">
        <v>11</v>
      </c>
      <c r="D1580">
        <v>21</v>
      </c>
      <c r="E1580">
        <v>-0.431651809</v>
      </c>
      <c r="F1580">
        <v>0.275332354</v>
      </c>
      <c r="G1580">
        <v>0.116939902</v>
      </c>
      <c r="H1580">
        <v>-0.97130322199999997</v>
      </c>
      <c r="I1580">
        <v>0.107999605</v>
      </c>
    </row>
    <row r="1581" spans="1:9" x14ac:dyDescent="0.3">
      <c r="A1581" t="s">
        <v>151</v>
      </c>
      <c r="B1581" t="s">
        <v>130</v>
      </c>
      <c r="C1581" t="s">
        <v>9</v>
      </c>
      <c r="D1581">
        <v>20</v>
      </c>
      <c r="E1581">
        <v>511.09984700000001</v>
      </c>
      <c r="F1581">
        <v>619.54779610000003</v>
      </c>
      <c r="G1581">
        <v>0.40939641100000002</v>
      </c>
      <c r="H1581">
        <v>-703.2138334</v>
      </c>
      <c r="I1581">
        <v>1725.4135269999999</v>
      </c>
    </row>
    <row r="1582" spans="1:9" x14ac:dyDescent="0.3">
      <c r="A1582" t="s">
        <v>151</v>
      </c>
      <c r="B1582" t="s">
        <v>130</v>
      </c>
      <c r="C1582" t="s">
        <v>10</v>
      </c>
      <c r="D1582">
        <v>20</v>
      </c>
      <c r="E1582">
        <v>57.837456179999997</v>
      </c>
      <c r="F1582">
        <v>1139.9274170000001</v>
      </c>
      <c r="G1582">
        <v>0.96009322600000002</v>
      </c>
      <c r="H1582">
        <v>-2176.4202799999998</v>
      </c>
      <c r="I1582">
        <v>2292.0951930000001</v>
      </c>
    </row>
    <row r="1583" spans="1:9" x14ac:dyDescent="0.3">
      <c r="A1583" t="s">
        <v>151</v>
      </c>
      <c r="B1583" t="s">
        <v>130</v>
      </c>
      <c r="C1583" t="s">
        <v>11</v>
      </c>
      <c r="D1583">
        <v>20</v>
      </c>
      <c r="E1583">
        <v>84.826718229999997</v>
      </c>
      <c r="F1583">
        <v>858.96205620000001</v>
      </c>
      <c r="G1583">
        <v>0.92133287200000002</v>
      </c>
      <c r="H1583">
        <v>-1598.738912</v>
      </c>
      <c r="I1583">
        <v>1768.3923480000001</v>
      </c>
    </row>
    <row r="1584" spans="1:9" x14ac:dyDescent="0.3">
      <c r="A1584" t="s">
        <v>151</v>
      </c>
      <c r="B1584" t="s">
        <v>131</v>
      </c>
      <c r="C1584" t="s">
        <v>9</v>
      </c>
      <c r="D1584">
        <v>21</v>
      </c>
      <c r="E1584">
        <v>-3.9727813000000001E-2</v>
      </c>
      <c r="F1584">
        <v>0.18188460000000001</v>
      </c>
      <c r="G1584">
        <v>0.82709940500000001</v>
      </c>
      <c r="H1584">
        <v>-0.39622162900000002</v>
      </c>
      <c r="I1584">
        <v>0.31676600199999999</v>
      </c>
    </row>
    <row r="1585" spans="1:9" x14ac:dyDescent="0.3">
      <c r="A1585" t="s">
        <v>151</v>
      </c>
      <c r="B1585" t="s">
        <v>131</v>
      </c>
      <c r="C1585" t="s">
        <v>10</v>
      </c>
      <c r="D1585">
        <v>21</v>
      </c>
      <c r="E1585">
        <v>0.30305888399999997</v>
      </c>
      <c r="F1585">
        <v>0.33258285100000001</v>
      </c>
      <c r="G1585">
        <v>0.37359177300000002</v>
      </c>
      <c r="H1585">
        <v>-0.34880350399999999</v>
      </c>
      <c r="I1585">
        <v>0.95492127199999999</v>
      </c>
    </row>
    <row r="1586" spans="1:9" x14ac:dyDescent="0.3">
      <c r="A1586" t="s">
        <v>151</v>
      </c>
      <c r="B1586" t="s">
        <v>131</v>
      </c>
      <c r="C1586" t="s">
        <v>11</v>
      </c>
      <c r="D1586">
        <v>21</v>
      </c>
      <c r="E1586">
        <v>-8.8046764999999999E-2</v>
      </c>
      <c r="F1586">
        <v>0.237579762</v>
      </c>
      <c r="G1586">
        <v>0.71093640499999999</v>
      </c>
      <c r="H1586">
        <v>-0.55370309900000003</v>
      </c>
      <c r="I1586">
        <v>0.37760956800000001</v>
      </c>
    </row>
    <row r="1587" spans="1:9" x14ac:dyDescent="0.3">
      <c r="A1587" t="s">
        <v>151</v>
      </c>
      <c r="B1587" t="s">
        <v>132</v>
      </c>
      <c r="C1587" t="s">
        <v>9</v>
      </c>
      <c r="D1587">
        <v>22</v>
      </c>
      <c r="E1587">
        <v>-27.49104805</v>
      </c>
      <c r="F1587">
        <v>175.85036339999999</v>
      </c>
      <c r="G1587">
        <v>0.87577129399999998</v>
      </c>
      <c r="H1587">
        <v>-372.15776030000001</v>
      </c>
      <c r="I1587">
        <v>317.17566420000003</v>
      </c>
    </row>
    <row r="1588" spans="1:9" x14ac:dyDescent="0.3">
      <c r="A1588" t="s">
        <v>151</v>
      </c>
      <c r="B1588" t="s">
        <v>132</v>
      </c>
      <c r="C1588" t="s">
        <v>10</v>
      </c>
      <c r="D1588">
        <v>22</v>
      </c>
      <c r="E1588">
        <v>-392.97089829999999</v>
      </c>
      <c r="F1588">
        <v>321.94434209999997</v>
      </c>
      <c r="G1588">
        <v>0.236427202</v>
      </c>
      <c r="H1588">
        <v>-1023.981809</v>
      </c>
      <c r="I1588">
        <v>238.04001220000001</v>
      </c>
    </row>
    <row r="1589" spans="1:9" x14ac:dyDescent="0.3">
      <c r="A1589" t="s">
        <v>151</v>
      </c>
      <c r="B1589" t="s">
        <v>132</v>
      </c>
      <c r="C1589" t="s">
        <v>11</v>
      </c>
      <c r="D1589">
        <v>22</v>
      </c>
      <c r="E1589">
        <v>7.8330544919999996</v>
      </c>
      <c r="F1589">
        <v>246.07175960000001</v>
      </c>
      <c r="G1589">
        <v>0.97460570899999999</v>
      </c>
      <c r="H1589">
        <v>-474.46759429999997</v>
      </c>
      <c r="I1589">
        <v>490.13370320000001</v>
      </c>
    </row>
    <row r="1590" spans="1:9" x14ac:dyDescent="0.3">
      <c r="A1590" t="s">
        <v>151</v>
      </c>
      <c r="B1590" t="s">
        <v>133</v>
      </c>
      <c r="C1590" t="s">
        <v>9</v>
      </c>
      <c r="D1590">
        <v>21</v>
      </c>
      <c r="E1590">
        <v>0.226571614</v>
      </c>
      <c r="F1590">
        <v>0.32653139599999997</v>
      </c>
      <c r="G1590">
        <v>0.48776129200000001</v>
      </c>
      <c r="H1590">
        <v>-0.41342992200000001</v>
      </c>
      <c r="I1590">
        <v>0.86657314900000004</v>
      </c>
    </row>
    <row r="1591" spans="1:9" x14ac:dyDescent="0.3">
      <c r="A1591" t="s">
        <v>151</v>
      </c>
      <c r="B1591" t="s">
        <v>133</v>
      </c>
      <c r="C1591" t="s">
        <v>10</v>
      </c>
      <c r="D1591">
        <v>21</v>
      </c>
      <c r="E1591">
        <v>0.16722490000000001</v>
      </c>
      <c r="F1591">
        <v>0.60090675999999998</v>
      </c>
      <c r="G1591">
        <v>0.78379755200000001</v>
      </c>
      <c r="H1591">
        <v>-1.0105523489999999</v>
      </c>
      <c r="I1591">
        <v>1.3450021489999999</v>
      </c>
    </row>
    <row r="1592" spans="1:9" x14ac:dyDescent="0.3">
      <c r="A1592" t="s">
        <v>151</v>
      </c>
      <c r="B1592" t="s">
        <v>133</v>
      </c>
      <c r="C1592" t="s">
        <v>11</v>
      </c>
      <c r="D1592">
        <v>21</v>
      </c>
      <c r="E1592">
        <v>0.60667415300000005</v>
      </c>
      <c r="F1592">
        <v>0.40847378499999998</v>
      </c>
      <c r="G1592">
        <v>0.13748509</v>
      </c>
      <c r="H1592">
        <v>-0.193934465</v>
      </c>
      <c r="I1592">
        <v>1.407282771</v>
      </c>
    </row>
    <row r="1593" spans="1:9" x14ac:dyDescent="0.3">
      <c r="A1593" t="s">
        <v>151</v>
      </c>
      <c r="B1593" t="s">
        <v>134</v>
      </c>
      <c r="C1593" t="s">
        <v>9</v>
      </c>
      <c r="D1593">
        <v>20</v>
      </c>
      <c r="E1593">
        <v>740.27795809999998</v>
      </c>
      <c r="F1593">
        <v>1088.770076</v>
      </c>
      <c r="G1593">
        <v>0.49655429800000001</v>
      </c>
      <c r="H1593">
        <v>-1393.7113899999999</v>
      </c>
      <c r="I1593">
        <v>2874.2673060000002</v>
      </c>
    </row>
    <row r="1594" spans="1:9" x14ac:dyDescent="0.3">
      <c r="A1594" t="s">
        <v>151</v>
      </c>
      <c r="B1594" t="s">
        <v>134</v>
      </c>
      <c r="C1594" t="s">
        <v>10</v>
      </c>
      <c r="D1594">
        <v>20</v>
      </c>
      <c r="E1594">
        <v>-327.0409674</v>
      </c>
      <c r="F1594">
        <v>1937.2187269999999</v>
      </c>
      <c r="G1594">
        <v>0.86782093900000001</v>
      </c>
      <c r="H1594">
        <v>-4123.989673</v>
      </c>
      <c r="I1594">
        <v>3469.9077379999999</v>
      </c>
    </row>
    <row r="1595" spans="1:9" x14ac:dyDescent="0.3">
      <c r="A1595" t="s">
        <v>151</v>
      </c>
      <c r="B1595" t="s">
        <v>134</v>
      </c>
      <c r="C1595" t="s">
        <v>11</v>
      </c>
      <c r="D1595">
        <v>20</v>
      </c>
      <c r="E1595">
        <v>1583.4310849999999</v>
      </c>
      <c r="F1595">
        <v>1397.2788029999999</v>
      </c>
      <c r="G1595">
        <v>0.25711983399999999</v>
      </c>
      <c r="H1595">
        <v>-1155.235369</v>
      </c>
      <c r="I1595">
        <v>4322.0975390000003</v>
      </c>
    </row>
    <row r="1596" spans="1:9" x14ac:dyDescent="0.3">
      <c r="A1596" t="s">
        <v>151</v>
      </c>
      <c r="B1596" t="s">
        <v>135</v>
      </c>
      <c r="C1596" t="s">
        <v>9</v>
      </c>
      <c r="D1596">
        <v>21</v>
      </c>
      <c r="E1596">
        <v>-3.8992986E-2</v>
      </c>
      <c r="F1596">
        <v>0.179875919</v>
      </c>
      <c r="G1596">
        <v>0.82838203200000005</v>
      </c>
      <c r="H1596">
        <v>-0.39154978699999998</v>
      </c>
      <c r="I1596">
        <v>0.313563814</v>
      </c>
    </row>
    <row r="1597" spans="1:9" x14ac:dyDescent="0.3">
      <c r="A1597" t="s">
        <v>151</v>
      </c>
      <c r="B1597" t="s">
        <v>135</v>
      </c>
      <c r="C1597" t="s">
        <v>10</v>
      </c>
      <c r="D1597">
        <v>21</v>
      </c>
      <c r="E1597">
        <v>-0.178736388</v>
      </c>
      <c r="F1597">
        <v>0.34147782700000001</v>
      </c>
      <c r="G1597">
        <v>0.60673345400000001</v>
      </c>
      <c r="H1597">
        <v>-0.84803292900000005</v>
      </c>
      <c r="I1597">
        <v>0.49056015400000003</v>
      </c>
    </row>
    <row r="1598" spans="1:9" x14ac:dyDescent="0.3">
      <c r="A1598" t="s">
        <v>151</v>
      </c>
      <c r="B1598" t="s">
        <v>135</v>
      </c>
      <c r="C1598" t="s">
        <v>11</v>
      </c>
      <c r="D1598">
        <v>21</v>
      </c>
      <c r="E1598">
        <v>-4.4473299000000001E-2</v>
      </c>
      <c r="F1598">
        <v>0.24738854900000001</v>
      </c>
      <c r="G1598">
        <v>0.85733231200000004</v>
      </c>
      <c r="H1598">
        <v>-0.52935485500000001</v>
      </c>
      <c r="I1598">
        <v>0.440408256</v>
      </c>
    </row>
    <row r="1599" spans="1:9" x14ac:dyDescent="0.3">
      <c r="A1599" t="s">
        <v>151</v>
      </c>
      <c r="B1599" t="s">
        <v>136</v>
      </c>
      <c r="C1599" t="s">
        <v>9</v>
      </c>
      <c r="D1599">
        <v>20</v>
      </c>
      <c r="E1599">
        <v>568.84170219999999</v>
      </c>
      <c r="F1599">
        <v>1105.356745</v>
      </c>
      <c r="G1599">
        <v>0.60681668099999997</v>
      </c>
      <c r="H1599">
        <v>-1597.6575190000001</v>
      </c>
      <c r="I1599">
        <v>2735.3409230000002</v>
      </c>
    </row>
    <row r="1600" spans="1:9" x14ac:dyDescent="0.3">
      <c r="A1600" t="s">
        <v>151</v>
      </c>
      <c r="B1600" t="s">
        <v>136</v>
      </c>
      <c r="C1600" t="s">
        <v>10</v>
      </c>
      <c r="D1600">
        <v>20</v>
      </c>
      <c r="E1600">
        <v>-1342.156628</v>
      </c>
      <c r="F1600">
        <v>1961.729349</v>
      </c>
      <c r="G1600">
        <v>0.50258192800000001</v>
      </c>
      <c r="H1600">
        <v>-5187.1461520000003</v>
      </c>
      <c r="I1600">
        <v>2502.8328959999999</v>
      </c>
    </row>
    <row r="1601" spans="1:9" x14ac:dyDescent="0.3">
      <c r="A1601" t="s">
        <v>151</v>
      </c>
      <c r="B1601" t="s">
        <v>136</v>
      </c>
      <c r="C1601" t="s">
        <v>11</v>
      </c>
      <c r="D1601">
        <v>20</v>
      </c>
      <c r="E1601">
        <v>-521.97470390000001</v>
      </c>
      <c r="F1601">
        <v>1510.8303109999999</v>
      </c>
      <c r="G1601">
        <v>0.72972705199999999</v>
      </c>
      <c r="H1601">
        <v>-3483.2021140000002</v>
      </c>
      <c r="I1601">
        <v>2439.2527060000002</v>
      </c>
    </row>
    <row r="1602" spans="1:9" x14ac:dyDescent="0.3">
      <c r="A1602" t="s">
        <v>151</v>
      </c>
      <c r="B1602" t="s">
        <v>137</v>
      </c>
      <c r="C1602" t="s">
        <v>9</v>
      </c>
      <c r="D1602">
        <v>20</v>
      </c>
      <c r="E1602">
        <v>0.11513172100000001</v>
      </c>
      <c r="F1602">
        <v>0.21263352899999999</v>
      </c>
      <c r="G1602">
        <v>0.58819325099999997</v>
      </c>
      <c r="H1602">
        <v>-0.30162999699999998</v>
      </c>
      <c r="I1602">
        <v>0.531893438</v>
      </c>
    </row>
    <row r="1603" spans="1:9" x14ac:dyDescent="0.3">
      <c r="A1603" t="s">
        <v>151</v>
      </c>
      <c r="B1603" t="s">
        <v>137</v>
      </c>
      <c r="C1603" t="s">
        <v>10</v>
      </c>
      <c r="D1603">
        <v>20</v>
      </c>
      <c r="E1603">
        <v>0.66930597300000005</v>
      </c>
      <c r="F1603">
        <v>0.37741099299999997</v>
      </c>
      <c r="G1603">
        <v>9.3080210999999996E-2</v>
      </c>
      <c r="H1603">
        <v>-7.0419572999999999E-2</v>
      </c>
      <c r="I1603">
        <v>1.409031519</v>
      </c>
    </row>
    <row r="1604" spans="1:9" x14ac:dyDescent="0.3">
      <c r="A1604" t="s">
        <v>151</v>
      </c>
      <c r="B1604" t="s">
        <v>137</v>
      </c>
      <c r="C1604" t="s">
        <v>11</v>
      </c>
      <c r="D1604">
        <v>20</v>
      </c>
      <c r="E1604">
        <v>5.8363469000000001E-2</v>
      </c>
      <c r="F1604">
        <v>0.28677535999999998</v>
      </c>
      <c r="G1604">
        <v>0.83873148200000003</v>
      </c>
      <c r="H1604">
        <v>-0.50371623700000001</v>
      </c>
      <c r="I1604">
        <v>0.62044317500000001</v>
      </c>
    </row>
    <row r="1605" spans="1:9" x14ac:dyDescent="0.3">
      <c r="A1605" t="s">
        <v>151</v>
      </c>
      <c r="B1605" t="s">
        <v>138</v>
      </c>
      <c r="C1605" t="s">
        <v>9</v>
      </c>
      <c r="D1605">
        <v>21</v>
      </c>
      <c r="E1605">
        <v>147.37722260000001</v>
      </c>
      <c r="F1605">
        <v>804.01611539999999</v>
      </c>
      <c r="G1605">
        <v>0.85456159200000004</v>
      </c>
      <c r="H1605">
        <v>-1428.4943639999999</v>
      </c>
      <c r="I1605">
        <v>1723.2488089999999</v>
      </c>
    </row>
    <row r="1606" spans="1:9" x14ac:dyDescent="0.3">
      <c r="A1606" t="s">
        <v>151</v>
      </c>
      <c r="B1606" t="s">
        <v>138</v>
      </c>
      <c r="C1606" t="s">
        <v>10</v>
      </c>
      <c r="D1606">
        <v>21</v>
      </c>
      <c r="E1606">
        <v>-171.54293390000001</v>
      </c>
      <c r="F1606">
        <v>1485.6158579999999</v>
      </c>
      <c r="G1606">
        <v>0.90928483800000004</v>
      </c>
      <c r="H1606">
        <v>-3083.3500159999999</v>
      </c>
      <c r="I1606">
        <v>2740.2641490000001</v>
      </c>
    </row>
    <row r="1607" spans="1:9" x14ac:dyDescent="0.3">
      <c r="A1607" t="s">
        <v>151</v>
      </c>
      <c r="B1607" t="s">
        <v>138</v>
      </c>
      <c r="C1607" t="s">
        <v>11</v>
      </c>
      <c r="D1607">
        <v>21</v>
      </c>
      <c r="E1607">
        <v>-331.0706505</v>
      </c>
      <c r="F1607">
        <v>1104.776879</v>
      </c>
      <c r="G1607">
        <v>0.76442739000000004</v>
      </c>
      <c r="H1607">
        <v>-2496.4333329999999</v>
      </c>
      <c r="I1607">
        <v>1834.2920320000001</v>
      </c>
    </row>
    <row r="1608" spans="1:9" x14ac:dyDescent="0.3">
      <c r="A1608" t="s">
        <v>151</v>
      </c>
      <c r="B1608" t="s">
        <v>139</v>
      </c>
      <c r="C1608" t="s">
        <v>9</v>
      </c>
      <c r="D1608">
        <v>21</v>
      </c>
      <c r="E1608">
        <v>0.11245914799999999</v>
      </c>
      <c r="F1608">
        <v>0.177161979</v>
      </c>
      <c r="G1608">
        <v>0.52557092699999997</v>
      </c>
      <c r="H1608">
        <v>-0.23477833100000001</v>
      </c>
      <c r="I1608">
        <v>0.45969662700000002</v>
      </c>
    </row>
    <row r="1609" spans="1:9" x14ac:dyDescent="0.3">
      <c r="A1609" t="s">
        <v>151</v>
      </c>
      <c r="B1609" t="s">
        <v>139</v>
      </c>
      <c r="C1609" t="s">
        <v>10</v>
      </c>
      <c r="D1609">
        <v>21</v>
      </c>
      <c r="E1609">
        <v>0.55976339100000005</v>
      </c>
      <c r="F1609">
        <v>0.32122194500000001</v>
      </c>
      <c r="G1609">
        <v>9.7565495000000002E-2</v>
      </c>
      <c r="H1609">
        <v>-6.9831620999999997E-2</v>
      </c>
      <c r="I1609">
        <v>1.189358403</v>
      </c>
    </row>
    <row r="1610" spans="1:9" x14ac:dyDescent="0.3">
      <c r="A1610" t="s">
        <v>151</v>
      </c>
      <c r="B1610" t="s">
        <v>139</v>
      </c>
      <c r="C1610" t="s">
        <v>11</v>
      </c>
      <c r="D1610">
        <v>21</v>
      </c>
      <c r="E1610">
        <v>0.17628579599999999</v>
      </c>
      <c r="F1610">
        <v>0.246133775</v>
      </c>
      <c r="G1610">
        <v>0.47385585899999999</v>
      </c>
      <c r="H1610">
        <v>-0.30613640399999997</v>
      </c>
      <c r="I1610">
        <v>0.65870799599999996</v>
      </c>
    </row>
    <row r="1611" spans="1:9" x14ac:dyDescent="0.3">
      <c r="A1611" t="s">
        <v>151</v>
      </c>
      <c r="B1611" t="s">
        <v>140</v>
      </c>
      <c r="C1611" t="s">
        <v>9</v>
      </c>
      <c r="D1611">
        <v>18</v>
      </c>
      <c r="E1611">
        <v>-64.358730089999995</v>
      </c>
      <c r="F1611">
        <v>604.12368419999996</v>
      </c>
      <c r="G1611">
        <v>0.91515997100000002</v>
      </c>
      <c r="H1611">
        <v>-1248.441151</v>
      </c>
      <c r="I1611">
        <v>1119.7236909999999</v>
      </c>
    </row>
    <row r="1612" spans="1:9" x14ac:dyDescent="0.3">
      <c r="A1612" t="s">
        <v>151</v>
      </c>
      <c r="B1612" t="s">
        <v>140</v>
      </c>
      <c r="C1612" t="s">
        <v>10</v>
      </c>
      <c r="D1612">
        <v>18</v>
      </c>
      <c r="E1612">
        <v>-1361.162315</v>
      </c>
      <c r="F1612">
        <v>1064.435567</v>
      </c>
      <c r="G1612">
        <v>0.219217353</v>
      </c>
      <c r="H1612">
        <v>-3447.4560259999998</v>
      </c>
      <c r="I1612">
        <v>725.13139720000004</v>
      </c>
    </row>
    <row r="1613" spans="1:9" x14ac:dyDescent="0.3">
      <c r="A1613" t="s">
        <v>151</v>
      </c>
      <c r="B1613" t="s">
        <v>140</v>
      </c>
      <c r="C1613" t="s">
        <v>11</v>
      </c>
      <c r="D1613">
        <v>18</v>
      </c>
      <c r="E1613">
        <v>265.13310380000001</v>
      </c>
      <c r="F1613">
        <v>821.00367700000004</v>
      </c>
      <c r="G1613">
        <v>0.74674236500000002</v>
      </c>
      <c r="H1613">
        <v>-1344.034103</v>
      </c>
      <c r="I1613">
        <v>1874.300311</v>
      </c>
    </row>
    <row r="1614" spans="1:9" x14ac:dyDescent="0.3">
      <c r="A1614" t="s">
        <v>151</v>
      </c>
      <c r="B1614" t="s">
        <v>141</v>
      </c>
      <c r="C1614" t="s">
        <v>9</v>
      </c>
      <c r="D1614">
        <v>22</v>
      </c>
      <c r="E1614">
        <v>0.20095141</v>
      </c>
      <c r="F1614">
        <v>0.22884939000000001</v>
      </c>
      <c r="G1614">
        <v>0.37989239200000002</v>
      </c>
      <c r="H1614">
        <v>-0.24759339399999999</v>
      </c>
      <c r="I1614">
        <v>0.64949621300000004</v>
      </c>
    </row>
    <row r="1615" spans="1:9" x14ac:dyDescent="0.3">
      <c r="A1615" t="s">
        <v>151</v>
      </c>
      <c r="B1615" t="s">
        <v>141</v>
      </c>
      <c r="C1615" t="s">
        <v>10</v>
      </c>
      <c r="D1615">
        <v>22</v>
      </c>
      <c r="E1615">
        <v>7.4852410999999994E-2</v>
      </c>
      <c r="F1615">
        <v>0.43026076400000002</v>
      </c>
      <c r="G1615">
        <v>0.86363799900000005</v>
      </c>
      <c r="H1615">
        <v>-0.768458686</v>
      </c>
      <c r="I1615">
        <v>0.91816350899999999</v>
      </c>
    </row>
    <row r="1616" spans="1:9" x14ac:dyDescent="0.3">
      <c r="A1616" t="s">
        <v>151</v>
      </c>
      <c r="B1616" t="s">
        <v>141</v>
      </c>
      <c r="C1616" t="s">
        <v>11</v>
      </c>
      <c r="D1616">
        <v>22</v>
      </c>
      <c r="E1616">
        <v>4.0221601000000003E-2</v>
      </c>
      <c r="F1616">
        <v>0.30731167700000001</v>
      </c>
      <c r="G1616">
        <v>0.89586856599999998</v>
      </c>
      <c r="H1616">
        <v>-0.56210928599999999</v>
      </c>
      <c r="I1616">
        <v>0.64255248799999998</v>
      </c>
    </row>
    <row r="1617" spans="1:9" x14ac:dyDescent="0.3">
      <c r="A1617" t="s">
        <v>151</v>
      </c>
      <c r="B1617" t="s">
        <v>142</v>
      </c>
      <c r="C1617" t="s">
        <v>9</v>
      </c>
      <c r="D1617">
        <v>20</v>
      </c>
      <c r="E1617">
        <v>19.519443469999999</v>
      </c>
      <c r="F1617">
        <v>676.9596669</v>
      </c>
      <c r="G1617">
        <v>0.97699699799999995</v>
      </c>
      <c r="H1617">
        <v>-1307.321504</v>
      </c>
      <c r="I1617">
        <v>1346.3603909999999</v>
      </c>
    </row>
    <row r="1618" spans="1:9" x14ac:dyDescent="0.3">
      <c r="A1618" t="s">
        <v>151</v>
      </c>
      <c r="B1618" t="s">
        <v>142</v>
      </c>
      <c r="C1618" t="s">
        <v>10</v>
      </c>
      <c r="D1618">
        <v>20</v>
      </c>
      <c r="E1618">
        <v>95.538701029999999</v>
      </c>
      <c r="F1618">
        <v>1224.6651890000001</v>
      </c>
      <c r="G1618">
        <v>0.93867910200000004</v>
      </c>
      <c r="H1618">
        <v>-2304.805069</v>
      </c>
      <c r="I1618">
        <v>2495.8824709999999</v>
      </c>
    </row>
    <row r="1619" spans="1:9" x14ac:dyDescent="0.3">
      <c r="A1619" t="s">
        <v>151</v>
      </c>
      <c r="B1619" t="s">
        <v>142</v>
      </c>
      <c r="C1619" t="s">
        <v>11</v>
      </c>
      <c r="D1619">
        <v>20</v>
      </c>
      <c r="E1619">
        <v>-171.98776570000001</v>
      </c>
      <c r="F1619">
        <v>879.49997010000004</v>
      </c>
      <c r="G1619">
        <v>0.84496102200000001</v>
      </c>
      <c r="H1619">
        <v>-1895.8077069999999</v>
      </c>
      <c r="I1619">
        <v>1551.8321759999999</v>
      </c>
    </row>
    <row r="1620" spans="1:9" x14ac:dyDescent="0.3">
      <c r="A1620" t="s">
        <v>151</v>
      </c>
      <c r="B1620" t="s">
        <v>143</v>
      </c>
      <c r="C1620" t="s">
        <v>9</v>
      </c>
      <c r="D1620">
        <v>20</v>
      </c>
      <c r="E1620">
        <v>0.10131487</v>
      </c>
      <c r="F1620">
        <v>0.19478811700000001</v>
      </c>
      <c r="G1620">
        <v>0.60297394800000004</v>
      </c>
      <c r="H1620">
        <v>-0.280469839</v>
      </c>
      <c r="I1620">
        <v>0.48309957799999997</v>
      </c>
    </row>
    <row r="1621" spans="1:9" x14ac:dyDescent="0.3">
      <c r="A1621" t="s">
        <v>151</v>
      </c>
      <c r="B1621" t="s">
        <v>143</v>
      </c>
      <c r="C1621" t="s">
        <v>10</v>
      </c>
      <c r="D1621">
        <v>20</v>
      </c>
      <c r="E1621">
        <v>0.61568768500000004</v>
      </c>
      <c r="F1621">
        <v>0.34708829200000002</v>
      </c>
      <c r="G1621">
        <v>9.3003436999999994E-2</v>
      </c>
      <c r="H1621">
        <v>-6.4605366999999997E-2</v>
      </c>
      <c r="I1621">
        <v>1.295980737</v>
      </c>
    </row>
    <row r="1622" spans="1:9" x14ac:dyDescent="0.3">
      <c r="A1622" t="s">
        <v>151</v>
      </c>
      <c r="B1622" t="s">
        <v>143</v>
      </c>
      <c r="C1622" t="s">
        <v>11</v>
      </c>
      <c r="D1622">
        <v>20</v>
      </c>
      <c r="E1622">
        <v>-8.6835616000000004E-2</v>
      </c>
      <c r="F1622">
        <v>0.27366647599999999</v>
      </c>
      <c r="G1622">
        <v>0.75101253199999995</v>
      </c>
      <c r="H1622">
        <v>-0.62322190799999999</v>
      </c>
      <c r="I1622">
        <v>0.44955067700000001</v>
      </c>
    </row>
    <row r="1623" spans="1:9" x14ac:dyDescent="0.3">
      <c r="A1623" t="s">
        <v>151</v>
      </c>
      <c r="B1623" t="s">
        <v>144</v>
      </c>
      <c r="C1623" t="s">
        <v>9</v>
      </c>
      <c r="D1623">
        <v>19</v>
      </c>
      <c r="E1623">
        <v>7.6825595670000002</v>
      </c>
      <c r="F1623">
        <v>75.653746720000001</v>
      </c>
      <c r="G1623">
        <v>0.91911469099999998</v>
      </c>
      <c r="H1623">
        <v>-140.59878399999999</v>
      </c>
      <c r="I1623">
        <v>155.96390310000001</v>
      </c>
    </row>
    <row r="1624" spans="1:9" x14ac:dyDescent="0.3">
      <c r="A1624" t="s">
        <v>151</v>
      </c>
      <c r="B1624" t="s">
        <v>144</v>
      </c>
      <c r="C1624" t="s">
        <v>10</v>
      </c>
      <c r="D1624">
        <v>19</v>
      </c>
      <c r="E1624">
        <v>2.9806878719999998</v>
      </c>
      <c r="F1624">
        <v>137.50667670000001</v>
      </c>
      <c r="G1624">
        <v>0.982958267</v>
      </c>
      <c r="H1624">
        <v>-266.5323985</v>
      </c>
      <c r="I1624">
        <v>272.49377420000002</v>
      </c>
    </row>
    <row r="1625" spans="1:9" x14ac:dyDescent="0.3">
      <c r="A1625" t="s">
        <v>151</v>
      </c>
      <c r="B1625" t="s">
        <v>144</v>
      </c>
      <c r="C1625" t="s">
        <v>11</v>
      </c>
      <c r="D1625">
        <v>19</v>
      </c>
      <c r="E1625">
        <v>5.2888998530000002</v>
      </c>
      <c r="F1625">
        <v>104.28411319999999</v>
      </c>
      <c r="G1625">
        <v>0.95955162199999999</v>
      </c>
      <c r="H1625">
        <v>-199.10796210000001</v>
      </c>
      <c r="I1625">
        <v>209.68576179999999</v>
      </c>
    </row>
    <row r="1626" spans="1:9" x14ac:dyDescent="0.3">
      <c r="A1626" t="s">
        <v>151</v>
      </c>
      <c r="B1626" t="s">
        <v>145</v>
      </c>
      <c r="C1626" t="s">
        <v>9</v>
      </c>
      <c r="D1626">
        <v>22</v>
      </c>
      <c r="E1626">
        <v>0.221324047</v>
      </c>
      <c r="F1626">
        <v>0.41239696300000001</v>
      </c>
      <c r="G1626">
        <v>0.59149060799999997</v>
      </c>
      <c r="H1626">
        <v>-0.586974</v>
      </c>
      <c r="I1626">
        <v>1.0296220949999999</v>
      </c>
    </row>
    <row r="1627" spans="1:9" x14ac:dyDescent="0.3">
      <c r="A1627" t="s">
        <v>151</v>
      </c>
      <c r="B1627" t="s">
        <v>145</v>
      </c>
      <c r="C1627" t="s">
        <v>10</v>
      </c>
      <c r="D1627">
        <v>22</v>
      </c>
      <c r="E1627">
        <v>-0.37148094399999998</v>
      </c>
      <c r="F1627">
        <v>0.75560055199999998</v>
      </c>
      <c r="G1627">
        <v>0.62832855200000004</v>
      </c>
      <c r="H1627">
        <v>-1.852458027</v>
      </c>
      <c r="I1627">
        <v>1.1094961379999999</v>
      </c>
    </row>
    <row r="1628" spans="1:9" x14ac:dyDescent="0.3">
      <c r="A1628" t="s">
        <v>151</v>
      </c>
      <c r="B1628" t="s">
        <v>145</v>
      </c>
      <c r="C1628" t="s">
        <v>11</v>
      </c>
      <c r="D1628">
        <v>22</v>
      </c>
      <c r="E1628">
        <v>0.42733996600000002</v>
      </c>
      <c r="F1628">
        <v>0.55298545200000004</v>
      </c>
      <c r="G1628">
        <v>0.439648451</v>
      </c>
      <c r="H1628">
        <v>-0.65651152000000002</v>
      </c>
      <c r="I1628">
        <v>1.5111914529999999</v>
      </c>
    </row>
    <row r="1629" spans="1:9" x14ac:dyDescent="0.3">
      <c r="A1629" t="s">
        <v>151</v>
      </c>
      <c r="B1629" t="s">
        <v>146</v>
      </c>
      <c r="C1629" t="s">
        <v>9</v>
      </c>
      <c r="D1629">
        <v>19</v>
      </c>
      <c r="E1629">
        <v>-16.850431480000001</v>
      </c>
      <c r="F1629">
        <v>97.854524729999994</v>
      </c>
      <c r="G1629">
        <v>0.86328124299999998</v>
      </c>
      <c r="H1629">
        <v>-208.6452999</v>
      </c>
      <c r="I1629">
        <v>174.94443699999999</v>
      </c>
    </row>
    <row r="1630" spans="1:9" x14ac:dyDescent="0.3">
      <c r="A1630" t="s">
        <v>151</v>
      </c>
      <c r="B1630" t="s">
        <v>146</v>
      </c>
      <c r="C1630" t="s">
        <v>10</v>
      </c>
      <c r="D1630">
        <v>19</v>
      </c>
      <c r="E1630">
        <v>-139.90891099999999</v>
      </c>
      <c r="F1630">
        <v>176.4334916</v>
      </c>
      <c r="G1630">
        <v>0.43871502600000001</v>
      </c>
      <c r="H1630">
        <v>-485.7185546</v>
      </c>
      <c r="I1630">
        <v>205.9007326</v>
      </c>
    </row>
    <row r="1631" spans="1:9" x14ac:dyDescent="0.3">
      <c r="A1631" t="s">
        <v>151</v>
      </c>
      <c r="B1631" t="s">
        <v>146</v>
      </c>
      <c r="C1631" t="s">
        <v>11</v>
      </c>
      <c r="D1631">
        <v>19</v>
      </c>
      <c r="E1631">
        <v>-90.821123200000002</v>
      </c>
      <c r="F1631">
        <v>129.6088216</v>
      </c>
      <c r="G1631">
        <v>0.48346992300000002</v>
      </c>
      <c r="H1631">
        <v>-344.85441350000002</v>
      </c>
      <c r="I1631">
        <v>163.21216709999999</v>
      </c>
    </row>
    <row r="1632" spans="1:9" x14ac:dyDescent="0.3">
      <c r="A1632" t="s">
        <v>151</v>
      </c>
      <c r="B1632" t="s">
        <v>147</v>
      </c>
      <c r="C1632" t="s">
        <v>9</v>
      </c>
      <c r="D1632">
        <v>22</v>
      </c>
      <c r="E1632">
        <v>0.483701777</v>
      </c>
      <c r="F1632">
        <v>0.28117281900000002</v>
      </c>
      <c r="G1632">
        <v>8.5377809999999998E-2</v>
      </c>
      <c r="H1632">
        <v>-6.7396947999999998E-2</v>
      </c>
      <c r="I1632">
        <v>1.034800503</v>
      </c>
    </row>
    <row r="1633" spans="1:9" x14ac:dyDescent="0.3">
      <c r="A1633" t="s">
        <v>151</v>
      </c>
      <c r="B1633" t="s">
        <v>147</v>
      </c>
      <c r="C1633" t="s">
        <v>10</v>
      </c>
      <c r="D1633">
        <v>22</v>
      </c>
      <c r="E1633">
        <v>0.27399926800000002</v>
      </c>
      <c r="F1633">
        <v>0.51541682300000002</v>
      </c>
      <c r="G1633">
        <v>0.60085358099999997</v>
      </c>
      <c r="H1633">
        <v>-0.73621770399999997</v>
      </c>
      <c r="I1633">
        <v>1.284216241</v>
      </c>
    </row>
    <row r="1634" spans="1:9" x14ac:dyDescent="0.3">
      <c r="A1634" t="s">
        <v>151</v>
      </c>
      <c r="B1634" t="s">
        <v>147</v>
      </c>
      <c r="C1634" t="s">
        <v>11</v>
      </c>
      <c r="D1634">
        <v>22</v>
      </c>
      <c r="E1634">
        <v>0.44222137099999997</v>
      </c>
      <c r="F1634">
        <v>0.39247467200000002</v>
      </c>
      <c r="G1634">
        <v>0.25984762</v>
      </c>
      <c r="H1634">
        <v>-0.32702898600000002</v>
      </c>
      <c r="I1634">
        <v>1.2114717290000001</v>
      </c>
    </row>
    <row r="1635" spans="1:9" x14ac:dyDescent="0.3">
      <c r="A1635" t="s">
        <v>439</v>
      </c>
      <c r="B1635" t="s">
        <v>8</v>
      </c>
      <c r="C1635" t="s">
        <v>9</v>
      </c>
      <c r="D1635">
        <v>8</v>
      </c>
      <c r="E1635">
        <v>79.566344810000004</v>
      </c>
      <c r="F1635">
        <v>90.856807649999993</v>
      </c>
      <c r="G1635">
        <v>0.38117496099999998</v>
      </c>
      <c r="H1635">
        <v>-98.512998170000003</v>
      </c>
      <c r="I1635">
        <v>257.64568780000002</v>
      </c>
    </row>
    <row r="1636" spans="1:9" x14ac:dyDescent="0.3">
      <c r="A1636" t="s">
        <v>439</v>
      </c>
      <c r="B1636" t="s">
        <v>8</v>
      </c>
      <c r="C1636" t="s">
        <v>10</v>
      </c>
      <c r="D1636">
        <v>8</v>
      </c>
      <c r="E1636">
        <v>69.508969339999993</v>
      </c>
      <c r="F1636">
        <v>191.07208560000001</v>
      </c>
      <c r="G1636">
        <v>0.72849409700000001</v>
      </c>
      <c r="H1636">
        <v>-304.99231839999999</v>
      </c>
      <c r="I1636">
        <v>444.01025709999999</v>
      </c>
    </row>
    <row r="1637" spans="1:9" x14ac:dyDescent="0.3">
      <c r="A1637" t="s">
        <v>439</v>
      </c>
      <c r="B1637" t="s">
        <v>8</v>
      </c>
      <c r="C1637" t="s">
        <v>11</v>
      </c>
      <c r="D1637">
        <v>8</v>
      </c>
      <c r="E1637">
        <v>82.499434260000001</v>
      </c>
      <c r="F1637">
        <v>125.1238266</v>
      </c>
      <c r="G1637">
        <v>0.50967597200000003</v>
      </c>
      <c r="H1637">
        <v>-162.74326590000001</v>
      </c>
      <c r="I1637">
        <v>327.7421344</v>
      </c>
    </row>
    <row r="1638" spans="1:9" x14ac:dyDescent="0.3">
      <c r="A1638" t="s">
        <v>439</v>
      </c>
      <c r="B1638" t="s">
        <v>12</v>
      </c>
      <c r="C1638" t="s">
        <v>9</v>
      </c>
      <c r="D1638">
        <v>8</v>
      </c>
      <c r="E1638">
        <v>6.8300311000000002E-2</v>
      </c>
      <c r="F1638">
        <v>0.10345984499999999</v>
      </c>
      <c r="G1638">
        <v>0.50914954499999998</v>
      </c>
      <c r="H1638">
        <v>-0.134480985</v>
      </c>
      <c r="I1638">
        <v>0.27108160799999997</v>
      </c>
    </row>
    <row r="1639" spans="1:9" x14ac:dyDescent="0.3">
      <c r="A1639" t="s">
        <v>439</v>
      </c>
      <c r="B1639" t="s">
        <v>12</v>
      </c>
      <c r="C1639" t="s">
        <v>10</v>
      </c>
      <c r="D1639">
        <v>8</v>
      </c>
      <c r="E1639">
        <v>7.1006546000000004E-2</v>
      </c>
      <c r="F1639">
        <v>0.20181262</v>
      </c>
      <c r="G1639">
        <v>0.73698270399999999</v>
      </c>
      <c r="H1639">
        <v>-0.32454618899999998</v>
      </c>
      <c r="I1639">
        <v>0.46655928099999999</v>
      </c>
    </row>
    <row r="1640" spans="1:9" x14ac:dyDescent="0.3">
      <c r="A1640" t="s">
        <v>439</v>
      </c>
      <c r="B1640" t="s">
        <v>12</v>
      </c>
      <c r="C1640" t="s">
        <v>11</v>
      </c>
      <c r="D1640">
        <v>8</v>
      </c>
      <c r="E1640">
        <v>7.6031795999999999E-2</v>
      </c>
      <c r="F1640">
        <v>0.128823197</v>
      </c>
      <c r="G1640">
        <v>0.55505477299999995</v>
      </c>
      <c r="H1640">
        <v>-0.17646166899999999</v>
      </c>
      <c r="I1640">
        <v>0.32852526199999998</v>
      </c>
    </row>
    <row r="1641" spans="1:9" x14ac:dyDescent="0.3">
      <c r="A1641" t="s">
        <v>439</v>
      </c>
      <c r="B1641" t="s">
        <v>13</v>
      </c>
      <c r="C1641" t="s">
        <v>9</v>
      </c>
      <c r="D1641">
        <v>9</v>
      </c>
      <c r="E1641">
        <v>78.667428279999996</v>
      </c>
      <c r="F1641">
        <v>77.298794999999998</v>
      </c>
      <c r="G1641">
        <v>0.308817813</v>
      </c>
      <c r="H1641">
        <v>-72.838209910000003</v>
      </c>
      <c r="I1641">
        <v>230.1730665</v>
      </c>
    </row>
    <row r="1642" spans="1:9" x14ac:dyDescent="0.3">
      <c r="A1642" t="s">
        <v>439</v>
      </c>
      <c r="B1642" t="s">
        <v>13</v>
      </c>
      <c r="C1642" t="s">
        <v>10</v>
      </c>
      <c r="D1642">
        <v>9</v>
      </c>
      <c r="E1642">
        <v>25.327980870000001</v>
      </c>
      <c r="F1642">
        <v>158.72234660000001</v>
      </c>
      <c r="G1642">
        <v>0.87772335999999995</v>
      </c>
      <c r="H1642">
        <v>-285.76781849999998</v>
      </c>
      <c r="I1642">
        <v>336.42378020000001</v>
      </c>
    </row>
    <row r="1643" spans="1:9" x14ac:dyDescent="0.3">
      <c r="A1643" t="s">
        <v>439</v>
      </c>
      <c r="B1643" t="s">
        <v>13</v>
      </c>
      <c r="C1643" t="s">
        <v>11</v>
      </c>
      <c r="D1643">
        <v>9</v>
      </c>
      <c r="E1643">
        <v>155.09211809999999</v>
      </c>
      <c r="F1643">
        <v>110.8715029</v>
      </c>
      <c r="G1643">
        <v>0.161859278</v>
      </c>
      <c r="H1643">
        <v>-62.216027629999999</v>
      </c>
      <c r="I1643">
        <v>372.40026390000003</v>
      </c>
    </row>
    <row r="1644" spans="1:9" x14ac:dyDescent="0.3">
      <c r="A1644" t="s">
        <v>439</v>
      </c>
      <c r="B1644" t="s">
        <v>14</v>
      </c>
      <c r="C1644" t="s">
        <v>9</v>
      </c>
      <c r="D1644">
        <v>7</v>
      </c>
      <c r="E1644">
        <v>9.6046548999999995E-2</v>
      </c>
      <c r="F1644">
        <v>0.18297490599999999</v>
      </c>
      <c r="G1644">
        <v>0.59964123199999997</v>
      </c>
      <c r="H1644">
        <v>-0.26258426699999998</v>
      </c>
      <c r="I1644">
        <v>0.454677365</v>
      </c>
    </row>
    <row r="1645" spans="1:9" x14ac:dyDescent="0.3">
      <c r="A1645" t="s">
        <v>439</v>
      </c>
      <c r="B1645" t="s">
        <v>14</v>
      </c>
      <c r="C1645" t="s">
        <v>10</v>
      </c>
      <c r="D1645">
        <v>7</v>
      </c>
      <c r="E1645">
        <v>2.3928127E-2</v>
      </c>
      <c r="F1645">
        <v>0.35238524799999998</v>
      </c>
      <c r="G1645">
        <v>0.948494383</v>
      </c>
      <c r="H1645">
        <v>-0.66674695900000003</v>
      </c>
      <c r="I1645">
        <v>0.71460321199999999</v>
      </c>
    </row>
    <row r="1646" spans="1:9" x14ac:dyDescent="0.3">
      <c r="A1646" t="s">
        <v>439</v>
      </c>
      <c r="B1646" t="s">
        <v>14</v>
      </c>
      <c r="C1646" t="s">
        <v>11</v>
      </c>
      <c r="D1646">
        <v>7</v>
      </c>
      <c r="E1646">
        <v>5.9500392999999999E-2</v>
      </c>
      <c r="F1646">
        <v>0.242560943</v>
      </c>
      <c r="G1646">
        <v>0.80622353400000002</v>
      </c>
      <c r="H1646">
        <v>-0.41591905600000001</v>
      </c>
      <c r="I1646">
        <v>0.53491984100000001</v>
      </c>
    </row>
    <row r="1647" spans="1:9" x14ac:dyDescent="0.3">
      <c r="A1647" t="s">
        <v>439</v>
      </c>
      <c r="B1647" t="s">
        <v>15</v>
      </c>
      <c r="C1647" t="s">
        <v>9</v>
      </c>
      <c r="D1647">
        <v>8</v>
      </c>
      <c r="E1647">
        <v>191.03533580000001</v>
      </c>
      <c r="F1647">
        <v>215.081985</v>
      </c>
      <c r="G1647">
        <v>0.37443438699999998</v>
      </c>
      <c r="H1647">
        <v>-230.5253548</v>
      </c>
      <c r="I1647">
        <v>612.59602649999999</v>
      </c>
    </row>
    <row r="1648" spans="1:9" x14ac:dyDescent="0.3">
      <c r="A1648" t="s">
        <v>439</v>
      </c>
      <c r="B1648" t="s">
        <v>15</v>
      </c>
      <c r="C1648" t="s">
        <v>10</v>
      </c>
      <c r="D1648">
        <v>8</v>
      </c>
      <c r="E1648">
        <v>121.4751203</v>
      </c>
      <c r="F1648">
        <v>466.17237899999998</v>
      </c>
      <c r="G1648">
        <v>0.80312903199999996</v>
      </c>
      <c r="H1648">
        <v>-792.22274270000003</v>
      </c>
      <c r="I1648">
        <v>1035.1729829999999</v>
      </c>
    </row>
    <row r="1649" spans="1:9" x14ac:dyDescent="0.3">
      <c r="A1649" t="s">
        <v>439</v>
      </c>
      <c r="B1649" t="s">
        <v>15</v>
      </c>
      <c r="C1649" t="s">
        <v>11</v>
      </c>
      <c r="D1649">
        <v>8</v>
      </c>
      <c r="E1649">
        <v>261.11992179999999</v>
      </c>
      <c r="F1649">
        <v>272.93805620000001</v>
      </c>
      <c r="G1649">
        <v>0.33871854400000001</v>
      </c>
      <c r="H1649">
        <v>-273.83866829999999</v>
      </c>
      <c r="I1649">
        <v>796.07851200000005</v>
      </c>
    </row>
    <row r="1650" spans="1:9" x14ac:dyDescent="0.3">
      <c r="A1650" t="s">
        <v>439</v>
      </c>
      <c r="B1650" t="s">
        <v>16</v>
      </c>
      <c r="C1650" t="s">
        <v>9</v>
      </c>
      <c r="D1650">
        <v>9</v>
      </c>
      <c r="E1650">
        <v>-8.0566580999999998E-2</v>
      </c>
      <c r="F1650">
        <v>8.5192739000000003E-2</v>
      </c>
      <c r="G1650">
        <v>0.34430277599999998</v>
      </c>
      <c r="H1650">
        <v>-0.247544351</v>
      </c>
      <c r="I1650">
        <v>8.6411188E-2</v>
      </c>
    </row>
    <row r="1651" spans="1:9" x14ac:dyDescent="0.3">
      <c r="A1651" t="s">
        <v>439</v>
      </c>
      <c r="B1651" t="s">
        <v>16</v>
      </c>
      <c r="C1651" t="s">
        <v>10</v>
      </c>
      <c r="D1651">
        <v>9</v>
      </c>
      <c r="E1651">
        <v>-0.107610733</v>
      </c>
      <c r="F1651">
        <v>0.18642551399999999</v>
      </c>
      <c r="G1651">
        <v>0.58186397700000003</v>
      </c>
      <c r="H1651">
        <v>-0.47300473999999998</v>
      </c>
      <c r="I1651">
        <v>0.25778327499999998</v>
      </c>
    </row>
    <row r="1652" spans="1:9" x14ac:dyDescent="0.3">
      <c r="A1652" t="s">
        <v>439</v>
      </c>
      <c r="B1652" t="s">
        <v>16</v>
      </c>
      <c r="C1652" t="s">
        <v>11</v>
      </c>
      <c r="D1652">
        <v>9</v>
      </c>
      <c r="E1652">
        <v>-0.124968062</v>
      </c>
      <c r="F1652">
        <v>0.111731634</v>
      </c>
      <c r="G1652">
        <v>0.26336790799999998</v>
      </c>
      <c r="H1652">
        <v>-0.34396206400000001</v>
      </c>
      <c r="I1652">
        <v>9.4025939000000003E-2</v>
      </c>
    </row>
    <row r="1653" spans="1:9" x14ac:dyDescent="0.3">
      <c r="A1653" t="s">
        <v>439</v>
      </c>
      <c r="B1653" t="s">
        <v>17</v>
      </c>
      <c r="C1653" t="s">
        <v>9</v>
      </c>
      <c r="D1653">
        <v>8</v>
      </c>
      <c r="E1653">
        <v>-95.947813350000004</v>
      </c>
      <c r="F1653">
        <v>123.3553399</v>
      </c>
      <c r="G1653">
        <v>0.436677225</v>
      </c>
      <c r="H1653">
        <v>-337.72427950000002</v>
      </c>
      <c r="I1653">
        <v>145.82865279999999</v>
      </c>
    </row>
    <row r="1654" spans="1:9" x14ac:dyDescent="0.3">
      <c r="A1654" t="s">
        <v>439</v>
      </c>
      <c r="B1654" t="s">
        <v>17</v>
      </c>
      <c r="C1654" t="s">
        <v>10</v>
      </c>
      <c r="D1654">
        <v>8</v>
      </c>
      <c r="E1654">
        <v>-113.7263425</v>
      </c>
      <c r="F1654">
        <v>268.19107289999999</v>
      </c>
      <c r="G1654">
        <v>0.68631211000000003</v>
      </c>
      <c r="H1654">
        <v>-639.3808454</v>
      </c>
      <c r="I1654">
        <v>411.92816040000002</v>
      </c>
    </row>
    <row r="1655" spans="1:9" x14ac:dyDescent="0.3">
      <c r="A1655" t="s">
        <v>439</v>
      </c>
      <c r="B1655" t="s">
        <v>17</v>
      </c>
      <c r="C1655" t="s">
        <v>11</v>
      </c>
      <c r="D1655">
        <v>8</v>
      </c>
      <c r="E1655">
        <v>-142.6593699</v>
      </c>
      <c r="F1655">
        <v>160.9683292</v>
      </c>
      <c r="G1655">
        <v>0.375478849</v>
      </c>
      <c r="H1655">
        <v>-458.1572951</v>
      </c>
      <c r="I1655">
        <v>172.83855539999999</v>
      </c>
    </row>
    <row r="1656" spans="1:9" x14ac:dyDescent="0.3">
      <c r="A1656" t="s">
        <v>439</v>
      </c>
      <c r="B1656" t="s">
        <v>18</v>
      </c>
      <c r="C1656" t="s">
        <v>9</v>
      </c>
      <c r="D1656">
        <v>7</v>
      </c>
      <c r="E1656">
        <v>4.0244506999999999E-2</v>
      </c>
      <c r="F1656">
        <v>9.8856540000000007E-2</v>
      </c>
      <c r="G1656">
        <v>0.68393446800000002</v>
      </c>
      <c r="H1656">
        <v>-0.15351430999999999</v>
      </c>
      <c r="I1656">
        <v>0.23400332500000001</v>
      </c>
    </row>
    <row r="1657" spans="1:9" x14ac:dyDescent="0.3">
      <c r="A1657" t="s">
        <v>439</v>
      </c>
      <c r="B1657" t="s">
        <v>18</v>
      </c>
      <c r="C1657" t="s">
        <v>10</v>
      </c>
      <c r="D1657">
        <v>7</v>
      </c>
      <c r="E1657">
        <v>-7.6529140000000002E-3</v>
      </c>
      <c r="F1657">
        <v>0.228500072</v>
      </c>
      <c r="G1657">
        <v>0.97457816399999997</v>
      </c>
      <c r="H1657">
        <v>-0.45551305399999997</v>
      </c>
      <c r="I1657">
        <v>0.44020722699999998</v>
      </c>
    </row>
    <row r="1658" spans="1:9" x14ac:dyDescent="0.3">
      <c r="A1658" t="s">
        <v>439</v>
      </c>
      <c r="B1658" t="s">
        <v>18</v>
      </c>
      <c r="C1658" t="s">
        <v>11</v>
      </c>
      <c r="D1658">
        <v>7</v>
      </c>
      <c r="E1658">
        <v>6.3708392000000003E-2</v>
      </c>
      <c r="F1658">
        <v>0.129501687</v>
      </c>
      <c r="G1658">
        <v>0.62275448700000002</v>
      </c>
      <c r="H1658">
        <v>-0.190114915</v>
      </c>
      <c r="I1658">
        <v>0.31753169999999997</v>
      </c>
    </row>
    <row r="1659" spans="1:9" x14ac:dyDescent="0.3">
      <c r="A1659" t="s">
        <v>439</v>
      </c>
      <c r="B1659" t="s">
        <v>19</v>
      </c>
      <c r="C1659" t="s">
        <v>9</v>
      </c>
      <c r="D1659">
        <v>9</v>
      </c>
      <c r="E1659">
        <v>20.229739540000001</v>
      </c>
      <c r="F1659">
        <v>48.51312969</v>
      </c>
      <c r="G1659">
        <v>0.67668195900000006</v>
      </c>
      <c r="H1659">
        <v>-74.855994640000006</v>
      </c>
      <c r="I1659">
        <v>115.3154737</v>
      </c>
    </row>
    <row r="1660" spans="1:9" x14ac:dyDescent="0.3">
      <c r="A1660" t="s">
        <v>439</v>
      </c>
      <c r="B1660" t="s">
        <v>19</v>
      </c>
      <c r="C1660" t="s">
        <v>10</v>
      </c>
      <c r="D1660">
        <v>9</v>
      </c>
      <c r="E1660">
        <v>-35.19608599</v>
      </c>
      <c r="F1660">
        <v>99.255795649999996</v>
      </c>
      <c r="G1660">
        <v>0.733331815</v>
      </c>
      <c r="H1660">
        <v>-229.73744550000001</v>
      </c>
      <c r="I1660">
        <v>159.34527349999999</v>
      </c>
    </row>
    <row r="1661" spans="1:9" x14ac:dyDescent="0.3">
      <c r="A1661" t="s">
        <v>439</v>
      </c>
      <c r="B1661" t="s">
        <v>19</v>
      </c>
      <c r="C1661" t="s">
        <v>11</v>
      </c>
      <c r="D1661">
        <v>9</v>
      </c>
      <c r="E1661">
        <v>42.116252780000003</v>
      </c>
      <c r="F1661">
        <v>60.404932680000002</v>
      </c>
      <c r="G1661">
        <v>0.48565760800000002</v>
      </c>
      <c r="H1661">
        <v>-76.277415270000006</v>
      </c>
      <c r="I1661">
        <v>160.5099208</v>
      </c>
    </row>
    <row r="1662" spans="1:9" x14ac:dyDescent="0.3">
      <c r="A1662" t="s">
        <v>439</v>
      </c>
      <c r="B1662" t="s">
        <v>20</v>
      </c>
      <c r="C1662" t="s">
        <v>9</v>
      </c>
      <c r="D1662">
        <v>8</v>
      </c>
      <c r="E1662">
        <v>0.41037791899999998</v>
      </c>
      <c r="F1662">
        <v>0.26203041999999999</v>
      </c>
      <c r="G1662">
        <v>0.117314419</v>
      </c>
      <c r="H1662">
        <v>-0.10320170400000001</v>
      </c>
      <c r="I1662">
        <v>0.92395754200000002</v>
      </c>
    </row>
    <row r="1663" spans="1:9" x14ac:dyDescent="0.3">
      <c r="A1663" t="s">
        <v>439</v>
      </c>
      <c r="B1663" t="s">
        <v>20</v>
      </c>
      <c r="C1663" t="s">
        <v>10</v>
      </c>
      <c r="D1663">
        <v>8</v>
      </c>
      <c r="E1663">
        <v>0.23412239600000001</v>
      </c>
      <c r="F1663">
        <v>0.56710152800000002</v>
      </c>
      <c r="G1663">
        <v>0.69407065099999998</v>
      </c>
      <c r="H1663">
        <v>-0.877396599</v>
      </c>
      <c r="I1663">
        <v>1.345641391</v>
      </c>
    </row>
    <row r="1664" spans="1:9" x14ac:dyDescent="0.3">
      <c r="A1664" t="s">
        <v>439</v>
      </c>
      <c r="B1664" t="s">
        <v>20</v>
      </c>
      <c r="C1664" t="s">
        <v>11</v>
      </c>
      <c r="D1664">
        <v>8</v>
      </c>
      <c r="E1664">
        <v>0.56771506800000004</v>
      </c>
      <c r="F1664">
        <v>0.35849648099999998</v>
      </c>
      <c r="G1664">
        <v>0.113284748</v>
      </c>
      <c r="H1664">
        <v>-0.13493803400000001</v>
      </c>
      <c r="I1664">
        <v>1.27036817</v>
      </c>
    </row>
    <row r="1665" spans="1:9" x14ac:dyDescent="0.3">
      <c r="A1665" t="s">
        <v>439</v>
      </c>
      <c r="B1665" t="s">
        <v>21</v>
      </c>
      <c r="C1665" t="s">
        <v>9</v>
      </c>
      <c r="D1665">
        <v>9</v>
      </c>
      <c r="E1665">
        <v>7.5793412509999998</v>
      </c>
      <c r="F1665">
        <v>23.32455156</v>
      </c>
      <c r="G1665">
        <v>0.74521799799999999</v>
      </c>
      <c r="H1665">
        <v>-38.136779799999999</v>
      </c>
      <c r="I1665">
        <v>53.295462299999997</v>
      </c>
    </row>
    <row r="1666" spans="1:9" x14ac:dyDescent="0.3">
      <c r="A1666" t="s">
        <v>439</v>
      </c>
      <c r="B1666" t="s">
        <v>21</v>
      </c>
      <c r="C1666" t="s">
        <v>10</v>
      </c>
      <c r="D1666">
        <v>9</v>
      </c>
      <c r="E1666">
        <v>30.10555377</v>
      </c>
      <c r="F1666">
        <v>47.869542070000001</v>
      </c>
      <c r="G1666">
        <v>0.54937340800000001</v>
      </c>
      <c r="H1666">
        <v>-63.718748689999998</v>
      </c>
      <c r="I1666">
        <v>123.9298562</v>
      </c>
    </row>
    <row r="1667" spans="1:9" x14ac:dyDescent="0.3">
      <c r="A1667" t="s">
        <v>439</v>
      </c>
      <c r="B1667" t="s">
        <v>21</v>
      </c>
      <c r="C1667" t="s">
        <v>11</v>
      </c>
      <c r="D1667">
        <v>9</v>
      </c>
      <c r="E1667">
        <v>10.91924436</v>
      </c>
      <c r="F1667">
        <v>30.151395690000001</v>
      </c>
      <c r="G1667">
        <v>0.71724201300000001</v>
      </c>
      <c r="H1667">
        <v>-48.177491189999998</v>
      </c>
      <c r="I1667">
        <v>70.015979909999999</v>
      </c>
    </row>
    <row r="1668" spans="1:9" x14ac:dyDescent="0.3">
      <c r="A1668" t="s">
        <v>439</v>
      </c>
      <c r="B1668" t="s">
        <v>22</v>
      </c>
      <c r="C1668" t="s">
        <v>9</v>
      </c>
      <c r="D1668">
        <v>8</v>
      </c>
      <c r="E1668">
        <v>-0.213658862</v>
      </c>
      <c r="F1668">
        <v>0.184989872</v>
      </c>
      <c r="G1668">
        <v>0.24810025699999999</v>
      </c>
      <c r="H1668">
        <v>-0.57623901200000005</v>
      </c>
      <c r="I1668">
        <v>0.14892128800000001</v>
      </c>
    </row>
    <row r="1669" spans="1:9" x14ac:dyDescent="0.3">
      <c r="A1669" t="s">
        <v>439</v>
      </c>
      <c r="B1669" t="s">
        <v>22</v>
      </c>
      <c r="C1669" t="s">
        <v>10</v>
      </c>
      <c r="D1669">
        <v>8</v>
      </c>
      <c r="E1669">
        <v>-7.1583870999999993E-2</v>
      </c>
      <c r="F1669">
        <v>0.38363001000000002</v>
      </c>
      <c r="G1669">
        <v>0.85812658799999997</v>
      </c>
      <c r="H1669">
        <v>-0.82349869099999995</v>
      </c>
      <c r="I1669">
        <v>0.68033094900000002</v>
      </c>
    </row>
    <row r="1670" spans="1:9" x14ac:dyDescent="0.3">
      <c r="A1670" t="s">
        <v>439</v>
      </c>
      <c r="B1670" t="s">
        <v>22</v>
      </c>
      <c r="C1670" t="s">
        <v>11</v>
      </c>
      <c r="D1670">
        <v>8</v>
      </c>
      <c r="E1670">
        <v>-0.28582901900000002</v>
      </c>
      <c r="F1670">
        <v>0.24256371800000001</v>
      </c>
      <c r="G1670">
        <v>0.238650429</v>
      </c>
      <c r="H1670">
        <v>-0.76125390500000001</v>
      </c>
      <c r="I1670">
        <v>0.189595868</v>
      </c>
    </row>
    <row r="1671" spans="1:9" x14ac:dyDescent="0.3">
      <c r="A1671" t="s">
        <v>439</v>
      </c>
      <c r="B1671" t="s">
        <v>23</v>
      </c>
      <c r="C1671" t="s">
        <v>9</v>
      </c>
      <c r="D1671">
        <v>8</v>
      </c>
      <c r="E1671">
        <v>-23.903670340000001</v>
      </c>
      <c r="F1671">
        <v>204.07030030000001</v>
      </c>
      <c r="G1671">
        <v>0.90675348</v>
      </c>
      <c r="H1671">
        <v>-423.88145900000001</v>
      </c>
      <c r="I1671">
        <v>376.07411830000001</v>
      </c>
    </row>
    <row r="1672" spans="1:9" x14ac:dyDescent="0.3">
      <c r="A1672" t="s">
        <v>439</v>
      </c>
      <c r="B1672" t="s">
        <v>23</v>
      </c>
      <c r="C1672" t="s">
        <v>10</v>
      </c>
      <c r="D1672">
        <v>8</v>
      </c>
      <c r="E1672">
        <v>-774.42358469999999</v>
      </c>
      <c r="F1672">
        <v>434.34111389999998</v>
      </c>
      <c r="G1672">
        <v>0.124859686</v>
      </c>
      <c r="H1672">
        <v>-1625.732168</v>
      </c>
      <c r="I1672">
        <v>76.884998460000006</v>
      </c>
    </row>
    <row r="1673" spans="1:9" x14ac:dyDescent="0.3">
      <c r="A1673" t="s">
        <v>439</v>
      </c>
      <c r="B1673" t="s">
        <v>23</v>
      </c>
      <c r="C1673" t="s">
        <v>11</v>
      </c>
      <c r="D1673">
        <v>8</v>
      </c>
      <c r="E1673">
        <v>-19.883169200000001</v>
      </c>
      <c r="F1673">
        <v>272.82583140000003</v>
      </c>
      <c r="G1673">
        <v>0.94190271000000003</v>
      </c>
      <c r="H1673">
        <v>-554.62179879999997</v>
      </c>
      <c r="I1673">
        <v>514.85546039999997</v>
      </c>
    </row>
    <row r="1674" spans="1:9" x14ac:dyDescent="0.3">
      <c r="A1674" t="s">
        <v>439</v>
      </c>
      <c r="B1674" t="s">
        <v>24</v>
      </c>
      <c r="C1674" t="s">
        <v>9</v>
      </c>
      <c r="D1674">
        <v>9</v>
      </c>
      <c r="E1674">
        <v>1.3004145999999999E-2</v>
      </c>
      <c r="F1674">
        <v>8.1963638000000005E-2</v>
      </c>
      <c r="G1674">
        <v>0.873938722</v>
      </c>
      <c r="H1674">
        <v>-0.14764458499999999</v>
      </c>
      <c r="I1674">
        <v>0.17365287700000001</v>
      </c>
    </row>
    <row r="1675" spans="1:9" x14ac:dyDescent="0.3">
      <c r="A1675" t="s">
        <v>439</v>
      </c>
      <c r="B1675" t="s">
        <v>24</v>
      </c>
      <c r="C1675" t="s">
        <v>10</v>
      </c>
      <c r="D1675">
        <v>9</v>
      </c>
      <c r="E1675">
        <v>0.12882532499999999</v>
      </c>
      <c r="F1675">
        <v>0.16865363</v>
      </c>
      <c r="G1675">
        <v>0.46991728100000002</v>
      </c>
      <c r="H1675">
        <v>-0.20173579</v>
      </c>
      <c r="I1675">
        <v>0.45938643899999998</v>
      </c>
    </row>
    <row r="1676" spans="1:9" x14ac:dyDescent="0.3">
      <c r="A1676" t="s">
        <v>439</v>
      </c>
      <c r="B1676" t="s">
        <v>24</v>
      </c>
      <c r="C1676" t="s">
        <v>11</v>
      </c>
      <c r="D1676">
        <v>9</v>
      </c>
      <c r="E1676">
        <v>2.3385131E-2</v>
      </c>
      <c r="F1676">
        <v>0.105975211</v>
      </c>
      <c r="G1676">
        <v>0.82535247099999998</v>
      </c>
      <c r="H1676">
        <v>-0.18432628300000001</v>
      </c>
      <c r="I1676">
        <v>0.23109654499999999</v>
      </c>
    </row>
    <row r="1677" spans="1:9" x14ac:dyDescent="0.3">
      <c r="A1677" t="s">
        <v>439</v>
      </c>
      <c r="B1677" t="s">
        <v>25</v>
      </c>
      <c r="C1677" t="s">
        <v>9</v>
      </c>
      <c r="D1677">
        <v>9</v>
      </c>
      <c r="E1677">
        <v>-273.81690759999998</v>
      </c>
      <c r="F1677">
        <v>327.12377800000002</v>
      </c>
      <c r="G1677">
        <v>0.40256798700000002</v>
      </c>
      <c r="H1677">
        <v>-914.97951239999998</v>
      </c>
      <c r="I1677">
        <v>367.34569720000002</v>
      </c>
    </row>
    <row r="1678" spans="1:9" x14ac:dyDescent="0.3">
      <c r="A1678" t="s">
        <v>439</v>
      </c>
      <c r="B1678" t="s">
        <v>25</v>
      </c>
      <c r="C1678" t="s">
        <v>10</v>
      </c>
      <c r="D1678">
        <v>9</v>
      </c>
      <c r="E1678">
        <v>-916.91105470000002</v>
      </c>
      <c r="F1678">
        <v>670.31478289999995</v>
      </c>
      <c r="G1678">
        <v>0.21364060900000001</v>
      </c>
      <c r="H1678">
        <v>-2230.7280289999999</v>
      </c>
      <c r="I1678">
        <v>396.90591970000003</v>
      </c>
    </row>
    <row r="1679" spans="1:9" x14ac:dyDescent="0.3">
      <c r="A1679" t="s">
        <v>439</v>
      </c>
      <c r="B1679" t="s">
        <v>25</v>
      </c>
      <c r="C1679" t="s">
        <v>11</v>
      </c>
      <c r="D1679">
        <v>9</v>
      </c>
      <c r="E1679">
        <v>150.7264486</v>
      </c>
      <c r="F1679">
        <v>437.4870899</v>
      </c>
      <c r="G1679">
        <v>0.73044942000000002</v>
      </c>
      <c r="H1679">
        <v>-706.74824769999998</v>
      </c>
      <c r="I1679">
        <v>1008.201145</v>
      </c>
    </row>
    <row r="1680" spans="1:9" x14ac:dyDescent="0.3">
      <c r="A1680" t="s">
        <v>439</v>
      </c>
      <c r="B1680" t="s">
        <v>26</v>
      </c>
      <c r="C1680" t="s">
        <v>9</v>
      </c>
      <c r="D1680">
        <v>9</v>
      </c>
      <c r="E1680">
        <v>2.5513731000000001E-2</v>
      </c>
      <c r="F1680">
        <v>5.9214312999999998E-2</v>
      </c>
      <c r="G1680">
        <v>0.66656216099999999</v>
      </c>
      <c r="H1680">
        <v>-9.0546321999999999E-2</v>
      </c>
      <c r="I1680">
        <v>0.14157378400000001</v>
      </c>
    </row>
    <row r="1681" spans="1:9" x14ac:dyDescent="0.3">
      <c r="A1681" t="s">
        <v>439</v>
      </c>
      <c r="B1681" t="s">
        <v>26</v>
      </c>
      <c r="C1681" t="s">
        <v>10</v>
      </c>
      <c r="D1681">
        <v>9</v>
      </c>
      <c r="E1681">
        <v>0.15706146500000001</v>
      </c>
      <c r="F1681">
        <v>0.12095157099999999</v>
      </c>
      <c r="G1681">
        <v>0.235238845</v>
      </c>
      <c r="H1681">
        <v>-8.0003615E-2</v>
      </c>
      <c r="I1681">
        <v>0.39412654499999999</v>
      </c>
    </row>
    <row r="1682" spans="1:9" x14ac:dyDescent="0.3">
      <c r="A1682" t="s">
        <v>439</v>
      </c>
      <c r="B1682" t="s">
        <v>26</v>
      </c>
      <c r="C1682" t="s">
        <v>11</v>
      </c>
      <c r="D1682">
        <v>9</v>
      </c>
      <c r="E1682">
        <v>1.9823534E-2</v>
      </c>
      <c r="F1682">
        <v>7.8296231999999993E-2</v>
      </c>
      <c r="G1682">
        <v>0.80012424800000004</v>
      </c>
      <c r="H1682">
        <v>-0.13363708199999999</v>
      </c>
      <c r="I1682">
        <v>0.17328415</v>
      </c>
    </row>
    <row r="1683" spans="1:9" x14ac:dyDescent="0.3">
      <c r="A1683" t="s">
        <v>439</v>
      </c>
      <c r="B1683" t="s">
        <v>27</v>
      </c>
      <c r="C1683" t="s">
        <v>9</v>
      </c>
      <c r="D1683">
        <v>9</v>
      </c>
      <c r="E1683">
        <v>198.64547870000001</v>
      </c>
      <c r="F1683">
        <v>218.2859024</v>
      </c>
      <c r="G1683">
        <v>0.36280968699999999</v>
      </c>
      <c r="H1683">
        <v>-229.19488999999999</v>
      </c>
      <c r="I1683">
        <v>626.48584740000001</v>
      </c>
    </row>
    <row r="1684" spans="1:9" x14ac:dyDescent="0.3">
      <c r="A1684" t="s">
        <v>439</v>
      </c>
      <c r="B1684" t="s">
        <v>27</v>
      </c>
      <c r="C1684" t="s">
        <v>10</v>
      </c>
      <c r="D1684">
        <v>9</v>
      </c>
      <c r="E1684">
        <v>123.5939886</v>
      </c>
      <c r="F1684">
        <v>447.63415049999998</v>
      </c>
      <c r="G1684">
        <v>0.79044133400000005</v>
      </c>
      <c r="H1684">
        <v>-753.7689464</v>
      </c>
      <c r="I1684">
        <v>1000.956924</v>
      </c>
    </row>
    <row r="1685" spans="1:9" x14ac:dyDescent="0.3">
      <c r="A1685" t="s">
        <v>439</v>
      </c>
      <c r="B1685" t="s">
        <v>27</v>
      </c>
      <c r="C1685" t="s">
        <v>11</v>
      </c>
      <c r="D1685">
        <v>9</v>
      </c>
      <c r="E1685">
        <v>274.4166697</v>
      </c>
      <c r="F1685">
        <v>288.88704419999999</v>
      </c>
      <c r="G1685">
        <v>0.34215802499999998</v>
      </c>
      <c r="H1685">
        <v>-291.80193700000001</v>
      </c>
      <c r="I1685">
        <v>840.63527629999999</v>
      </c>
    </row>
    <row r="1686" spans="1:9" x14ac:dyDescent="0.3">
      <c r="A1686" t="s">
        <v>439</v>
      </c>
      <c r="B1686" t="s">
        <v>28</v>
      </c>
      <c r="C1686" t="s">
        <v>9</v>
      </c>
      <c r="D1686">
        <v>9</v>
      </c>
      <c r="E1686">
        <v>0.105070073</v>
      </c>
      <c r="F1686">
        <v>0.107423608</v>
      </c>
      <c r="G1686">
        <v>0.32802927900000001</v>
      </c>
      <c r="H1686">
        <v>-0.105480199</v>
      </c>
      <c r="I1686">
        <v>0.315620344</v>
      </c>
    </row>
    <row r="1687" spans="1:9" x14ac:dyDescent="0.3">
      <c r="A1687" t="s">
        <v>439</v>
      </c>
      <c r="B1687" t="s">
        <v>28</v>
      </c>
      <c r="C1687" t="s">
        <v>10</v>
      </c>
      <c r="D1687">
        <v>9</v>
      </c>
      <c r="E1687">
        <v>0.15658309400000001</v>
      </c>
      <c r="F1687">
        <v>0.23719067599999999</v>
      </c>
      <c r="G1687">
        <v>0.53026813100000003</v>
      </c>
      <c r="H1687">
        <v>-0.308310631</v>
      </c>
      <c r="I1687">
        <v>0.62147681799999999</v>
      </c>
    </row>
    <row r="1688" spans="1:9" x14ac:dyDescent="0.3">
      <c r="A1688" t="s">
        <v>439</v>
      </c>
      <c r="B1688" t="s">
        <v>28</v>
      </c>
      <c r="C1688" t="s">
        <v>11</v>
      </c>
      <c r="D1688">
        <v>9</v>
      </c>
      <c r="E1688">
        <v>0.123863047</v>
      </c>
      <c r="F1688">
        <v>0.125350709</v>
      </c>
      <c r="G1688">
        <v>0.32308800399999998</v>
      </c>
      <c r="H1688">
        <v>-0.121824342</v>
      </c>
      <c r="I1688">
        <v>0.36955043500000001</v>
      </c>
    </row>
    <row r="1689" spans="1:9" x14ac:dyDescent="0.3">
      <c r="A1689" t="s">
        <v>439</v>
      </c>
      <c r="B1689" t="s">
        <v>29</v>
      </c>
      <c r="C1689" t="s">
        <v>9</v>
      </c>
      <c r="D1689">
        <v>9</v>
      </c>
      <c r="E1689">
        <v>92.173247279999998</v>
      </c>
      <c r="F1689">
        <v>129.4895645</v>
      </c>
      <c r="G1689">
        <v>0.476576316</v>
      </c>
      <c r="H1689">
        <v>-161.62629910000001</v>
      </c>
      <c r="I1689">
        <v>345.97279370000001</v>
      </c>
    </row>
    <row r="1690" spans="1:9" x14ac:dyDescent="0.3">
      <c r="A1690" t="s">
        <v>439</v>
      </c>
      <c r="B1690" t="s">
        <v>29</v>
      </c>
      <c r="C1690" t="s">
        <v>10</v>
      </c>
      <c r="D1690">
        <v>9</v>
      </c>
      <c r="E1690">
        <v>317.78299900000002</v>
      </c>
      <c r="F1690">
        <v>265.58312130000002</v>
      </c>
      <c r="G1690">
        <v>0.27043203599999999</v>
      </c>
      <c r="H1690">
        <v>-202.7599189</v>
      </c>
      <c r="I1690">
        <v>838.32591679999996</v>
      </c>
    </row>
    <row r="1691" spans="1:9" x14ac:dyDescent="0.3">
      <c r="A1691" t="s">
        <v>439</v>
      </c>
      <c r="B1691" t="s">
        <v>29</v>
      </c>
      <c r="C1691" t="s">
        <v>11</v>
      </c>
      <c r="D1691">
        <v>9</v>
      </c>
      <c r="E1691">
        <v>191.97012530000001</v>
      </c>
      <c r="F1691">
        <v>174.48695620000001</v>
      </c>
      <c r="G1691">
        <v>0.27124604899999999</v>
      </c>
      <c r="H1691">
        <v>-150.02430889999999</v>
      </c>
      <c r="I1691">
        <v>533.96455949999995</v>
      </c>
    </row>
    <row r="1692" spans="1:9" x14ac:dyDescent="0.3">
      <c r="A1692" t="s">
        <v>439</v>
      </c>
      <c r="B1692" t="s">
        <v>30</v>
      </c>
      <c r="C1692" t="s">
        <v>9</v>
      </c>
      <c r="D1692">
        <v>9</v>
      </c>
      <c r="E1692">
        <v>0.187547245</v>
      </c>
      <c r="F1692">
        <v>9.5375918000000004E-2</v>
      </c>
      <c r="G1692">
        <v>4.9252376E-2</v>
      </c>
      <c r="H1692">
        <v>6.1044500000000004E-4</v>
      </c>
      <c r="I1692">
        <v>0.37448404499999999</v>
      </c>
    </row>
    <row r="1693" spans="1:9" x14ac:dyDescent="0.3">
      <c r="A1693" t="s">
        <v>439</v>
      </c>
      <c r="B1693" t="s">
        <v>30</v>
      </c>
      <c r="C1693" t="s">
        <v>10</v>
      </c>
      <c r="D1693">
        <v>9</v>
      </c>
      <c r="E1693">
        <v>8.0953215999999995E-2</v>
      </c>
      <c r="F1693">
        <v>0.19584399199999999</v>
      </c>
      <c r="G1693">
        <v>0.69171519400000003</v>
      </c>
      <c r="H1693">
        <v>-0.30290100800000003</v>
      </c>
      <c r="I1693">
        <v>0.46480744000000002</v>
      </c>
    </row>
    <row r="1694" spans="1:9" x14ac:dyDescent="0.3">
      <c r="A1694" t="s">
        <v>439</v>
      </c>
      <c r="B1694" t="s">
        <v>30</v>
      </c>
      <c r="C1694" t="s">
        <v>11</v>
      </c>
      <c r="D1694">
        <v>9</v>
      </c>
      <c r="E1694">
        <v>0.207828296</v>
      </c>
      <c r="F1694">
        <v>0.117876466</v>
      </c>
      <c r="G1694">
        <v>7.7883197000000001E-2</v>
      </c>
      <c r="H1694">
        <v>-2.3209576999999999E-2</v>
      </c>
      <c r="I1694">
        <v>0.43886617</v>
      </c>
    </row>
    <row r="1695" spans="1:9" x14ac:dyDescent="0.3">
      <c r="A1695" t="s">
        <v>439</v>
      </c>
      <c r="B1695" t="s">
        <v>31</v>
      </c>
      <c r="C1695" t="s">
        <v>9</v>
      </c>
      <c r="D1695">
        <v>8</v>
      </c>
      <c r="E1695">
        <v>67.344466019999999</v>
      </c>
      <c r="F1695">
        <v>92.887425320000006</v>
      </c>
      <c r="G1695">
        <v>0.46844488000000001</v>
      </c>
      <c r="H1695">
        <v>-114.7148876</v>
      </c>
      <c r="I1695">
        <v>249.40381970000001</v>
      </c>
    </row>
    <row r="1696" spans="1:9" x14ac:dyDescent="0.3">
      <c r="A1696" t="s">
        <v>439</v>
      </c>
      <c r="B1696" t="s">
        <v>31</v>
      </c>
      <c r="C1696" t="s">
        <v>10</v>
      </c>
      <c r="D1696">
        <v>8</v>
      </c>
      <c r="E1696">
        <v>-40.998631779999997</v>
      </c>
      <c r="F1696">
        <v>198.01174209999999</v>
      </c>
      <c r="G1696">
        <v>0.84281773500000001</v>
      </c>
      <c r="H1696">
        <v>-429.10164630000003</v>
      </c>
      <c r="I1696">
        <v>347.10438269999997</v>
      </c>
    </row>
    <row r="1697" spans="1:9" x14ac:dyDescent="0.3">
      <c r="A1697" t="s">
        <v>439</v>
      </c>
      <c r="B1697" t="s">
        <v>31</v>
      </c>
      <c r="C1697" t="s">
        <v>11</v>
      </c>
      <c r="D1697">
        <v>8</v>
      </c>
      <c r="E1697">
        <v>-22.802337680000001</v>
      </c>
      <c r="F1697">
        <v>116.450524</v>
      </c>
      <c r="G1697">
        <v>0.84475780300000003</v>
      </c>
      <c r="H1697">
        <v>-251.04536469999999</v>
      </c>
      <c r="I1697">
        <v>205.4406893</v>
      </c>
    </row>
    <row r="1698" spans="1:9" x14ac:dyDescent="0.3">
      <c r="A1698" t="s">
        <v>439</v>
      </c>
      <c r="B1698" t="s">
        <v>32</v>
      </c>
      <c r="C1698" t="s">
        <v>9</v>
      </c>
      <c r="D1698">
        <v>9</v>
      </c>
      <c r="E1698">
        <v>-9.8710798000000002E-2</v>
      </c>
      <c r="F1698">
        <v>0.13200135099999999</v>
      </c>
      <c r="G1698">
        <v>0.45457994200000001</v>
      </c>
      <c r="H1698">
        <v>-0.35743344599999999</v>
      </c>
      <c r="I1698">
        <v>0.16001184900000001</v>
      </c>
    </row>
    <row r="1699" spans="1:9" x14ac:dyDescent="0.3">
      <c r="A1699" t="s">
        <v>439</v>
      </c>
      <c r="B1699" t="s">
        <v>32</v>
      </c>
      <c r="C1699" t="s">
        <v>10</v>
      </c>
      <c r="D1699">
        <v>9</v>
      </c>
      <c r="E1699">
        <v>-0.27316295499999999</v>
      </c>
      <c r="F1699">
        <v>0.27231517599999999</v>
      </c>
      <c r="G1699">
        <v>0.34921369499999999</v>
      </c>
      <c r="H1699">
        <v>-0.806900701</v>
      </c>
      <c r="I1699">
        <v>0.26057479</v>
      </c>
    </row>
    <row r="1700" spans="1:9" x14ac:dyDescent="0.3">
      <c r="A1700" t="s">
        <v>439</v>
      </c>
      <c r="B1700" t="s">
        <v>32</v>
      </c>
      <c r="C1700" t="s">
        <v>11</v>
      </c>
      <c r="D1700">
        <v>9</v>
      </c>
      <c r="E1700">
        <v>-7.6534394000000006E-2</v>
      </c>
      <c r="F1700">
        <v>0.17239296800000001</v>
      </c>
      <c r="G1700">
        <v>0.65707648399999996</v>
      </c>
      <c r="H1700">
        <v>-0.414424611</v>
      </c>
      <c r="I1700">
        <v>0.26135582200000002</v>
      </c>
    </row>
    <row r="1701" spans="1:9" x14ac:dyDescent="0.3">
      <c r="A1701" t="s">
        <v>439</v>
      </c>
      <c r="B1701" t="s">
        <v>33</v>
      </c>
      <c r="C1701" t="s">
        <v>9</v>
      </c>
      <c r="D1701">
        <v>9</v>
      </c>
      <c r="E1701">
        <v>-125.0909869</v>
      </c>
      <c r="F1701">
        <v>289.01298930000002</v>
      </c>
      <c r="G1701">
        <v>0.66514457500000002</v>
      </c>
      <c r="H1701">
        <v>-691.55644600000005</v>
      </c>
      <c r="I1701">
        <v>441.37447220000001</v>
      </c>
    </row>
    <row r="1702" spans="1:9" x14ac:dyDescent="0.3">
      <c r="A1702" t="s">
        <v>439</v>
      </c>
      <c r="B1702" t="s">
        <v>33</v>
      </c>
      <c r="C1702" t="s">
        <v>10</v>
      </c>
      <c r="D1702">
        <v>9</v>
      </c>
      <c r="E1702">
        <v>-675.56020960000001</v>
      </c>
      <c r="F1702">
        <v>592.19206659999998</v>
      </c>
      <c r="G1702">
        <v>0.29148327800000001</v>
      </c>
      <c r="H1702">
        <v>-1836.25666</v>
      </c>
      <c r="I1702">
        <v>485.13624099999998</v>
      </c>
    </row>
    <row r="1703" spans="1:9" x14ac:dyDescent="0.3">
      <c r="A1703" t="s">
        <v>439</v>
      </c>
      <c r="B1703" t="s">
        <v>33</v>
      </c>
      <c r="C1703" t="s">
        <v>11</v>
      </c>
      <c r="D1703">
        <v>9</v>
      </c>
      <c r="E1703">
        <v>65.919666629999995</v>
      </c>
      <c r="F1703">
        <v>376.67173600000001</v>
      </c>
      <c r="G1703">
        <v>0.86107522599999997</v>
      </c>
      <c r="H1703">
        <v>-672.35693600000002</v>
      </c>
      <c r="I1703">
        <v>804.19626930000004</v>
      </c>
    </row>
    <row r="1704" spans="1:9" x14ac:dyDescent="0.3">
      <c r="A1704" t="s">
        <v>439</v>
      </c>
      <c r="B1704" t="s">
        <v>34</v>
      </c>
      <c r="C1704" t="s">
        <v>9</v>
      </c>
      <c r="D1704">
        <v>9</v>
      </c>
      <c r="E1704">
        <v>-4.6362409E-2</v>
      </c>
      <c r="F1704">
        <v>7.1120277999999995E-2</v>
      </c>
      <c r="G1704">
        <v>0.51447385400000001</v>
      </c>
      <c r="H1704">
        <v>-0.18575815400000001</v>
      </c>
      <c r="I1704">
        <v>9.3033335999999994E-2</v>
      </c>
    </row>
    <row r="1705" spans="1:9" x14ac:dyDescent="0.3">
      <c r="A1705" t="s">
        <v>439</v>
      </c>
      <c r="B1705" t="s">
        <v>34</v>
      </c>
      <c r="C1705" t="s">
        <v>10</v>
      </c>
      <c r="D1705">
        <v>9</v>
      </c>
      <c r="E1705">
        <v>-5.3520981000000002E-2</v>
      </c>
      <c r="F1705">
        <v>0.14540143699999999</v>
      </c>
      <c r="G1705">
        <v>0.72368401900000001</v>
      </c>
      <c r="H1705">
        <v>-0.33850779800000003</v>
      </c>
      <c r="I1705">
        <v>0.23146583500000001</v>
      </c>
    </row>
    <row r="1706" spans="1:9" x14ac:dyDescent="0.3">
      <c r="A1706" t="s">
        <v>439</v>
      </c>
      <c r="B1706" t="s">
        <v>34</v>
      </c>
      <c r="C1706" t="s">
        <v>11</v>
      </c>
      <c r="D1706">
        <v>9</v>
      </c>
      <c r="E1706">
        <v>-9.2652369999999998E-2</v>
      </c>
      <c r="F1706">
        <v>9.0505503000000001E-2</v>
      </c>
      <c r="G1706">
        <v>0.30596714600000002</v>
      </c>
      <c r="H1706">
        <v>-0.27004315600000001</v>
      </c>
      <c r="I1706">
        <v>8.4738414999999997E-2</v>
      </c>
    </row>
    <row r="1707" spans="1:9" x14ac:dyDescent="0.3">
      <c r="A1707" t="s">
        <v>439</v>
      </c>
      <c r="B1707" t="s">
        <v>35</v>
      </c>
      <c r="C1707" t="s">
        <v>9</v>
      </c>
      <c r="D1707">
        <v>8</v>
      </c>
      <c r="E1707">
        <v>41.961505150000001</v>
      </c>
      <c r="F1707">
        <v>149.64007910000001</v>
      </c>
      <c r="G1707">
        <v>0.77915819500000005</v>
      </c>
      <c r="H1707">
        <v>-251.3330498</v>
      </c>
      <c r="I1707">
        <v>335.25606010000001</v>
      </c>
    </row>
    <row r="1708" spans="1:9" x14ac:dyDescent="0.3">
      <c r="A1708" t="s">
        <v>439</v>
      </c>
      <c r="B1708" t="s">
        <v>35</v>
      </c>
      <c r="C1708" t="s">
        <v>10</v>
      </c>
      <c r="D1708">
        <v>8</v>
      </c>
      <c r="E1708">
        <v>289.57658600000002</v>
      </c>
      <c r="F1708">
        <v>288.80891980000001</v>
      </c>
      <c r="G1708">
        <v>0.35473301699999998</v>
      </c>
      <c r="H1708">
        <v>-276.48889680000002</v>
      </c>
      <c r="I1708">
        <v>855.64206879999995</v>
      </c>
    </row>
    <row r="1709" spans="1:9" x14ac:dyDescent="0.3">
      <c r="A1709" t="s">
        <v>439</v>
      </c>
      <c r="B1709" t="s">
        <v>35</v>
      </c>
      <c r="C1709" t="s">
        <v>11</v>
      </c>
      <c r="D1709">
        <v>8</v>
      </c>
      <c r="E1709">
        <v>25.210173189999999</v>
      </c>
      <c r="F1709">
        <v>206.29345230000001</v>
      </c>
      <c r="G1709">
        <v>0.90273635299999999</v>
      </c>
      <c r="H1709">
        <v>-379.12499339999999</v>
      </c>
      <c r="I1709">
        <v>429.5453397</v>
      </c>
    </row>
    <row r="1710" spans="1:9" x14ac:dyDescent="0.3">
      <c r="A1710" t="s">
        <v>439</v>
      </c>
      <c r="B1710" t="s">
        <v>36</v>
      </c>
      <c r="C1710" t="s">
        <v>9</v>
      </c>
      <c r="D1710">
        <v>8</v>
      </c>
      <c r="E1710">
        <v>5.4800699999999999E-4</v>
      </c>
      <c r="F1710">
        <v>9.5309632000000005E-2</v>
      </c>
      <c r="G1710">
        <v>0.99541238899999995</v>
      </c>
      <c r="H1710">
        <v>-0.18625887199999999</v>
      </c>
      <c r="I1710">
        <v>0.187354885</v>
      </c>
    </row>
    <row r="1711" spans="1:9" x14ac:dyDescent="0.3">
      <c r="A1711" t="s">
        <v>439</v>
      </c>
      <c r="B1711" t="s">
        <v>36</v>
      </c>
      <c r="C1711" t="s">
        <v>10</v>
      </c>
      <c r="D1711">
        <v>8</v>
      </c>
      <c r="E1711">
        <v>-0.11394217299999999</v>
      </c>
      <c r="F1711">
        <v>0.18472265800000001</v>
      </c>
      <c r="G1711">
        <v>0.56000989000000001</v>
      </c>
      <c r="H1711">
        <v>-0.47599858299999998</v>
      </c>
      <c r="I1711">
        <v>0.24811423799999999</v>
      </c>
    </row>
    <row r="1712" spans="1:9" x14ac:dyDescent="0.3">
      <c r="A1712" t="s">
        <v>439</v>
      </c>
      <c r="B1712" t="s">
        <v>36</v>
      </c>
      <c r="C1712" t="s">
        <v>11</v>
      </c>
      <c r="D1712">
        <v>8</v>
      </c>
      <c r="E1712">
        <v>5.8994785000000001E-2</v>
      </c>
      <c r="F1712">
        <v>0.118321761</v>
      </c>
      <c r="G1712">
        <v>0.61806385699999999</v>
      </c>
      <c r="H1712">
        <v>-0.172915867</v>
      </c>
      <c r="I1712">
        <v>0.29090543699999999</v>
      </c>
    </row>
    <row r="1713" spans="1:9" x14ac:dyDescent="0.3">
      <c r="A1713" t="s">
        <v>439</v>
      </c>
      <c r="B1713" t="s">
        <v>37</v>
      </c>
      <c r="C1713" t="s">
        <v>9</v>
      </c>
      <c r="D1713">
        <v>8</v>
      </c>
      <c r="E1713">
        <v>-409.36658490000002</v>
      </c>
      <c r="F1713">
        <v>263.53133430000003</v>
      </c>
      <c r="G1713">
        <v>0.12033031199999999</v>
      </c>
      <c r="H1713">
        <v>-925.88800019999996</v>
      </c>
      <c r="I1713">
        <v>107.15483039999999</v>
      </c>
    </row>
    <row r="1714" spans="1:9" x14ac:dyDescent="0.3">
      <c r="A1714" t="s">
        <v>439</v>
      </c>
      <c r="B1714" t="s">
        <v>37</v>
      </c>
      <c r="C1714" t="s">
        <v>10</v>
      </c>
      <c r="D1714">
        <v>8</v>
      </c>
      <c r="E1714">
        <v>-222.2833377</v>
      </c>
      <c r="F1714">
        <v>542.34946200000002</v>
      </c>
      <c r="G1714">
        <v>0.69614555099999997</v>
      </c>
      <c r="H1714">
        <v>-1285.2882830000001</v>
      </c>
      <c r="I1714">
        <v>840.72160789999998</v>
      </c>
    </row>
    <row r="1715" spans="1:9" x14ac:dyDescent="0.3">
      <c r="A1715" t="s">
        <v>439</v>
      </c>
      <c r="B1715" t="s">
        <v>37</v>
      </c>
      <c r="C1715" t="s">
        <v>11</v>
      </c>
      <c r="D1715">
        <v>8</v>
      </c>
      <c r="E1715">
        <v>-362.75559099999998</v>
      </c>
      <c r="F1715">
        <v>334.28930309999998</v>
      </c>
      <c r="G1715">
        <v>0.27785316700000001</v>
      </c>
      <c r="H1715">
        <v>-1017.962625</v>
      </c>
      <c r="I1715">
        <v>292.45144299999998</v>
      </c>
    </row>
    <row r="1716" spans="1:9" x14ac:dyDescent="0.3">
      <c r="A1716" t="s">
        <v>439</v>
      </c>
      <c r="B1716" t="s">
        <v>38</v>
      </c>
      <c r="C1716" t="s">
        <v>9</v>
      </c>
      <c r="D1716">
        <v>9</v>
      </c>
      <c r="E1716">
        <v>-0.14474111000000001</v>
      </c>
      <c r="F1716">
        <v>7.3449339000000002E-2</v>
      </c>
      <c r="G1716">
        <v>4.8766774999999998E-2</v>
      </c>
      <c r="H1716">
        <v>-0.288701814</v>
      </c>
      <c r="I1716">
        <v>-7.8040499999999997E-4</v>
      </c>
    </row>
    <row r="1717" spans="1:9" x14ac:dyDescent="0.3">
      <c r="A1717" t="s">
        <v>439</v>
      </c>
      <c r="B1717" t="s">
        <v>38</v>
      </c>
      <c r="C1717" t="s">
        <v>10</v>
      </c>
      <c r="D1717">
        <v>9</v>
      </c>
      <c r="E1717">
        <v>-8.9357025000000007E-2</v>
      </c>
      <c r="F1717">
        <v>0.16047182099999999</v>
      </c>
      <c r="G1717">
        <v>0.59498387500000005</v>
      </c>
      <c r="H1717">
        <v>-0.40388179299999999</v>
      </c>
      <c r="I1717">
        <v>0.225167744</v>
      </c>
    </row>
    <row r="1718" spans="1:9" x14ac:dyDescent="0.3">
      <c r="A1718" t="s">
        <v>439</v>
      </c>
      <c r="B1718" t="s">
        <v>38</v>
      </c>
      <c r="C1718" t="s">
        <v>11</v>
      </c>
      <c r="D1718">
        <v>9</v>
      </c>
      <c r="E1718">
        <v>-0.16556348500000001</v>
      </c>
      <c r="F1718">
        <v>0.100139468</v>
      </c>
      <c r="G1718">
        <v>9.8263926000000001E-2</v>
      </c>
      <c r="H1718">
        <v>-0.36183684100000002</v>
      </c>
      <c r="I1718">
        <v>3.0709871999999999E-2</v>
      </c>
    </row>
    <row r="1719" spans="1:9" x14ac:dyDescent="0.3">
      <c r="A1719" t="s">
        <v>439</v>
      </c>
      <c r="B1719" t="s">
        <v>39</v>
      </c>
      <c r="C1719" t="s">
        <v>9</v>
      </c>
      <c r="D1719">
        <v>9</v>
      </c>
      <c r="E1719">
        <v>89.214439080000005</v>
      </c>
      <c r="F1719">
        <v>105.79648419999999</v>
      </c>
      <c r="G1719">
        <v>0.39908042799999999</v>
      </c>
      <c r="H1719">
        <v>-118.14667</v>
      </c>
      <c r="I1719">
        <v>296.57554820000001</v>
      </c>
    </row>
    <row r="1720" spans="1:9" x14ac:dyDescent="0.3">
      <c r="A1720" t="s">
        <v>439</v>
      </c>
      <c r="B1720" t="s">
        <v>39</v>
      </c>
      <c r="C1720" t="s">
        <v>10</v>
      </c>
      <c r="D1720">
        <v>9</v>
      </c>
      <c r="E1720">
        <v>-141.21750520000001</v>
      </c>
      <c r="F1720">
        <v>216.85586409999999</v>
      </c>
      <c r="G1720">
        <v>0.53569919499999996</v>
      </c>
      <c r="H1720">
        <v>-566.25499869999999</v>
      </c>
      <c r="I1720">
        <v>283.8199884</v>
      </c>
    </row>
    <row r="1721" spans="1:9" x14ac:dyDescent="0.3">
      <c r="A1721" t="s">
        <v>439</v>
      </c>
      <c r="B1721" t="s">
        <v>39</v>
      </c>
      <c r="C1721" t="s">
        <v>11</v>
      </c>
      <c r="D1721">
        <v>9</v>
      </c>
      <c r="E1721">
        <v>69.247160690000001</v>
      </c>
      <c r="F1721">
        <v>134.8646171</v>
      </c>
      <c r="G1721">
        <v>0.60763179099999998</v>
      </c>
      <c r="H1721">
        <v>-195.08748879999999</v>
      </c>
      <c r="I1721">
        <v>333.58181009999998</v>
      </c>
    </row>
    <row r="1722" spans="1:9" x14ac:dyDescent="0.3">
      <c r="A1722" t="s">
        <v>439</v>
      </c>
      <c r="B1722" t="s">
        <v>40</v>
      </c>
      <c r="C1722" t="s">
        <v>9</v>
      </c>
      <c r="D1722">
        <v>8</v>
      </c>
      <c r="E1722">
        <v>-4.6517153999999998E-2</v>
      </c>
      <c r="F1722">
        <v>0.108725818</v>
      </c>
      <c r="G1722">
        <v>0.66876828200000005</v>
      </c>
      <c r="H1722">
        <v>-0.25961975700000001</v>
      </c>
      <c r="I1722">
        <v>0.166585449</v>
      </c>
    </row>
    <row r="1723" spans="1:9" x14ac:dyDescent="0.3">
      <c r="A1723" t="s">
        <v>439</v>
      </c>
      <c r="B1723" t="s">
        <v>40</v>
      </c>
      <c r="C1723" t="s">
        <v>10</v>
      </c>
      <c r="D1723">
        <v>8</v>
      </c>
      <c r="E1723">
        <v>5.5027906000000001E-2</v>
      </c>
      <c r="F1723">
        <v>0.22049328300000001</v>
      </c>
      <c r="G1723">
        <v>0.81124644499999998</v>
      </c>
      <c r="H1723">
        <v>-0.37713892900000001</v>
      </c>
      <c r="I1723">
        <v>0.48719474200000001</v>
      </c>
    </row>
    <row r="1724" spans="1:9" x14ac:dyDescent="0.3">
      <c r="A1724" t="s">
        <v>439</v>
      </c>
      <c r="B1724" t="s">
        <v>40</v>
      </c>
      <c r="C1724" t="s">
        <v>11</v>
      </c>
      <c r="D1724">
        <v>8</v>
      </c>
      <c r="E1724">
        <v>-6.6298957000000006E-2</v>
      </c>
      <c r="F1724">
        <v>0.145730639</v>
      </c>
      <c r="G1724">
        <v>0.649151119</v>
      </c>
      <c r="H1724">
        <v>-0.35193100900000002</v>
      </c>
      <c r="I1724">
        <v>0.21933309500000001</v>
      </c>
    </row>
    <row r="1725" spans="1:9" x14ac:dyDescent="0.3">
      <c r="A1725" t="s">
        <v>439</v>
      </c>
      <c r="B1725" t="s">
        <v>41</v>
      </c>
      <c r="C1725" t="s">
        <v>9</v>
      </c>
      <c r="D1725">
        <v>8</v>
      </c>
      <c r="E1725">
        <v>155.66661300000001</v>
      </c>
      <c r="F1725">
        <v>199.64892649999999</v>
      </c>
      <c r="G1725">
        <v>0.43556646199999999</v>
      </c>
      <c r="H1725">
        <v>-235.64528300000001</v>
      </c>
      <c r="I1725">
        <v>546.97850900000003</v>
      </c>
    </row>
    <row r="1726" spans="1:9" x14ac:dyDescent="0.3">
      <c r="A1726" t="s">
        <v>439</v>
      </c>
      <c r="B1726" t="s">
        <v>41</v>
      </c>
      <c r="C1726" t="s">
        <v>10</v>
      </c>
      <c r="D1726">
        <v>8</v>
      </c>
      <c r="E1726">
        <v>-272.6615036</v>
      </c>
      <c r="F1726">
        <v>431.98416859999998</v>
      </c>
      <c r="G1726">
        <v>0.55119188900000005</v>
      </c>
      <c r="H1726">
        <v>-1119.3504740000001</v>
      </c>
      <c r="I1726">
        <v>574.02746690000004</v>
      </c>
    </row>
    <row r="1727" spans="1:9" x14ac:dyDescent="0.3">
      <c r="A1727" t="s">
        <v>439</v>
      </c>
      <c r="B1727" t="s">
        <v>41</v>
      </c>
      <c r="C1727" t="s">
        <v>11</v>
      </c>
      <c r="D1727">
        <v>8</v>
      </c>
      <c r="E1727">
        <v>232.24404379999999</v>
      </c>
      <c r="F1727">
        <v>256.96269369999999</v>
      </c>
      <c r="G1727">
        <v>0.366099065</v>
      </c>
      <c r="H1727">
        <v>-271.40283590000001</v>
      </c>
      <c r="I1727">
        <v>735.89092349999999</v>
      </c>
    </row>
    <row r="1728" spans="1:9" x14ac:dyDescent="0.3">
      <c r="A1728" t="s">
        <v>439</v>
      </c>
      <c r="B1728" t="s">
        <v>42</v>
      </c>
      <c r="C1728" t="s">
        <v>9</v>
      </c>
      <c r="D1728">
        <v>8</v>
      </c>
      <c r="E1728">
        <v>0.13705249899999999</v>
      </c>
      <c r="F1728">
        <v>8.7226545000000003E-2</v>
      </c>
      <c r="G1728">
        <v>0.116130472</v>
      </c>
      <c r="H1728">
        <v>-3.3911529000000003E-2</v>
      </c>
      <c r="I1728">
        <v>0.30801652699999998</v>
      </c>
    </row>
    <row r="1729" spans="1:9" x14ac:dyDescent="0.3">
      <c r="A1729" t="s">
        <v>439</v>
      </c>
      <c r="B1729" t="s">
        <v>42</v>
      </c>
      <c r="C1729" t="s">
        <v>10</v>
      </c>
      <c r="D1729">
        <v>8</v>
      </c>
      <c r="E1729">
        <v>0.24155565600000001</v>
      </c>
      <c r="F1729">
        <v>0.18810244700000001</v>
      </c>
      <c r="G1729">
        <v>0.246436603</v>
      </c>
      <c r="H1729">
        <v>-0.12712514</v>
      </c>
      <c r="I1729">
        <v>0.61023645100000001</v>
      </c>
    </row>
    <row r="1730" spans="1:9" x14ac:dyDescent="0.3">
      <c r="A1730" t="s">
        <v>439</v>
      </c>
      <c r="B1730" t="s">
        <v>42</v>
      </c>
      <c r="C1730" t="s">
        <v>11</v>
      </c>
      <c r="D1730">
        <v>8</v>
      </c>
      <c r="E1730">
        <v>0.124892193</v>
      </c>
      <c r="F1730">
        <v>0.114358035</v>
      </c>
      <c r="G1730">
        <v>0.27478229900000001</v>
      </c>
      <c r="H1730">
        <v>-9.9249556000000003E-2</v>
      </c>
      <c r="I1730">
        <v>0.34903394199999999</v>
      </c>
    </row>
    <row r="1731" spans="1:9" x14ac:dyDescent="0.3">
      <c r="A1731" t="s">
        <v>439</v>
      </c>
      <c r="B1731" t="s">
        <v>43</v>
      </c>
      <c r="C1731" t="s">
        <v>9</v>
      </c>
      <c r="D1731">
        <v>9</v>
      </c>
      <c r="E1731">
        <v>12.389738360000001</v>
      </c>
      <c r="F1731">
        <v>114.6251678</v>
      </c>
      <c r="G1731">
        <v>0.91392496499999998</v>
      </c>
      <c r="H1731">
        <v>-212.27559059999999</v>
      </c>
      <c r="I1731">
        <v>237.05506729999999</v>
      </c>
    </row>
    <row r="1732" spans="1:9" x14ac:dyDescent="0.3">
      <c r="A1732" t="s">
        <v>439</v>
      </c>
      <c r="B1732" t="s">
        <v>43</v>
      </c>
      <c r="C1732" t="s">
        <v>10</v>
      </c>
      <c r="D1732">
        <v>9</v>
      </c>
      <c r="E1732">
        <v>0.95666114700000005</v>
      </c>
      <c r="F1732">
        <v>235.16522019999999</v>
      </c>
      <c r="G1732">
        <v>0.99686768999999997</v>
      </c>
      <c r="H1732">
        <v>-459.96717039999999</v>
      </c>
      <c r="I1732">
        <v>461.88049269999999</v>
      </c>
    </row>
    <row r="1733" spans="1:9" x14ac:dyDescent="0.3">
      <c r="A1733" t="s">
        <v>439</v>
      </c>
      <c r="B1733" t="s">
        <v>43</v>
      </c>
      <c r="C1733" t="s">
        <v>11</v>
      </c>
      <c r="D1733">
        <v>9</v>
      </c>
      <c r="E1733">
        <v>101.290784</v>
      </c>
      <c r="F1733">
        <v>155.51937910000001</v>
      </c>
      <c r="G1733">
        <v>0.51484864699999999</v>
      </c>
      <c r="H1733">
        <v>-203.52719909999999</v>
      </c>
      <c r="I1733">
        <v>406.10876710000002</v>
      </c>
    </row>
    <row r="1734" spans="1:9" x14ac:dyDescent="0.3">
      <c r="A1734" t="s">
        <v>439</v>
      </c>
      <c r="B1734" t="s">
        <v>44</v>
      </c>
      <c r="C1734" t="s">
        <v>9</v>
      </c>
      <c r="D1734">
        <v>9</v>
      </c>
      <c r="E1734">
        <v>-0.152361207</v>
      </c>
      <c r="F1734">
        <v>8.9955833999999998E-2</v>
      </c>
      <c r="G1734">
        <v>9.0315940999999997E-2</v>
      </c>
      <c r="H1734">
        <v>-0.32867464099999999</v>
      </c>
      <c r="I1734">
        <v>2.3952227999999999E-2</v>
      </c>
    </row>
    <row r="1735" spans="1:9" x14ac:dyDescent="0.3">
      <c r="A1735" t="s">
        <v>439</v>
      </c>
      <c r="B1735" t="s">
        <v>44</v>
      </c>
      <c r="C1735" t="s">
        <v>10</v>
      </c>
      <c r="D1735">
        <v>9</v>
      </c>
      <c r="E1735">
        <v>-0.23917506399999999</v>
      </c>
      <c r="F1735">
        <v>0.19555758400000001</v>
      </c>
      <c r="G1735">
        <v>0.26088652400000001</v>
      </c>
      <c r="H1735">
        <v>-0.62246792799999995</v>
      </c>
      <c r="I1735">
        <v>0.14411779999999999</v>
      </c>
    </row>
    <row r="1736" spans="1:9" x14ac:dyDescent="0.3">
      <c r="A1736" t="s">
        <v>439</v>
      </c>
      <c r="B1736" t="s">
        <v>44</v>
      </c>
      <c r="C1736" t="s">
        <v>11</v>
      </c>
      <c r="D1736">
        <v>9</v>
      </c>
      <c r="E1736">
        <v>-0.21943853499999999</v>
      </c>
      <c r="F1736">
        <v>0.119383955</v>
      </c>
      <c r="G1736">
        <v>6.6049045000000001E-2</v>
      </c>
      <c r="H1736">
        <v>-0.45343108799999998</v>
      </c>
      <c r="I1736">
        <v>1.4554017000000001E-2</v>
      </c>
    </row>
    <row r="1737" spans="1:9" x14ac:dyDescent="0.3">
      <c r="A1737" t="s">
        <v>439</v>
      </c>
      <c r="B1737" t="s">
        <v>45</v>
      </c>
      <c r="C1737" t="s">
        <v>9</v>
      </c>
      <c r="D1737">
        <v>7</v>
      </c>
      <c r="E1737">
        <v>-9.1988121270000001</v>
      </c>
      <c r="F1737">
        <v>67.692056070000007</v>
      </c>
      <c r="G1737">
        <v>0.89190662200000004</v>
      </c>
      <c r="H1737">
        <v>-141.87524199999999</v>
      </c>
      <c r="I1737">
        <v>123.4776178</v>
      </c>
    </row>
    <row r="1738" spans="1:9" x14ac:dyDescent="0.3">
      <c r="A1738" t="s">
        <v>439</v>
      </c>
      <c r="B1738" t="s">
        <v>45</v>
      </c>
      <c r="C1738" t="s">
        <v>10</v>
      </c>
      <c r="D1738">
        <v>7</v>
      </c>
      <c r="E1738">
        <v>-121.331323</v>
      </c>
      <c r="F1738">
        <v>144.1381035</v>
      </c>
      <c r="G1738">
        <v>0.43831124599999999</v>
      </c>
      <c r="H1738">
        <v>-403.8420059</v>
      </c>
      <c r="I1738">
        <v>161.17936</v>
      </c>
    </row>
    <row r="1739" spans="1:9" x14ac:dyDescent="0.3">
      <c r="A1739" t="s">
        <v>439</v>
      </c>
      <c r="B1739" t="s">
        <v>45</v>
      </c>
      <c r="C1739" t="s">
        <v>11</v>
      </c>
      <c r="D1739">
        <v>7</v>
      </c>
      <c r="E1739">
        <v>-24.96908912</v>
      </c>
      <c r="F1739">
        <v>85.955711170000001</v>
      </c>
      <c r="G1739">
        <v>0.77144305000000002</v>
      </c>
      <c r="H1739">
        <v>-193.442283</v>
      </c>
      <c r="I1739">
        <v>143.50410479999999</v>
      </c>
    </row>
    <row r="1740" spans="1:9" x14ac:dyDescent="0.3">
      <c r="A1740" t="s">
        <v>439</v>
      </c>
      <c r="B1740" t="s">
        <v>46</v>
      </c>
      <c r="C1740" t="s">
        <v>9</v>
      </c>
      <c r="D1740">
        <v>9</v>
      </c>
      <c r="E1740">
        <v>-8.0371601000000001E-2</v>
      </c>
      <c r="F1740">
        <v>0.212105554</v>
      </c>
      <c r="G1740">
        <v>0.70474529600000002</v>
      </c>
      <c r="H1740">
        <v>-0.49609848600000001</v>
      </c>
      <c r="I1740">
        <v>0.33535528399999998</v>
      </c>
    </row>
    <row r="1741" spans="1:9" x14ac:dyDescent="0.3">
      <c r="A1741" t="s">
        <v>439</v>
      </c>
      <c r="B1741" t="s">
        <v>46</v>
      </c>
      <c r="C1741" t="s">
        <v>10</v>
      </c>
      <c r="D1741">
        <v>9</v>
      </c>
      <c r="E1741">
        <v>-0.109442179</v>
      </c>
      <c r="F1741">
        <v>0.43640922399999998</v>
      </c>
      <c r="G1741">
        <v>0.80918693900000005</v>
      </c>
      <c r="H1741">
        <v>-0.96480425700000005</v>
      </c>
      <c r="I1741">
        <v>0.74591989999999997</v>
      </c>
    </row>
    <row r="1742" spans="1:9" x14ac:dyDescent="0.3">
      <c r="A1742" t="s">
        <v>439</v>
      </c>
      <c r="B1742" t="s">
        <v>46</v>
      </c>
      <c r="C1742" t="s">
        <v>11</v>
      </c>
      <c r="D1742">
        <v>9</v>
      </c>
      <c r="E1742">
        <v>-0.13144122899999999</v>
      </c>
      <c r="F1742">
        <v>0.27020698799999998</v>
      </c>
      <c r="G1742">
        <v>0.62665066800000002</v>
      </c>
      <c r="H1742">
        <v>-0.66104692600000003</v>
      </c>
      <c r="I1742">
        <v>0.39816446900000002</v>
      </c>
    </row>
    <row r="1743" spans="1:9" x14ac:dyDescent="0.3">
      <c r="A1743" t="s">
        <v>439</v>
      </c>
      <c r="B1743" t="s">
        <v>47</v>
      </c>
      <c r="C1743" t="s">
        <v>9</v>
      </c>
      <c r="D1743">
        <v>9</v>
      </c>
      <c r="E1743">
        <v>43.074131459999997</v>
      </c>
      <c r="F1743">
        <v>135.63636220000001</v>
      </c>
      <c r="G1743">
        <v>0.75081061900000001</v>
      </c>
      <c r="H1743">
        <v>-222.77313849999999</v>
      </c>
      <c r="I1743">
        <v>308.92140139999998</v>
      </c>
    </row>
    <row r="1744" spans="1:9" x14ac:dyDescent="0.3">
      <c r="A1744" t="s">
        <v>439</v>
      </c>
      <c r="B1744" t="s">
        <v>47</v>
      </c>
      <c r="C1744" t="s">
        <v>10</v>
      </c>
      <c r="D1744">
        <v>9</v>
      </c>
      <c r="E1744">
        <v>62.88135484</v>
      </c>
      <c r="F1744">
        <v>277.95125109999998</v>
      </c>
      <c r="G1744">
        <v>0.82748527999999999</v>
      </c>
      <c r="H1744">
        <v>-481.90309730000001</v>
      </c>
      <c r="I1744">
        <v>607.66580699999997</v>
      </c>
    </row>
    <row r="1745" spans="1:9" x14ac:dyDescent="0.3">
      <c r="A1745" t="s">
        <v>439</v>
      </c>
      <c r="B1745" t="s">
        <v>47</v>
      </c>
      <c r="C1745" t="s">
        <v>11</v>
      </c>
      <c r="D1745">
        <v>9</v>
      </c>
      <c r="E1745">
        <v>14.05132206</v>
      </c>
      <c r="F1745">
        <v>180.7324394</v>
      </c>
      <c r="G1745">
        <v>0.93802967199999998</v>
      </c>
      <c r="H1745">
        <v>-340.18425930000001</v>
      </c>
      <c r="I1745">
        <v>368.28690340000003</v>
      </c>
    </row>
    <row r="1746" spans="1:9" x14ac:dyDescent="0.3">
      <c r="A1746" t="s">
        <v>439</v>
      </c>
      <c r="B1746" t="s">
        <v>48</v>
      </c>
      <c r="C1746" t="s">
        <v>9</v>
      </c>
      <c r="D1746">
        <v>8</v>
      </c>
      <c r="E1746">
        <v>5.2875830999999998E-2</v>
      </c>
      <c r="F1746">
        <v>8.1470881999999994E-2</v>
      </c>
      <c r="G1746">
        <v>0.51632862899999998</v>
      </c>
      <c r="H1746">
        <v>-0.106807098</v>
      </c>
      <c r="I1746">
        <v>0.21255876000000001</v>
      </c>
    </row>
    <row r="1747" spans="1:9" x14ac:dyDescent="0.3">
      <c r="A1747" t="s">
        <v>439</v>
      </c>
      <c r="B1747" t="s">
        <v>48</v>
      </c>
      <c r="C1747" t="s">
        <v>10</v>
      </c>
      <c r="D1747">
        <v>8</v>
      </c>
      <c r="E1747">
        <v>0.103330189</v>
      </c>
      <c r="F1747">
        <v>0.16437724100000001</v>
      </c>
      <c r="G1747">
        <v>0.55276284399999998</v>
      </c>
      <c r="H1747">
        <v>-0.21884920399999999</v>
      </c>
      <c r="I1747">
        <v>0.425509582</v>
      </c>
    </row>
    <row r="1748" spans="1:9" x14ac:dyDescent="0.3">
      <c r="A1748" t="s">
        <v>439</v>
      </c>
      <c r="B1748" t="s">
        <v>48</v>
      </c>
      <c r="C1748" t="s">
        <v>11</v>
      </c>
      <c r="D1748">
        <v>8</v>
      </c>
      <c r="E1748">
        <v>8.7560402999999995E-2</v>
      </c>
      <c r="F1748">
        <v>0.109111175</v>
      </c>
      <c r="G1748">
        <v>0.422270755</v>
      </c>
      <c r="H1748">
        <v>-0.12629750000000001</v>
      </c>
      <c r="I1748">
        <v>0.301418307</v>
      </c>
    </row>
    <row r="1749" spans="1:9" x14ac:dyDescent="0.3">
      <c r="A1749" t="s">
        <v>439</v>
      </c>
      <c r="B1749" t="s">
        <v>49</v>
      </c>
      <c r="C1749" t="s">
        <v>9</v>
      </c>
      <c r="D1749">
        <v>9</v>
      </c>
      <c r="E1749">
        <v>-6.1858705909999996</v>
      </c>
      <c r="F1749">
        <v>47.773262019999997</v>
      </c>
      <c r="G1749">
        <v>0.89697472499999997</v>
      </c>
      <c r="H1749">
        <v>-99.821464140000003</v>
      </c>
      <c r="I1749">
        <v>87.449722960000003</v>
      </c>
    </row>
    <row r="1750" spans="1:9" x14ac:dyDescent="0.3">
      <c r="A1750" t="s">
        <v>439</v>
      </c>
      <c r="B1750" t="s">
        <v>49</v>
      </c>
      <c r="C1750" t="s">
        <v>10</v>
      </c>
      <c r="D1750">
        <v>9</v>
      </c>
      <c r="E1750">
        <v>47.220398490000001</v>
      </c>
      <c r="F1750">
        <v>97.990209559999997</v>
      </c>
      <c r="G1750">
        <v>0.64458614999999997</v>
      </c>
      <c r="H1750">
        <v>-144.8404122</v>
      </c>
      <c r="I1750">
        <v>239.28120920000001</v>
      </c>
    </row>
    <row r="1751" spans="1:9" x14ac:dyDescent="0.3">
      <c r="A1751" t="s">
        <v>439</v>
      </c>
      <c r="B1751" t="s">
        <v>49</v>
      </c>
      <c r="C1751" t="s">
        <v>11</v>
      </c>
      <c r="D1751">
        <v>9</v>
      </c>
      <c r="E1751">
        <v>-6.2895528059999997</v>
      </c>
      <c r="F1751">
        <v>65.173819640000005</v>
      </c>
      <c r="G1751">
        <v>0.92312007200000001</v>
      </c>
      <c r="H1751">
        <v>-134.03023930000001</v>
      </c>
      <c r="I1751">
        <v>121.4511337</v>
      </c>
    </row>
    <row r="1752" spans="1:9" x14ac:dyDescent="0.3">
      <c r="A1752" t="s">
        <v>439</v>
      </c>
      <c r="B1752" t="s">
        <v>50</v>
      </c>
      <c r="C1752" t="s">
        <v>9</v>
      </c>
      <c r="D1752">
        <v>8</v>
      </c>
      <c r="E1752">
        <v>8.8538173999999997E-2</v>
      </c>
      <c r="F1752">
        <v>0.12534637800000001</v>
      </c>
      <c r="G1752">
        <v>0.47997169499999998</v>
      </c>
      <c r="H1752">
        <v>-0.15714072600000001</v>
      </c>
      <c r="I1752">
        <v>0.334217074</v>
      </c>
    </row>
    <row r="1753" spans="1:9" x14ac:dyDescent="0.3">
      <c r="A1753" t="s">
        <v>439</v>
      </c>
      <c r="B1753" t="s">
        <v>50</v>
      </c>
      <c r="C1753" t="s">
        <v>10</v>
      </c>
      <c r="D1753">
        <v>8</v>
      </c>
      <c r="E1753">
        <v>-6.8156242000000006E-2</v>
      </c>
      <c r="F1753">
        <v>0.241051718</v>
      </c>
      <c r="G1753">
        <v>0.78687313000000003</v>
      </c>
      <c r="H1753">
        <v>-0.54061760800000003</v>
      </c>
      <c r="I1753">
        <v>0.40430512499999999</v>
      </c>
    </row>
    <row r="1754" spans="1:9" x14ac:dyDescent="0.3">
      <c r="A1754" t="s">
        <v>439</v>
      </c>
      <c r="B1754" t="s">
        <v>50</v>
      </c>
      <c r="C1754" t="s">
        <v>11</v>
      </c>
      <c r="D1754">
        <v>8</v>
      </c>
      <c r="E1754">
        <v>5.8264633000000003E-2</v>
      </c>
      <c r="F1754">
        <v>0.150363943</v>
      </c>
      <c r="G1754">
        <v>0.69839295300000004</v>
      </c>
      <c r="H1754">
        <v>-0.23644869600000001</v>
      </c>
      <c r="I1754">
        <v>0.35297796100000001</v>
      </c>
    </row>
    <row r="1755" spans="1:9" x14ac:dyDescent="0.3">
      <c r="A1755" t="s">
        <v>439</v>
      </c>
      <c r="B1755" t="s">
        <v>51</v>
      </c>
      <c r="C1755" t="s">
        <v>9</v>
      </c>
      <c r="D1755">
        <v>9</v>
      </c>
      <c r="E1755">
        <v>310.328891</v>
      </c>
      <c r="F1755">
        <v>125.947796</v>
      </c>
      <c r="G1755">
        <v>1.3741583E-2</v>
      </c>
      <c r="H1755">
        <v>63.471210790000001</v>
      </c>
      <c r="I1755">
        <v>557.18657110000004</v>
      </c>
    </row>
    <row r="1756" spans="1:9" x14ac:dyDescent="0.3">
      <c r="A1756" t="s">
        <v>439</v>
      </c>
      <c r="B1756" t="s">
        <v>51</v>
      </c>
      <c r="C1756" t="s">
        <v>10</v>
      </c>
      <c r="D1756">
        <v>9</v>
      </c>
      <c r="E1756">
        <v>618.57887900000003</v>
      </c>
      <c r="F1756">
        <v>258.22698229999997</v>
      </c>
      <c r="G1756">
        <v>4.7782088E-2</v>
      </c>
      <c r="H1756">
        <v>112.4539936</v>
      </c>
      <c r="I1756">
        <v>1124.7037640000001</v>
      </c>
    </row>
    <row r="1757" spans="1:9" x14ac:dyDescent="0.3">
      <c r="A1757" t="s">
        <v>439</v>
      </c>
      <c r="B1757" t="s">
        <v>51</v>
      </c>
      <c r="C1757" t="s">
        <v>11</v>
      </c>
      <c r="D1757">
        <v>9</v>
      </c>
      <c r="E1757">
        <v>317.87878840000002</v>
      </c>
      <c r="F1757">
        <v>156.1002245</v>
      </c>
      <c r="G1757">
        <v>4.1712589000000001E-2</v>
      </c>
      <c r="H1757">
        <v>11.922348380000001</v>
      </c>
      <c r="I1757">
        <v>623.83522840000001</v>
      </c>
    </row>
    <row r="1758" spans="1:9" x14ac:dyDescent="0.3">
      <c r="A1758" t="s">
        <v>439</v>
      </c>
      <c r="B1758" t="s">
        <v>52</v>
      </c>
      <c r="C1758" t="s">
        <v>9</v>
      </c>
      <c r="D1758">
        <v>8</v>
      </c>
      <c r="E1758">
        <v>4.4625416000000001E-2</v>
      </c>
      <c r="F1758">
        <v>8.3991163999999993E-2</v>
      </c>
      <c r="G1758">
        <v>0.59520339499999997</v>
      </c>
      <c r="H1758">
        <v>-0.11999726500000001</v>
      </c>
      <c r="I1758">
        <v>0.20924809699999999</v>
      </c>
    </row>
    <row r="1759" spans="1:9" x14ac:dyDescent="0.3">
      <c r="A1759" t="s">
        <v>439</v>
      </c>
      <c r="B1759" t="s">
        <v>52</v>
      </c>
      <c r="C1759" t="s">
        <v>10</v>
      </c>
      <c r="D1759">
        <v>8</v>
      </c>
      <c r="E1759">
        <v>-8.6471459999999997E-3</v>
      </c>
      <c r="F1759">
        <v>0.16298843199999999</v>
      </c>
      <c r="G1759">
        <v>0.959411401</v>
      </c>
      <c r="H1759">
        <v>-0.32810447300000001</v>
      </c>
      <c r="I1759">
        <v>0.31081018100000002</v>
      </c>
    </row>
    <row r="1760" spans="1:9" x14ac:dyDescent="0.3">
      <c r="A1760" t="s">
        <v>439</v>
      </c>
      <c r="B1760" t="s">
        <v>52</v>
      </c>
      <c r="C1760" t="s">
        <v>11</v>
      </c>
      <c r="D1760">
        <v>8</v>
      </c>
      <c r="E1760">
        <v>4.6192444999999999E-2</v>
      </c>
      <c r="F1760">
        <v>9.8982684000000001E-2</v>
      </c>
      <c r="G1760">
        <v>0.64073458299999997</v>
      </c>
      <c r="H1760">
        <v>-0.14781361600000001</v>
      </c>
      <c r="I1760">
        <v>0.24019850600000001</v>
      </c>
    </row>
    <row r="1761" spans="1:9" x14ac:dyDescent="0.3">
      <c r="A1761" t="s">
        <v>439</v>
      </c>
      <c r="B1761" t="s">
        <v>53</v>
      </c>
      <c r="C1761" t="s">
        <v>9</v>
      </c>
      <c r="D1761">
        <v>8</v>
      </c>
      <c r="E1761">
        <v>-271.72979900000001</v>
      </c>
      <c r="F1761">
        <v>161.8753098</v>
      </c>
      <c r="G1761">
        <v>9.3222914000000004E-2</v>
      </c>
      <c r="H1761">
        <v>-589.00540609999996</v>
      </c>
      <c r="I1761">
        <v>45.545808170000001</v>
      </c>
    </row>
    <row r="1762" spans="1:9" x14ac:dyDescent="0.3">
      <c r="A1762" t="s">
        <v>439</v>
      </c>
      <c r="B1762" t="s">
        <v>53</v>
      </c>
      <c r="C1762" t="s">
        <v>10</v>
      </c>
      <c r="D1762">
        <v>8</v>
      </c>
      <c r="E1762">
        <v>-114.2868197</v>
      </c>
      <c r="F1762">
        <v>344.36322849999999</v>
      </c>
      <c r="G1762">
        <v>0.75126738199999998</v>
      </c>
      <c r="H1762">
        <v>-789.23874760000001</v>
      </c>
      <c r="I1762">
        <v>560.6651081</v>
      </c>
    </row>
    <row r="1763" spans="1:9" x14ac:dyDescent="0.3">
      <c r="A1763" t="s">
        <v>439</v>
      </c>
      <c r="B1763" t="s">
        <v>53</v>
      </c>
      <c r="C1763" t="s">
        <v>11</v>
      </c>
      <c r="D1763">
        <v>8</v>
      </c>
      <c r="E1763">
        <v>-365.62073859999998</v>
      </c>
      <c r="F1763">
        <v>207.69804149999999</v>
      </c>
      <c r="G1763">
        <v>7.8348896000000001E-2</v>
      </c>
      <c r="H1763">
        <v>-772.70889980000004</v>
      </c>
      <c r="I1763">
        <v>41.467422650000003</v>
      </c>
    </row>
    <row r="1764" spans="1:9" x14ac:dyDescent="0.3">
      <c r="A1764" t="s">
        <v>439</v>
      </c>
      <c r="B1764" t="s">
        <v>54</v>
      </c>
      <c r="C1764" t="s">
        <v>9</v>
      </c>
      <c r="D1764">
        <v>9</v>
      </c>
      <c r="E1764">
        <v>4.2855204000000001E-2</v>
      </c>
      <c r="F1764">
        <v>8.3413484999999996E-2</v>
      </c>
      <c r="G1764">
        <v>0.60741399500000004</v>
      </c>
      <c r="H1764">
        <v>-0.120635226</v>
      </c>
      <c r="I1764">
        <v>0.206345634</v>
      </c>
    </row>
    <row r="1765" spans="1:9" x14ac:dyDescent="0.3">
      <c r="A1765" t="s">
        <v>439</v>
      </c>
      <c r="B1765" t="s">
        <v>54</v>
      </c>
      <c r="C1765" t="s">
        <v>10</v>
      </c>
      <c r="D1765">
        <v>9</v>
      </c>
      <c r="E1765">
        <v>5.0020438E-2</v>
      </c>
      <c r="F1765">
        <v>0.17092154200000001</v>
      </c>
      <c r="G1765">
        <v>0.77827306699999999</v>
      </c>
      <c r="H1765">
        <v>-0.28498578499999999</v>
      </c>
      <c r="I1765">
        <v>0.38502666099999999</v>
      </c>
    </row>
    <row r="1766" spans="1:9" x14ac:dyDescent="0.3">
      <c r="A1766" t="s">
        <v>439</v>
      </c>
      <c r="B1766" t="s">
        <v>54</v>
      </c>
      <c r="C1766" t="s">
        <v>11</v>
      </c>
      <c r="D1766">
        <v>9</v>
      </c>
      <c r="E1766">
        <v>7.3922880999999996E-2</v>
      </c>
      <c r="F1766">
        <v>0.11034632599999999</v>
      </c>
      <c r="G1766">
        <v>0.50291069799999999</v>
      </c>
      <c r="H1766">
        <v>-0.142355919</v>
      </c>
      <c r="I1766">
        <v>0.29020168000000002</v>
      </c>
    </row>
    <row r="1767" spans="1:9" x14ac:dyDescent="0.3">
      <c r="A1767" t="s">
        <v>439</v>
      </c>
      <c r="B1767" t="s">
        <v>55</v>
      </c>
      <c r="C1767" t="s">
        <v>9</v>
      </c>
      <c r="D1767">
        <v>9</v>
      </c>
      <c r="E1767">
        <v>17.0987002</v>
      </c>
      <c r="F1767">
        <v>220.06729540000001</v>
      </c>
      <c r="G1767">
        <v>0.938068605</v>
      </c>
      <c r="H1767">
        <v>-414.23319880000003</v>
      </c>
      <c r="I1767">
        <v>448.43059920000002</v>
      </c>
    </row>
    <row r="1768" spans="1:9" x14ac:dyDescent="0.3">
      <c r="A1768" t="s">
        <v>439</v>
      </c>
      <c r="B1768" t="s">
        <v>55</v>
      </c>
      <c r="C1768" t="s">
        <v>10</v>
      </c>
      <c r="D1768">
        <v>9</v>
      </c>
      <c r="E1768">
        <v>499.49111950000002</v>
      </c>
      <c r="F1768">
        <v>452.15961729999998</v>
      </c>
      <c r="G1768">
        <v>0.30581718699999999</v>
      </c>
      <c r="H1768">
        <v>-386.74173039999999</v>
      </c>
      <c r="I1768">
        <v>1385.7239689999999</v>
      </c>
    </row>
    <row r="1769" spans="1:9" x14ac:dyDescent="0.3">
      <c r="A1769" t="s">
        <v>439</v>
      </c>
      <c r="B1769" t="s">
        <v>55</v>
      </c>
      <c r="C1769" t="s">
        <v>11</v>
      </c>
      <c r="D1769">
        <v>9</v>
      </c>
      <c r="E1769">
        <v>-75.552678220000004</v>
      </c>
      <c r="F1769">
        <v>303.90471300000002</v>
      </c>
      <c r="G1769">
        <v>0.80366520299999999</v>
      </c>
      <c r="H1769">
        <v>-671.20591569999999</v>
      </c>
      <c r="I1769">
        <v>520.10055929999999</v>
      </c>
    </row>
    <row r="1770" spans="1:9" x14ac:dyDescent="0.3">
      <c r="A1770" t="s">
        <v>439</v>
      </c>
      <c r="B1770" t="s">
        <v>56</v>
      </c>
      <c r="C1770" t="s">
        <v>9</v>
      </c>
      <c r="D1770">
        <v>9</v>
      </c>
      <c r="E1770">
        <v>-7.7954851000000006E-2</v>
      </c>
      <c r="F1770">
        <v>6.9831524000000006E-2</v>
      </c>
      <c r="G1770">
        <v>0.26428197399999998</v>
      </c>
      <c r="H1770">
        <v>-0.21482463800000001</v>
      </c>
      <c r="I1770">
        <v>5.8914936000000001E-2</v>
      </c>
    </row>
    <row r="1771" spans="1:9" x14ac:dyDescent="0.3">
      <c r="A1771" t="s">
        <v>439</v>
      </c>
      <c r="B1771" t="s">
        <v>56</v>
      </c>
      <c r="C1771" t="s">
        <v>10</v>
      </c>
      <c r="D1771">
        <v>9</v>
      </c>
      <c r="E1771">
        <v>-6.8579119999999999E-3</v>
      </c>
      <c r="F1771">
        <v>0.143356177</v>
      </c>
      <c r="G1771">
        <v>0.96318139599999997</v>
      </c>
      <c r="H1771">
        <v>-0.28783601800000003</v>
      </c>
      <c r="I1771">
        <v>0.27412019399999998</v>
      </c>
    </row>
    <row r="1772" spans="1:9" x14ac:dyDescent="0.3">
      <c r="A1772" t="s">
        <v>439</v>
      </c>
      <c r="B1772" t="s">
        <v>56</v>
      </c>
      <c r="C1772" t="s">
        <v>11</v>
      </c>
      <c r="D1772">
        <v>9</v>
      </c>
      <c r="E1772">
        <v>-9.5178216999999996E-2</v>
      </c>
      <c r="F1772">
        <v>9.2220450999999995E-2</v>
      </c>
      <c r="G1772">
        <v>0.30203802499999999</v>
      </c>
      <c r="H1772">
        <v>-0.27593030099999999</v>
      </c>
      <c r="I1772">
        <v>8.5573866999999998E-2</v>
      </c>
    </row>
    <row r="1773" spans="1:9" x14ac:dyDescent="0.3">
      <c r="A1773" t="s">
        <v>439</v>
      </c>
      <c r="B1773" t="s">
        <v>57</v>
      </c>
      <c r="C1773" t="s">
        <v>9</v>
      </c>
      <c r="D1773">
        <v>8</v>
      </c>
      <c r="E1773">
        <v>-122.1825992</v>
      </c>
      <c r="F1773">
        <v>94.033790670000002</v>
      </c>
      <c r="G1773">
        <v>0.19382459699999999</v>
      </c>
      <c r="H1773">
        <v>-306.48882889999999</v>
      </c>
      <c r="I1773">
        <v>62.123630509999998</v>
      </c>
    </row>
    <row r="1774" spans="1:9" x14ac:dyDescent="0.3">
      <c r="A1774" t="s">
        <v>439</v>
      </c>
      <c r="B1774" t="s">
        <v>57</v>
      </c>
      <c r="C1774" t="s">
        <v>10</v>
      </c>
      <c r="D1774">
        <v>8</v>
      </c>
      <c r="E1774">
        <v>-14.93587973</v>
      </c>
      <c r="F1774">
        <v>185.96656569999999</v>
      </c>
      <c r="G1774">
        <v>0.93859873599999999</v>
      </c>
      <c r="H1774">
        <v>-379.43034849999998</v>
      </c>
      <c r="I1774">
        <v>349.55858899999998</v>
      </c>
    </row>
    <row r="1775" spans="1:9" x14ac:dyDescent="0.3">
      <c r="A1775" t="s">
        <v>439</v>
      </c>
      <c r="B1775" t="s">
        <v>57</v>
      </c>
      <c r="C1775" t="s">
        <v>11</v>
      </c>
      <c r="D1775">
        <v>8</v>
      </c>
      <c r="E1775">
        <v>-82.433472530000003</v>
      </c>
      <c r="F1775">
        <v>118.42621149999999</v>
      </c>
      <c r="G1775">
        <v>0.48638214000000002</v>
      </c>
      <c r="H1775">
        <v>-314.54884700000002</v>
      </c>
      <c r="I1775">
        <v>149.68190190000001</v>
      </c>
    </row>
    <row r="1776" spans="1:9" x14ac:dyDescent="0.3">
      <c r="A1776" t="s">
        <v>439</v>
      </c>
      <c r="B1776" t="s">
        <v>58</v>
      </c>
      <c r="C1776" t="s">
        <v>9</v>
      </c>
      <c r="D1776">
        <v>9</v>
      </c>
      <c r="E1776">
        <v>-0.119529306</v>
      </c>
      <c r="F1776">
        <v>9.4027140999999995E-2</v>
      </c>
      <c r="G1776">
        <v>0.20364992400000001</v>
      </c>
      <c r="H1776">
        <v>-0.30382250199999999</v>
      </c>
      <c r="I1776">
        <v>6.4763890000000005E-2</v>
      </c>
    </row>
    <row r="1777" spans="1:9" x14ac:dyDescent="0.3">
      <c r="A1777" t="s">
        <v>439</v>
      </c>
      <c r="B1777" t="s">
        <v>58</v>
      </c>
      <c r="C1777" t="s">
        <v>10</v>
      </c>
      <c r="D1777">
        <v>9</v>
      </c>
      <c r="E1777">
        <v>-0.15029535499999999</v>
      </c>
      <c r="F1777">
        <v>0.192757175</v>
      </c>
      <c r="G1777">
        <v>0.46110410800000001</v>
      </c>
      <c r="H1777">
        <v>-0.52809941800000004</v>
      </c>
      <c r="I1777">
        <v>0.227508709</v>
      </c>
    </row>
    <row r="1778" spans="1:9" x14ac:dyDescent="0.3">
      <c r="A1778" t="s">
        <v>439</v>
      </c>
      <c r="B1778" t="s">
        <v>58</v>
      </c>
      <c r="C1778" t="s">
        <v>11</v>
      </c>
      <c r="D1778">
        <v>9</v>
      </c>
      <c r="E1778">
        <v>-6.7728077999999997E-2</v>
      </c>
      <c r="F1778">
        <v>0.12132870799999999</v>
      </c>
      <c r="G1778">
        <v>0.57669435400000002</v>
      </c>
      <c r="H1778">
        <v>-0.30553234600000001</v>
      </c>
      <c r="I1778">
        <v>0.17007618999999999</v>
      </c>
    </row>
    <row r="1779" spans="1:9" x14ac:dyDescent="0.3">
      <c r="A1779" t="s">
        <v>439</v>
      </c>
      <c r="B1779" t="s">
        <v>59</v>
      </c>
      <c r="C1779" t="s">
        <v>9</v>
      </c>
      <c r="D1779">
        <v>8</v>
      </c>
      <c r="E1779">
        <v>284.6165259</v>
      </c>
      <c r="F1779">
        <v>272.54666040000001</v>
      </c>
      <c r="G1779">
        <v>0.296353319</v>
      </c>
      <c r="H1779">
        <v>-249.5749285</v>
      </c>
      <c r="I1779">
        <v>818.80798019999997</v>
      </c>
    </row>
    <row r="1780" spans="1:9" x14ac:dyDescent="0.3">
      <c r="A1780" t="s">
        <v>439</v>
      </c>
      <c r="B1780" t="s">
        <v>59</v>
      </c>
      <c r="C1780" t="s">
        <v>10</v>
      </c>
      <c r="D1780">
        <v>8</v>
      </c>
      <c r="E1780">
        <v>483.66868729999999</v>
      </c>
      <c r="F1780">
        <v>526.08002759999999</v>
      </c>
      <c r="G1780">
        <v>0.39335598500000002</v>
      </c>
      <c r="H1780">
        <v>-547.44816679999997</v>
      </c>
      <c r="I1780">
        <v>1514.785541</v>
      </c>
    </row>
    <row r="1781" spans="1:9" x14ac:dyDescent="0.3">
      <c r="A1781" t="s">
        <v>439</v>
      </c>
      <c r="B1781" t="s">
        <v>59</v>
      </c>
      <c r="C1781" t="s">
        <v>11</v>
      </c>
      <c r="D1781">
        <v>8</v>
      </c>
      <c r="E1781">
        <v>473.7211302</v>
      </c>
      <c r="F1781">
        <v>351.16868040000003</v>
      </c>
      <c r="G1781">
        <v>0.17734192300000001</v>
      </c>
      <c r="H1781">
        <v>-214.56948349999999</v>
      </c>
      <c r="I1781">
        <v>1162.0117439999999</v>
      </c>
    </row>
    <row r="1782" spans="1:9" x14ac:dyDescent="0.3">
      <c r="A1782" t="s">
        <v>439</v>
      </c>
      <c r="B1782" t="s">
        <v>60</v>
      </c>
      <c r="C1782" t="s">
        <v>9</v>
      </c>
      <c r="D1782">
        <v>9</v>
      </c>
      <c r="E1782">
        <v>3.3761589000000002E-2</v>
      </c>
      <c r="F1782">
        <v>7.735409E-2</v>
      </c>
      <c r="G1782">
        <v>0.66250654600000003</v>
      </c>
      <c r="H1782">
        <v>-0.117852427</v>
      </c>
      <c r="I1782">
        <v>0.185375605</v>
      </c>
    </row>
    <row r="1783" spans="1:9" x14ac:dyDescent="0.3">
      <c r="A1783" t="s">
        <v>439</v>
      </c>
      <c r="B1783" t="s">
        <v>60</v>
      </c>
      <c r="C1783" t="s">
        <v>10</v>
      </c>
      <c r="D1783">
        <v>9</v>
      </c>
      <c r="E1783">
        <v>-0.14208897600000001</v>
      </c>
      <c r="F1783">
        <v>0.15741558899999999</v>
      </c>
      <c r="G1783">
        <v>0.396715286</v>
      </c>
      <c r="H1783">
        <v>-0.45062352999999999</v>
      </c>
      <c r="I1783">
        <v>0.16644557800000001</v>
      </c>
    </row>
    <row r="1784" spans="1:9" x14ac:dyDescent="0.3">
      <c r="A1784" t="s">
        <v>439</v>
      </c>
      <c r="B1784" t="s">
        <v>60</v>
      </c>
      <c r="C1784" t="s">
        <v>11</v>
      </c>
      <c r="D1784">
        <v>9</v>
      </c>
      <c r="E1784">
        <v>2.4857686E-2</v>
      </c>
      <c r="F1784">
        <v>0.107868305</v>
      </c>
      <c r="G1784">
        <v>0.81774618300000002</v>
      </c>
      <c r="H1784">
        <v>-0.18656419199999999</v>
      </c>
      <c r="I1784">
        <v>0.236279564</v>
      </c>
    </row>
    <row r="1785" spans="1:9" x14ac:dyDescent="0.3">
      <c r="A1785" t="s">
        <v>439</v>
      </c>
      <c r="B1785" t="s">
        <v>61</v>
      </c>
      <c r="C1785" t="s">
        <v>9</v>
      </c>
      <c r="D1785">
        <v>9</v>
      </c>
      <c r="E1785">
        <v>-84.233260610000002</v>
      </c>
      <c r="F1785">
        <v>253.85855749999999</v>
      </c>
      <c r="G1785">
        <v>0.74003138599999996</v>
      </c>
      <c r="H1785">
        <v>-581.79603329999998</v>
      </c>
      <c r="I1785">
        <v>413.32951209999999</v>
      </c>
    </row>
    <row r="1786" spans="1:9" x14ac:dyDescent="0.3">
      <c r="A1786" t="s">
        <v>439</v>
      </c>
      <c r="B1786" t="s">
        <v>61</v>
      </c>
      <c r="C1786" t="s">
        <v>10</v>
      </c>
      <c r="D1786">
        <v>9</v>
      </c>
      <c r="E1786">
        <v>-375.68070310000002</v>
      </c>
      <c r="F1786">
        <v>542.71681860000001</v>
      </c>
      <c r="G1786">
        <v>0.51109954599999996</v>
      </c>
      <c r="H1786">
        <v>-1439.4056680000001</v>
      </c>
      <c r="I1786">
        <v>688.04426130000002</v>
      </c>
    </row>
    <row r="1787" spans="1:9" x14ac:dyDescent="0.3">
      <c r="A1787" t="s">
        <v>439</v>
      </c>
      <c r="B1787" t="s">
        <v>61</v>
      </c>
      <c r="C1787" t="s">
        <v>11</v>
      </c>
      <c r="D1787">
        <v>9</v>
      </c>
      <c r="E1787">
        <v>-400.63021759999998</v>
      </c>
      <c r="F1787">
        <v>322.564727</v>
      </c>
      <c r="G1787">
        <v>0.21423104100000001</v>
      </c>
      <c r="H1787">
        <v>-1032.8570830000001</v>
      </c>
      <c r="I1787">
        <v>231.5966473</v>
      </c>
    </row>
    <row r="1788" spans="1:9" x14ac:dyDescent="0.3">
      <c r="A1788" t="s">
        <v>439</v>
      </c>
      <c r="B1788" t="s">
        <v>62</v>
      </c>
      <c r="C1788" t="s">
        <v>9</v>
      </c>
      <c r="D1788">
        <v>9</v>
      </c>
      <c r="E1788">
        <v>-1.9127168E-2</v>
      </c>
      <c r="F1788">
        <v>6.4481785999999999E-2</v>
      </c>
      <c r="G1788">
        <v>0.76674975899999998</v>
      </c>
      <c r="H1788">
        <v>-0.145511469</v>
      </c>
      <c r="I1788">
        <v>0.10725713200000001</v>
      </c>
    </row>
    <row r="1789" spans="1:9" x14ac:dyDescent="0.3">
      <c r="A1789" t="s">
        <v>439</v>
      </c>
      <c r="B1789" t="s">
        <v>62</v>
      </c>
      <c r="C1789" t="s">
        <v>10</v>
      </c>
      <c r="D1789">
        <v>9</v>
      </c>
      <c r="E1789">
        <v>-4.0935405000000001E-2</v>
      </c>
      <c r="F1789">
        <v>0.142471023</v>
      </c>
      <c r="G1789">
        <v>0.782183462</v>
      </c>
      <c r="H1789">
        <v>-0.320178611</v>
      </c>
      <c r="I1789">
        <v>0.23830780100000001</v>
      </c>
    </row>
    <row r="1790" spans="1:9" x14ac:dyDescent="0.3">
      <c r="A1790" t="s">
        <v>439</v>
      </c>
      <c r="B1790" t="s">
        <v>62</v>
      </c>
      <c r="C1790" t="s">
        <v>11</v>
      </c>
      <c r="D1790">
        <v>9</v>
      </c>
      <c r="E1790">
        <v>-8.0704097000000002E-2</v>
      </c>
      <c r="F1790">
        <v>8.8659632000000002E-2</v>
      </c>
      <c r="G1790">
        <v>0.36268076599999999</v>
      </c>
      <c r="H1790">
        <v>-0.25447697600000002</v>
      </c>
      <c r="I1790">
        <v>9.3068781000000003E-2</v>
      </c>
    </row>
    <row r="1791" spans="1:9" x14ac:dyDescent="0.3">
      <c r="A1791" t="s">
        <v>439</v>
      </c>
      <c r="B1791" t="s">
        <v>63</v>
      </c>
      <c r="C1791" t="s">
        <v>9</v>
      </c>
      <c r="D1791">
        <v>9</v>
      </c>
      <c r="E1791">
        <v>33.903517549999997</v>
      </c>
      <c r="F1791">
        <v>74.346397879999998</v>
      </c>
      <c r="G1791">
        <v>0.64837488799999998</v>
      </c>
      <c r="H1791">
        <v>-111.81542229999999</v>
      </c>
      <c r="I1791">
        <v>179.6224574</v>
      </c>
    </row>
    <row r="1792" spans="1:9" x14ac:dyDescent="0.3">
      <c r="A1792" t="s">
        <v>439</v>
      </c>
      <c r="B1792" t="s">
        <v>63</v>
      </c>
      <c r="C1792" t="s">
        <v>10</v>
      </c>
      <c r="D1792">
        <v>9</v>
      </c>
      <c r="E1792">
        <v>-158.13149150000001</v>
      </c>
      <c r="F1792">
        <v>152.54612169999999</v>
      </c>
      <c r="G1792">
        <v>0.33439235899999997</v>
      </c>
      <c r="H1792">
        <v>-457.12189000000001</v>
      </c>
      <c r="I1792">
        <v>140.85890699999999</v>
      </c>
    </row>
    <row r="1793" spans="1:9" x14ac:dyDescent="0.3">
      <c r="A1793" t="s">
        <v>439</v>
      </c>
      <c r="B1793" t="s">
        <v>63</v>
      </c>
      <c r="C1793" t="s">
        <v>11</v>
      </c>
      <c r="D1793">
        <v>9</v>
      </c>
      <c r="E1793">
        <v>12.70673903</v>
      </c>
      <c r="F1793">
        <v>98.939511159999995</v>
      </c>
      <c r="G1793">
        <v>0.89780919000000003</v>
      </c>
      <c r="H1793">
        <v>-181.2147028</v>
      </c>
      <c r="I1793">
        <v>206.62818089999999</v>
      </c>
    </row>
    <row r="1794" spans="1:9" x14ac:dyDescent="0.3">
      <c r="A1794" t="s">
        <v>439</v>
      </c>
      <c r="B1794" t="s">
        <v>64</v>
      </c>
      <c r="C1794" t="s">
        <v>9</v>
      </c>
      <c r="D1794">
        <v>8</v>
      </c>
      <c r="E1794">
        <v>0.16668312399999999</v>
      </c>
      <c r="F1794">
        <v>0.15351119099999999</v>
      </c>
      <c r="G1794">
        <v>0.27756554700000002</v>
      </c>
      <c r="H1794">
        <v>-0.13419881</v>
      </c>
      <c r="I1794">
        <v>0.46756505799999998</v>
      </c>
    </row>
    <row r="1795" spans="1:9" x14ac:dyDescent="0.3">
      <c r="A1795" t="s">
        <v>439</v>
      </c>
      <c r="B1795" t="s">
        <v>64</v>
      </c>
      <c r="C1795" t="s">
        <v>10</v>
      </c>
      <c r="D1795">
        <v>8</v>
      </c>
      <c r="E1795">
        <v>0.17301433699999999</v>
      </c>
      <c r="F1795">
        <v>0.35991953399999999</v>
      </c>
      <c r="G1795">
        <v>0.64775328799999998</v>
      </c>
      <c r="H1795">
        <v>-0.53242794999999998</v>
      </c>
      <c r="I1795">
        <v>0.87845662400000002</v>
      </c>
    </row>
    <row r="1796" spans="1:9" x14ac:dyDescent="0.3">
      <c r="A1796" t="s">
        <v>439</v>
      </c>
      <c r="B1796" t="s">
        <v>64</v>
      </c>
      <c r="C1796" t="s">
        <v>11</v>
      </c>
      <c r="D1796">
        <v>8</v>
      </c>
      <c r="E1796">
        <v>0.12863912999999999</v>
      </c>
      <c r="F1796">
        <v>0.208866884</v>
      </c>
      <c r="G1796">
        <v>0.53796679199999997</v>
      </c>
      <c r="H1796">
        <v>-0.28073996299999998</v>
      </c>
      <c r="I1796">
        <v>0.53801822300000002</v>
      </c>
    </row>
    <row r="1797" spans="1:9" x14ac:dyDescent="0.3">
      <c r="A1797" t="s">
        <v>439</v>
      </c>
      <c r="B1797" t="s">
        <v>65</v>
      </c>
      <c r="C1797" t="s">
        <v>9</v>
      </c>
      <c r="D1797">
        <v>9</v>
      </c>
      <c r="E1797">
        <v>-176.38719209999999</v>
      </c>
      <c r="F1797">
        <v>308.08785829999999</v>
      </c>
      <c r="G1797">
        <v>0.56696813199999996</v>
      </c>
      <c r="H1797">
        <v>-780.23939440000004</v>
      </c>
      <c r="I1797">
        <v>427.46501019999999</v>
      </c>
    </row>
    <row r="1798" spans="1:9" x14ac:dyDescent="0.3">
      <c r="A1798" t="s">
        <v>439</v>
      </c>
      <c r="B1798" t="s">
        <v>65</v>
      </c>
      <c r="C1798" t="s">
        <v>10</v>
      </c>
      <c r="D1798">
        <v>9</v>
      </c>
      <c r="E1798">
        <v>94.309268430000003</v>
      </c>
      <c r="F1798">
        <v>631.28680689999999</v>
      </c>
      <c r="G1798">
        <v>0.88545729699999998</v>
      </c>
      <c r="H1798">
        <v>-1143.0128729999999</v>
      </c>
      <c r="I1798">
        <v>1331.63141</v>
      </c>
    </row>
    <row r="1799" spans="1:9" x14ac:dyDescent="0.3">
      <c r="A1799" t="s">
        <v>439</v>
      </c>
      <c r="B1799" t="s">
        <v>65</v>
      </c>
      <c r="C1799" t="s">
        <v>11</v>
      </c>
      <c r="D1799">
        <v>9</v>
      </c>
      <c r="E1799">
        <v>-42.082650710000003</v>
      </c>
      <c r="F1799">
        <v>404.81626449999999</v>
      </c>
      <c r="G1799">
        <v>0.91720510700000002</v>
      </c>
      <c r="H1799">
        <v>-835.52252910000004</v>
      </c>
      <c r="I1799">
        <v>751.35722769999995</v>
      </c>
    </row>
    <row r="1800" spans="1:9" x14ac:dyDescent="0.3">
      <c r="A1800" t="s">
        <v>439</v>
      </c>
      <c r="B1800" t="s">
        <v>66</v>
      </c>
      <c r="C1800" t="s">
        <v>9</v>
      </c>
      <c r="D1800">
        <v>7</v>
      </c>
      <c r="E1800">
        <v>-4.3634918000000002E-2</v>
      </c>
      <c r="F1800">
        <v>7.8903743999999998E-2</v>
      </c>
      <c r="G1800">
        <v>0.58025345299999997</v>
      </c>
      <c r="H1800">
        <v>-0.19828625499999999</v>
      </c>
      <c r="I1800">
        <v>0.11101642</v>
      </c>
    </row>
    <row r="1801" spans="1:9" x14ac:dyDescent="0.3">
      <c r="A1801" t="s">
        <v>439</v>
      </c>
      <c r="B1801" t="s">
        <v>66</v>
      </c>
      <c r="C1801" t="s">
        <v>10</v>
      </c>
      <c r="D1801">
        <v>7</v>
      </c>
      <c r="E1801">
        <v>-0.21706921800000001</v>
      </c>
      <c r="F1801">
        <v>0.139793099</v>
      </c>
      <c r="G1801">
        <v>0.181180603</v>
      </c>
      <c r="H1801">
        <v>-0.491063692</v>
      </c>
      <c r="I1801">
        <v>5.6925256E-2</v>
      </c>
    </row>
    <row r="1802" spans="1:9" x14ac:dyDescent="0.3">
      <c r="A1802" t="s">
        <v>439</v>
      </c>
      <c r="B1802" t="s">
        <v>66</v>
      </c>
      <c r="C1802" t="s">
        <v>11</v>
      </c>
      <c r="D1802">
        <v>7</v>
      </c>
      <c r="E1802">
        <v>3.8529147999999999E-2</v>
      </c>
      <c r="F1802">
        <v>0.106424382</v>
      </c>
      <c r="G1802">
        <v>0.71732730300000003</v>
      </c>
      <c r="H1802">
        <v>-0.17006264099999999</v>
      </c>
      <c r="I1802">
        <v>0.24712093600000001</v>
      </c>
    </row>
    <row r="1803" spans="1:9" x14ac:dyDescent="0.3">
      <c r="A1803" t="s">
        <v>439</v>
      </c>
      <c r="B1803" t="s">
        <v>67</v>
      </c>
      <c r="C1803" t="s">
        <v>9</v>
      </c>
      <c r="D1803">
        <v>9</v>
      </c>
      <c r="E1803">
        <v>-27.832460999999999</v>
      </c>
      <c r="F1803">
        <v>334.54654379999999</v>
      </c>
      <c r="G1803">
        <v>0.93369681800000004</v>
      </c>
      <c r="H1803">
        <v>-683.54368690000001</v>
      </c>
      <c r="I1803">
        <v>627.87876489999996</v>
      </c>
    </row>
    <row r="1804" spans="1:9" x14ac:dyDescent="0.3">
      <c r="A1804" t="s">
        <v>439</v>
      </c>
      <c r="B1804" t="s">
        <v>67</v>
      </c>
      <c r="C1804" t="s">
        <v>10</v>
      </c>
      <c r="D1804">
        <v>9</v>
      </c>
      <c r="E1804">
        <v>275.06693080000002</v>
      </c>
      <c r="F1804">
        <v>721.67485009999996</v>
      </c>
      <c r="G1804">
        <v>0.71439594500000003</v>
      </c>
      <c r="H1804">
        <v>-1139.4157749999999</v>
      </c>
      <c r="I1804">
        <v>1689.5496370000001</v>
      </c>
    </row>
    <row r="1805" spans="1:9" x14ac:dyDescent="0.3">
      <c r="A1805" t="s">
        <v>439</v>
      </c>
      <c r="B1805" t="s">
        <v>67</v>
      </c>
      <c r="C1805" t="s">
        <v>11</v>
      </c>
      <c r="D1805">
        <v>9</v>
      </c>
      <c r="E1805">
        <v>-55.501595330000001</v>
      </c>
      <c r="F1805">
        <v>422.05315180000002</v>
      </c>
      <c r="G1805">
        <v>0.89537677699999996</v>
      </c>
      <c r="H1805">
        <v>-882.72577279999996</v>
      </c>
      <c r="I1805">
        <v>771.72258209999995</v>
      </c>
    </row>
    <row r="1806" spans="1:9" x14ac:dyDescent="0.3">
      <c r="A1806" t="s">
        <v>439</v>
      </c>
      <c r="B1806" t="s">
        <v>68</v>
      </c>
      <c r="C1806" t="s">
        <v>9</v>
      </c>
      <c r="D1806">
        <v>9</v>
      </c>
      <c r="E1806">
        <v>-5.2514312E-2</v>
      </c>
      <c r="F1806">
        <v>6.9284725000000005E-2</v>
      </c>
      <c r="G1806">
        <v>0.448481307</v>
      </c>
      <c r="H1806">
        <v>-0.18831237300000001</v>
      </c>
      <c r="I1806">
        <v>8.3283749000000004E-2</v>
      </c>
    </row>
    <row r="1807" spans="1:9" x14ac:dyDescent="0.3">
      <c r="A1807" t="s">
        <v>439</v>
      </c>
      <c r="B1807" t="s">
        <v>68</v>
      </c>
      <c r="C1807" t="s">
        <v>10</v>
      </c>
      <c r="D1807">
        <v>9</v>
      </c>
      <c r="E1807">
        <v>-0.19954796899999999</v>
      </c>
      <c r="F1807">
        <v>0.143737585</v>
      </c>
      <c r="G1807">
        <v>0.20762760899999999</v>
      </c>
      <c r="H1807">
        <v>-0.48127363499999998</v>
      </c>
      <c r="I1807">
        <v>8.2177697999999993E-2</v>
      </c>
    </row>
    <row r="1808" spans="1:9" x14ac:dyDescent="0.3">
      <c r="A1808" t="s">
        <v>439</v>
      </c>
      <c r="B1808" t="s">
        <v>68</v>
      </c>
      <c r="C1808" t="s">
        <v>11</v>
      </c>
      <c r="D1808">
        <v>9</v>
      </c>
      <c r="E1808">
        <v>-3.3954245000000001E-2</v>
      </c>
      <c r="F1808">
        <v>8.9906748999999994E-2</v>
      </c>
      <c r="G1808">
        <v>0.70568267299999998</v>
      </c>
      <c r="H1808">
        <v>-0.210171472</v>
      </c>
      <c r="I1808">
        <v>0.14226298200000001</v>
      </c>
    </row>
    <row r="1809" spans="1:9" x14ac:dyDescent="0.3">
      <c r="A1809" t="s">
        <v>439</v>
      </c>
      <c r="B1809" t="s">
        <v>69</v>
      </c>
      <c r="C1809" t="s">
        <v>9</v>
      </c>
      <c r="D1809">
        <v>8</v>
      </c>
      <c r="E1809">
        <v>-269.80693029999998</v>
      </c>
      <c r="F1809">
        <v>335.9973377</v>
      </c>
      <c r="G1809">
        <v>0.42197289700000001</v>
      </c>
      <c r="H1809">
        <v>-928.36171209999998</v>
      </c>
      <c r="I1809">
        <v>388.74785150000002</v>
      </c>
    </row>
    <row r="1810" spans="1:9" x14ac:dyDescent="0.3">
      <c r="A1810" t="s">
        <v>439</v>
      </c>
      <c r="B1810" t="s">
        <v>69</v>
      </c>
      <c r="C1810" t="s">
        <v>10</v>
      </c>
      <c r="D1810">
        <v>8</v>
      </c>
      <c r="E1810">
        <v>-410.94156559999999</v>
      </c>
      <c r="F1810">
        <v>727.97257620000005</v>
      </c>
      <c r="G1810">
        <v>0.59287320899999996</v>
      </c>
      <c r="H1810">
        <v>-1837.7678149999999</v>
      </c>
      <c r="I1810">
        <v>1015.884684</v>
      </c>
    </row>
    <row r="1811" spans="1:9" x14ac:dyDescent="0.3">
      <c r="A1811" t="s">
        <v>439</v>
      </c>
      <c r="B1811" t="s">
        <v>69</v>
      </c>
      <c r="C1811" t="s">
        <v>11</v>
      </c>
      <c r="D1811">
        <v>8</v>
      </c>
      <c r="E1811">
        <v>-293.94169460000001</v>
      </c>
      <c r="F1811">
        <v>428.77491259999999</v>
      </c>
      <c r="G1811">
        <v>0.493004198</v>
      </c>
      <c r="H1811">
        <v>-1134.3405230000001</v>
      </c>
      <c r="I1811">
        <v>546.45713409999996</v>
      </c>
    </row>
    <row r="1812" spans="1:9" x14ac:dyDescent="0.3">
      <c r="A1812" t="s">
        <v>439</v>
      </c>
      <c r="B1812" t="s">
        <v>70</v>
      </c>
      <c r="C1812" t="s">
        <v>9</v>
      </c>
      <c r="D1812">
        <v>9</v>
      </c>
      <c r="E1812">
        <v>-2.5809210999999999E-2</v>
      </c>
      <c r="F1812">
        <v>7.1916279E-2</v>
      </c>
      <c r="G1812">
        <v>0.71968594100000005</v>
      </c>
      <c r="H1812">
        <v>-0.16676511799999999</v>
      </c>
      <c r="I1812">
        <v>0.11514669700000001</v>
      </c>
    </row>
    <row r="1813" spans="1:9" x14ac:dyDescent="0.3">
      <c r="A1813" t="s">
        <v>439</v>
      </c>
      <c r="B1813" t="s">
        <v>70</v>
      </c>
      <c r="C1813" t="s">
        <v>10</v>
      </c>
      <c r="D1813">
        <v>9</v>
      </c>
      <c r="E1813">
        <v>-5.8279139000000001E-2</v>
      </c>
      <c r="F1813">
        <v>0.15766260200000001</v>
      </c>
      <c r="G1813">
        <v>0.72257649300000004</v>
      </c>
      <c r="H1813">
        <v>-0.36729783799999999</v>
      </c>
      <c r="I1813">
        <v>0.25073955999999997</v>
      </c>
    </row>
    <row r="1814" spans="1:9" x14ac:dyDescent="0.3">
      <c r="A1814" t="s">
        <v>439</v>
      </c>
      <c r="B1814" t="s">
        <v>70</v>
      </c>
      <c r="C1814" t="s">
        <v>11</v>
      </c>
      <c r="D1814">
        <v>9</v>
      </c>
      <c r="E1814">
        <v>-3.9237926999999999E-2</v>
      </c>
      <c r="F1814">
        <v>8.7263426000000005E-2</v>
      </c>
      <c r="G1814">
        <v>0.65296342699999999</v>
      </c>
      <c r="H1814">
        <v>-0.210274241</v>
      </c>
      <c r="I1814">
        <v>0.13179838699999999</v>
      </c>
    </row>
    <row r="1815" spans="1:9" x14ac:dyDescent="0.3">
      <c r="A1815" t="s">
        <v>439</v>
      </c>
      <c r="B1815" t="s">
        <v>71</v>
      </c>
      <c r="C1815" t="s">
        <v>9</v>
      </c>
      <c r="D1815">
        <v>8</v>
      </c>
      <c r="E1815">
        <v>126.7197472</v>
      </c>
      <c r="F1815">
        <v>191.55897880000001</v>
      </c>
      <c r="G1815">
        <v>0.50828005899999995</v>
      </c>
      <c r="H1815">
        <v>-248.73585130000001</v>
      </c>
      <c r="I1815">
        <v>502.17534560000001</v>
      </c>
    </row>
    <row r="1816" spans="1:9" x14ac:dyDescent="0.3">
      <c r="A1816" t="s">
        <v>439</v>
      </c>
      <c r="B1816" t="s">
        <v>71</v>
      </c>
      <c r="C1816" t="s">
        <v>10</v>
      </c>
      <c r="D1816">
        <v>8</v>
      </c>
      <c r="E1816">
        <v>71.272242579999997</v>
      </c>
      <c r="F1816">
        <v>369.4464954</v>
      </c>
      <c r="G1816">
        <v>0.85338899099999999</v>
      </c>
      <c r="H1816">
        <v>-652.84288839999999</v>
      </c>
      <c r="I1816">
        <v>795.38737349999997</v>
      </c>
    </row>
    <row r="1817" spans="1:9" x14ac:dyDescent="0.3">
      <c r="A1817" t="s">
        <v>439</v>
      </c>
      <c r="B1817" t="s">
        <v>71</v>
      </c>
      <c r="C1817" t="s">
        <v>11</v>
      </c>
      <c r="D1817">
        <v>8</v>
      </c>
      <c r="E1817">
        <v>188.95029070000001</v>
      </c>
      <c r="F1817">
        <v>235.6435338</v>
      </c>
      <c r="G1817">
        <v>0.42264090300000001</v>
      </c>
      <c r="H1817">
        <v>-272.91103550000003</v>
      </c>
      <c r="I1817">
        <v>650.81161680000002</v>
      </c>
    </row>
    <row r="1818" spans="1:9" x14ac:dyDescent="0.3">
      <c r="A1818" t="s">
        <v>439</v>
      </c>
      <c r="B1818" t="s">
        <v>72</v>
      </c>
      <c r="C1818" t="s">
        <v>9</v>
      </c>
      <c r="D1818">
        <v>9</v>
      </c>
      <c r="E1818">
        <v>-2.8985038000000001E-2</v>
      </c>
      <c r="F1818">
        <v>8.7293277000000002E-2</v>
      </c>
      <c r="G1818">
        <v>0.73985751700000002</v>
      </c>
      <c r="H1818">
        <v>-0.20007986</v>
      </c>
      <c r="I1818">
        <v>0.14210978499999999</v>
      </c>
    </row>
    <row r="1819" spans="1:9" x14ac:dyDescent="0.3">
      <c r="A1819" t="s">
        <v>439</v>
      </c>
      <c r="B1819" t="s">
        <v>72</v>
      </c>
      <c r="C1819" t="s">
        <v>10</v>
      </c>
      <c r="D1819">
        <v>9</v>
      </c>
      <c r="E1819">
        <v>0.14380749300000001</v>
      </c>
      <c r="F1819">
        <v>0.177571117</v>
      </c>
      <c r="G1819">
        <v>0.44467529</v>
      </c>
      <c r="H1819">
        <v>-0.204231896</v>
      </c>
      <c r="I1819">
        <v>0.49184688199999999</v>
      </c>
    </row>
    <row r="1820" spans="1:9" x14ac:dyDescent="0.3">
      <c r="A1820" t="s">
        <v>439</v>
      </c>
      <c r="B1820" t="s">
        <v>72</v>
      </c>
      <c r="C1820" t="s">
        <v>11</v>
      </c>
      <c r="D1820">
        <v>9</v>
      </c>
      <c r="E1820">
        <v>-9.7201853000000005E-2</v>
      </c>
      <c r="F1820">
        <v>0.117540834</v>
      </c>
      <c r="G1820">
        <v>0.40825835999999999</v>
      </c>
      <c r="H1820">
        <v>-0.32758188700000002</v>
      </c>
      <c r="I1820">
        <v>0.13317818200000001</v>
      </c>
    </row>
    <row r="1821" spans="1:9" x14ac:dyDescent="0.3">
      <c r="A1821" t="s">
        <v>439</v>
      </c>
      <c r="B1821" t="s">
        <v>73</v>
      </c>
      <c r="C1821" t="s">
        <v>9</v>
      </c>
      <c r="D1821">
        <v>9</v>
      </c>
      <c r="E1821">
        <v>-23.520963800000001</v>
      </c>
      <c r="F1821">
        <v>332.0841317</v>
      </c>
      <c r="G1821">
        <v>0.94353438599999995</v>
      </c>
      <c r="H1821">
        <v>-674.40586199999996</v>
      </c>
      <c r="I1821">
        <v>627.36393439999995</v>
      </c>
    </row>
    <row r="1822" spans="1:9" x14ac:dyDescent="0.3">
      <c r="A1822" t="s">
        <v>439</v>
      </c>
      <c r="B1822" t="s">
        <v>73</v>
      </c>
      <c r="C1822" t="s">
        <v>10</v>
      </c>
      <c r="D1822">
        <v>9</v>
      </c>
      <c r="E1822">
        <v>-505.00880210000003</v>
      </c>
      <c r="F1822">
        <v>696.52322279999998</v>
      </c>
      <c r="G1822">
        <v>0.49194555400000001</v>
      </c>
      <c r="H1822">
        <v>-1870.194319</v>
      </c>
      <c r="I1822">
        <v>860.1767145</v>
      </c>
    </row>
    <row r="1823" spans="1:9" x14ac:dyDescent="0.3">
      <c r="A1823" t="s">
        <v>439</v>
      </c>
      <c r="B1823" t="s">
        <v>73</v>
      </c>
      <c r="C1823" t="s">
        <v>11</v>
      </c>
      <c r="D1823">
        <v>9</v>
      </c>
      <c r="E1823">
        <v>158.86467039999999</v>
      </c>
      <c r="F1823">
        <v>371.05557670000002</v>
      </c>
      <c r="G1823">
        <v>0.66854736000000003</v>
      </c>
      <c r="H1823">
        <v>-568.40425990000006</v>
      </c>
      <c r="I1823">
        <v>886.13360060000002</v>
      </c>
    </row>
    <row r="1824" spans="1:9" x14ac:dyDescent="0.3">
      <c r="A1824" t="s">
        <v>439</v>
      </c>
      <c r="B1824" t="s">
        <v>74</v>
      </c>
      <c r="C1824" t="s">
        <v>9</v>
      </c>
      <c r="D1824">
        <v>8</v>
      </c>
      <c r="E1824">
        <v>5.5875336999999997E-2</v>
      </c>
      <c r="F1824">
        <v>7.0017379000000005E-2</v>
      </c>
      <c r="G1824">
        <v>0.42485832099999998</v>
      </c>
      <c r="H1824">
        <v>-8.1358727000000006E-2</v>
      </c>
      <c r="I1824">
        <v>0.19310939999999999</v>
      </c>
    </row>
    <row r="1825" spans="1:9" x14ac:dyDescent="0.3">
      <c r="A1825" t="s">
        <v>439</v>
      </c>
      <c r="B1825" t="s">
        <v>74</v>
      </c>
      <c r="C1825" t="s">
        <v>10</v>
      </c>
      <c r="D1825">
        <v>8</v>
      </c>
      <c r="E1825">
        <v>0.18468227500000001</v>
      </c>
      <c r="F1825">
        <v>0.150313953</v>
      </c>
      <c r="G1825">
        <v>0.26520608200000001</v>
      </c>
      <c r="H1825">
        <v>-0.10993307400000001</v>
      </c>
      <c r="I1825">
        <v>0.47929762300000001</v>
      </c>
    </row>
    <row r="1826" spans="1:9" x14ac:dyDescent="0.3">
      <c r="A1826" t="s">
        <v>439</v>
      </c>
      <c r="B1826" t="s">
        <v>74</v>
      </c>
      <c r="C1826" t="s">
        <v>11</v>
      </c>
      <c r="D1826">
        <v>8</v>
      </c>
      <c r="E1826">
        <v>-1.4757321E-2</v>
      </c>
      <c r="F1826">
        <v>9.0121029000000005E-2</v>
      </c>
      <c r="G1826">
        <v>0.86992793599999996</v>
      </c>
      <c r="H1826">
        <v>-0.191394537</v>
      </c>
      <c r="I1826">
        <v>0.161879896</v>
      </c>
    </row>
    <row r="1827" spans="1:9" x14ac:dyDescent="0.3">
      <c r="A1827" t="s">
        <v>439</v>
      </c>
      <c r="B1827" t="s">
        <v>75</v>
      </c>
      <c r="C1827" t="s">
        <v>9</v>
      </c>
      <c r="D1827">
        <v>8</v>
      </c>
      <c r="E1827">
        <v>85.866731849999994</v>
      </c>
      <c r="F1827">
        <v>39.388900919999998</v>
      </c>
      <c r="G1827">
        <v>2.9259479000000001E-2</v>
      </c>
      <c r="H1827">
        <v>8.6644860399999999</v>
      </c>
      <c r="I1827">
        <v>163.0689777</v>
      </c>
    </row>
    <row r="1828" spans="1:9" x14ac:dyDescent="0.3">
      <c r="A1828" t="s">
        <v>439</v>
      </c>
      <c r="B1828" t="s">
        <v>75</v>
      </c>
      <c r="C1828" t="s">
        <v>10</v>
      </c>
      <c r="D1828">
        <v>8</v>
      </c>
      <c r="E1828">
        <v>114.5220115</v>
      </c>
      <c r="F1828">
        <v>76.047840030000003</v>
      </c>
      <c r="G1828">
        <v>0.18279958900000001</v>
      </c>
      <c r="H1828">
        <v>-34.531754939999999</v>
      </c>
      <c r="I1828">
        <v>263.57577800000001</v>
      </c>
    </row>
    <row r="1829" spans="1:9" x14ac:dyDescent="0.3">
      <c r="A1829" t="s">
        <v>439</v>
      </c>
      <c r="B1829" t="s">
        <v>75</v>
      </c>
      <c r="C1829" t="s">
        <v>11</v>
      </c>
      <c r="D1829">
        <v>8</v>
      </c>
      <c r="E1829">
        <v>76.933282899999995</v>
      </c>
      <c r="F1829">
        <v>51.820850739999997</v>
      </c>
      <c r="G1829">
        <v>0.137649571</v>
      </c>
      <c r="H1829">
        <v>-24.635584550000001</v>
      </c>
      <c r="I1829">
        <v>178.5021504</v>
      </c>
    </row>
    <row r="1830" spans="1:9" x14ac:dyDescent="0.3">
      <c r="A1830" t="s">
        <v>439</v>
      </c>
      <c r="B1830" t="s">
        <v>76</v>
      </c>
      <c r="C1830" t="s">
        <v>9</v>
      </c>
      <c r="D1830">
        <v>8</v>
      </c>
      <c r="E1830">
        <v>-0.12091734899999999</v>
      </c>
      <c r="F1830">
        <v>0.22818424300000001</v>
      </c>
      <c r="G1830">
        <v>0.59617361300000005</v>
      </c>
      <c r="H1830">
        <v>-0.56815846599999997</v>
      </c>
      <c r="I1830">
        <v>0.32632376800000001</v>
      </c>
    </row>
    <row r="1831" spans="1:9" x14ac:dyDescent="0.3">
      <c r="A1831" t="s">
        <v>439</v>
      </c>
      <c r="B1831" t="s">
        <v>76</v>
      </c>
      <c r="C1831" t="s">
        <v>10</v>
      </c>
      <c r="D1831">
        <v>8</v>
      </c>
      <c r="E1831">
        <v>-0.14127821099999999</v>
      </c>
      <c r="F1831">
        <v>0.50452129199999995</v>
      </c>
      <c r="G1831">
        <v>0.78886257000000004</v>
      </c>
      <c r="H1831">
        <v>-1.1301399430000001</v>
      </c>
      <c r="I1831">
        <v>0.84758352199999998</v>
      </c>
    </row>
    <row r="1832" spans="1:9" x14ac:dyDescent="0.3">
      <c r="A1832" t="s">
        <v>439</v>
      </c>
      <c r="B1832" t="s">
        <v>76</v>
      </c>
      <c r="C1832" t="s">
        <v>11</v>
      </c>
      <c r="D1832">
        <v>8</v>
      </c>
      <c r="E1832">
        <v>0.149091688</v>
      </c>
      <c r="F1832">
        <v>0.30070917200000002</v>
      </c>
      <c r="G1832">
        <v>0.62003533600000005</v>
      </c>
      <c r="H1832">
        <v>-0.44029828900000001</v>
      </c>
      <c r="I1832">
        <v>0.73848166599999998</v>
      </c>
    </row>
    <row r="1833" spans="1:9" x14ac:dyDescent="0.3">
      <c r="A1833" t="s">
        <v>439</v>
      </c>
      <c r="B1833" t="s">
        <v>77</v>
      </c>
      <c r="C1833" t="s">
        <v>9</v>
      </c>
      <c r="D1833">
        <v>8</v>
      </c>
      <c r="E1833">
        <v>-4.2857505070000004</v>
      </c>
      <c r="F1833">
        <v>41.627981749999996</v>
      </c>
      <c r="G1833">
        <v>0.91799979799999998</v>
      </c>
      <c r="H1833">
        <v>-85.876594729999994</v>
      </c>
      <c r="I1833">
        <v>77.305093709999994</v>
      </c>
    </row>
    <row r="1834" spans="1:9" x14ac:dyDescent="0.3">
      <c r="A1834" t="s">
        <v>439</v>
      </c>
      <c r="B1834" t="s">
        <v>77</v>
      </c>
      <c r="C1834" t="s">
        <v>10</v>
      </c>
      <c r="D1834">
        <v>8</v>
      </c>
      <c r="E1834">
        <v>-40.811492379999997</v>
      </c>
      <c r="F1834">
        <v>80.495627920000004</v>
      </c>
      <c r="G1834">
        <v>0.63024255100000004</v>
      </c>
      <c r="H1834">
        <v>-198.58292309999999</v>
      </c>
      <c r="I1834">
        <v>116.9599383</v>
      </c>
    </row>
    <row r="1835" spans="1:9" x14ac:dyDescent="0.3">
      <c r="A1835" t="s">
        <v>439</v>
      </c>
      <c r="B1835" t="s">
        <v>77</v>
      </c>
      <c r="C1835" t="s">
        <v>11</v>
      </c>
      <c r="D1835">
        <v>8</v>
      </c>
      <c r="E1835">
        <v>20.15710842</v>
      </c>
      <c r="F1835">
        <v>51.290509479999997</v>
      </c>
      <c r="G1835">
        <v>0.69432037099999999</v>
      </c>
      <c r="H1835">
        <v>-80.372290160000006</v>
      </c>
      <c r="I1835">
        <v>120.68650700000001</v>
      </c>
    </row>
    <row r="1836" spans="1:9" x14ac:dyDescent="0.3">
      <c r="A1836" t="s">
        <v>439</v>
      </c>
      <c r="B1836" t="s">
        <v>78</v>
      </c>
      <c r="C1836" t="s">
        <v>9</v>
      </c>
      <c r="D1836">
        <v>9</v>
      </c>
      <c r="E1836">
        <v>4.4934657000000003E-2</v>
      </c>
      <c r="F1836">
        <v>0.13799418299999999</v>
      </c>
      <c r="G1836">
        <v>0.744706443</v>
      </c>
      <c r="H1836">
        <v>-0.22553394199999999</v>
      </c>
      <c r="I1836">
        <v>0.31540325600000002</v>
      </c>
    </row>
    <row r="1837" spans="1:9" x14ac:dyDescent="0.3">
      <c r="A1837" t="s">
        <v>439</v>
      </c>
      <c r="B1837" t="s">
        <v>78</v>
      </c>
      <c r="C1837" t="s">
        <v>10</v>
      </c>
      <c r="D1837">
        <v>9</v>
      </c>
      <c r="E1837">
        <v>0.26506091999999998</v>
      </c>
      <c r="F1837">
        <v>0.28308586800000002</v>
      </c>
      <c r="G1837">
        <v>0.38027469899999999</v>
      </c>
      <c r="H1837">
        <v>-0.28978738100000001</v>
      </c>
      <c r="I1837">
        <v>0.81990922099999997</v>
      </c>
    </row>
    <row r="1838" spans="1:9" x14ac:dyDescent="0.3">
      <c r="A1838" t="s">
        <v>439</v>
      </c>
      <c r="B1838" t="s">
        <v>78</v>
      </c>
      <c r="C1838" t="s">
        <v>11</v>
      </c>
      <c r="D1838">
        <v>9</v>
      </c>
      <c r="E1838">
        <v>-6.4805071000000006E-2</v>
      </c>
      <c r="F1838">
        <v>0.184020407</v>
      </c>
      <c r="G1838">
        <v>0.72471646099999998</v>
      </c>
      <c r="H1838">
        <v>-0.42548506899999999</v>
      </c>
      <c r="I1838">
        <v>0.29587492700000001</v>
      </c>
    </row>
    <row r="1839" spans="1:9" x14ac:dyDescent="0.3">
      <c r="A1839" t="s">
        <v>439</v>
      </c>
      <c r="B1839" t="s">
        <v>80</v>
      </c>
      <c r="C1839" t="s">
        <v>9</v>
      </c>
      <c r="D1839">
        <v>7</v>
      </c>
      <c r="E1839">
        <v>-119.360121942821</v>
      </c>
      <c r="F1839">
        <v>123.659081912574</v>
      </c>
      <c r="G1839">
        <v>0.33442692568056498</v>
      </c>
      <c r="H1839">
        <v>-361.731922491467</v>
      </c>
      <c r="I1839">
        <v>123.011678605825</v>
      </c>
    </row>
    <row r="1840" spans="1:9" x14ac:dyDescent="0.3">
      <c r="A1840" t="s">
        <v>439</v>
      </c>
      <c r="B1840" t="s">
        <v>80</v>
      </c>
      <c r="C1840" t="s">
        <v>10</v>
      </c>
      <c r="D1840">
        <v>7</v>
      </c>
      <c r="E1840">
        <v>30.138158425688498</v>
      </c>
      <c r="F1840">
        <v>259.77433983362101</v>
      </c>
      <c r="G1840">
        <v>0.91215492794028596</v>
      </c>
      <c r="H1840">
        <v>-479.01954764820903</v>
      </c>
      <c r="I1840">
        <v>539.29586449958595</v>
      </c>
    </row>
    <row r="1841" spans="1:9" x14ac:dyDescent="0.3">
      <c r="A1841" t="s">
        <v>439</v>
      </c>
      <c r="B1841" t="s">
        <v>80</v>
      </c>
      <c r="C1841" t="s">
        <v>11</v>
      </c>
      <c r="D1841">
        <v>7</v>
      </c>
      <c r="E1841">
        <v>-75.066630059010606</v>
      </c>
      <c r="F1841">
        <v>167.181027055637</v>
      </c>
      <c r="G1841">
        <v>0.65342152123558195</v>
      </c>
      <c r="H1841">
        <v>-402.74144308806001</v>
      </c>
      <c r="I1841">
        <v>252.608182970038</v>
      </c>
    </row>
    <row r="1842" spans="1:9" x14ac:dyDescent="0.3">
      <c r="A1842" t="s">
        <v>439</v>
      </c>
      <c r="B1842" t="s">
        <v>81</v>
      </c>
      <c r="C1842" t="s">
        <v>9</v>
      </c>
      <c r="D1842">
        <v>6</v>
      </c>
      <c r="E1842">
        <v>0.100196740673636</v>
      </c>
      <c r="F1842">
        <v>0.166227806628029</v>
      </c>
      <c r="G1842">
        <v>0.54666328511614504</v>
      </c>
      <c r="H1842">
        <v>-0.22560976031730101</v>
      </c>
      <c r="I1842">
        <v>0.42600324166457398</v>
      </c>
    </row>
    <row r="1843" spans="1:9" x14ac:dyDescent="0.3">
      <c r="A1843" t="s">
        <v>439</v>
      </c>
      <c r="B1843" t="s">
        <v>81</v>
      </c>
      <c r="C1843" t="s">
        <v>10</v>
      </c>
      <c r="D1843">
        <v>6</v>
      </c>
      <c r="E1843">
        <v>0.18375733717057799</v>
      </c>
      <c r="F1843">
        <v>0.35653127508933802</v>
      </c>
      <c r="G1843">
        <v>0.63344752036140195</v>
      </c>
      <c r="H1843">
        <v>-0.51504396200452396</v>
      </c>
      <c r="I1843">
        <v>0.88255863634567899</v>
      </c>
    </row>
    <row r="1844" spans="1:9" x14ac:dyDescent="0.3">
      <c r="A1844" t="s">
        <v>439</v>
      </c>
      <c r="B1844" t="s">
        <v>81</v>
      </c>
      <c r="C1844" t="s">
        <v>11</v>
      </c>
      <c r="D1844">
        <v>6</v>
      </c>
      <c r="E1844">
        <v>0.24070068222827401</v>
      </c>
      <c r="F1844">
        <v>0.20912809772331301</v>
      </c>
      <c r="G1844">
        <v>0.24974356341216</v>
      </c>
      <c r="H1844">
        <v>-0.16919038930941899</v>
      </c>
      <c r="I1844">
        <v>0.65059175376596701</v>
      </c>
    </row>
    <row r="1845" spans="1:9" x14ac:dyDescent="0.3">
      <c r="A1845" t="s">
        <v>439</v>
      </c>
      <c r="B1845" t="s">
        <v>82</v>
      </c>
      <c r="C1845" t="s">
        <v>9</v>
      </c>
      <c r="D1845">
        <v>7</v>
      </c>
      <c r="E1845">
        <v>85.521378130923907</v>
      </c>
      <c r="F1845">
        <v>109.688401536843</v>
      </c>
      <c r="G1845">
        <v>0.43558180229765803</v>
      </c>
      <c r="H1845">
        <v>-129.46788888128799</v>
      </c>
      <c r="I1845">
        <v>300.51064514313498</v>
      </c>
    </row>
    <row r="1846" spans="1:9" x14ac:dyDescent="0.3">
      <c r="A1846" t="s">
        <v>439</v>
      </c>
      <c r="B1846" t="s">
        <v>82</v>
      </c>
      <c r="C1846" t="s">
        <v>10</v>
      </c>
      <c r="D1846">
        <v>7</v>
      </c>
      <c r="E1846">
        <v>-95.2707259720341</v>
      </c>
      <c r="F1846">
        <v>230.311477963789</v>
      </c>
      <c r="G1846">
        <v>0.69626737693603302</v>
      </c>
      <c r="H1846">
        <v>-546.68122278106</v>
      </c>
      <c r="I1846">
        <v>356.139770836992</v>
      </c>
    </row>
    <row r="1847" spans="1:9" x14ac:dyDescent="0.3">
      <c r="A1847" t="s">
        <v>439</v>
      </c>
      <c r="B1847" t="s">
        <v>82</v>
      </c>
      <c r="C1847" t="s">
        <v>11</v>
      </c>
      <c r="D1847">
        <v>7</v>
      </c>
      <c r="E1847">
        <v>44.537139909579501</v>
      </c>
      <c r="F1847">
        <v>143.99640705264599</v>
      </c>
      <c r="G1847">
        <v>0.75709834268114296</v>
      </c>
      <c r="H1847">
        <v>-237.69581791360699</v>
      </c>
      <c r="I1847">
        <v>326.77009773276598</v>
      </c>
    </row>
    <row r="1848" spans="1:9" x14ac:dyDescent="0.3">
      <c r="A1848" t="s">
        <v>439</v>
      </c>
      <c r="B1848" t="s">
        <v>83</v>
      </c>
      <c r="C1848" t="s">
        <v>9</v>
      </c>
      <c r="D1848">
        <v>6</v>
      </c>
      <c r="E1848">
        <v>0.13851357424628299</v>
      </c>
      <c r="F1848">
        <v>0.21754368044889499</v>
      </c>
      <c r="G1848">
        <v>0.52430975325586204</v>
      </c>
      <c r="H1848">
        <v>-0.287872039433551</v>
      </c>
      <c r="I1848">
        <v>0.56489918792611704</v>
      </c>
    </row>
    <row r="1849" spans="1:9" x14ac:dyDescent="0.3">
      <c r="A1849" t="s">
        <v>439</v>
      </c>
      <c r="B1849" t="s">
        <v>83</v>
      </c>
      <c r="C1849" t="s">
        <v>10</v>
      </c>
      <c r="D1849">
        <v>6</v>
      </c>
      <c r="E1849">
        <v>0.56862920202621903</v>
      </c>
      <c r="F1849">
        <v>0.55609395779729798</v>
      </c>
      <c r="G1849">
        <v>0.36433203487386701</v>
      </c>
      <c r="H1849">
        <v>-0.52131495525648497</v>
      </c>
      <c r="I1849">
        <v>1.65857335930892</v>
      </c>
    </row>
    <row r="1850" spans="1:9" x14ac:dyDescent="0.3">
      <c r="A1850" t="s">
        <v>439</v>
      </c>
      <c r="B1850" t="s">
        <v>83</v>
      </c>
      <c r="C1850" t="s">
        <v>11</v>
      </c>
      <c r="D1850">
        <v>6</v>
      </c>
      <c r="E1850">
        <v>0.30535082684141601</v>
      </c>
      <c r="F1850">
        <v>0.27446822659171699</v>
      </c>
      <c r="G1850">
        <v>0.26591551979118</v>
      </c>
      <c r="H1850">
        <v>-0.23260689727834999</v>
      </c>
      <c r="I1850">
        <v>0.84330855096118196</v>
      </c>
    </row>
    <row r="1851" spans="1:9" x14ac:dyDescent="0.3">
      <c r="A1851" t="s">
        <v>439</v>
      </c>
      <c r="B1851" t="s">
        <v>84</v>
      </c>
      <c r="C1851" t="s">
        <v>9</v>
      </c>
      <c r="D1851">
        <v>7</v>
      </c>
      <c r="E1851">
        <v>95.676642133221705</v>
      </c>
      <c r="F1851">
        <v>308.60669601420801</v>
      </c>
      <c r="G1851">
        <v>0.75653984764240101</v>
      </c>
      <c r="H1851">
        <v>-509.19248205462497</v>
      </c>
      <c r="I1851">
        <v>700.54576632106898</v>
      </c>
    </row>
    <row r="1852" spans="1:9" x14ac:dyDescent="0.3">
      <c r="A1852" t="s">
        <v>439</v>
      </c>
      <c r="B1852" t="s">
        <v>84</v>
      </c>
      <c r="C1852" t="s">
        <v>10</v>
      </c>
      <c r="D1852">
        <v>7</v>
      </c>
      <c r="E1852">
        <v>455.01422581439999</v>
      </c>
      <c r="F1852">
        <v>648.04241063070401</v>
      </c>
      <c r="G1852">
        <v>0.51392460495342396</v>
      </c>
      <c r="H1852">
        <v>-815.14889902178004</v>
      </c>
      <c r="I1852">
        <v>1725.1773506505799</v>
      </c>
    </row>
    <row r="1853" spans="1:9" x14ac:dyDescent="0.3">
      <c r="A1853" t="s">
        <v>439</v>
      </c>
      <c r="B1853" t="s">
        <v>84</v>
      </c>
      <c r="C1853" t="s">
        <v>11</v>
      </c>
      <c r="D1853">
        <v>7</v>
      </c>
      <c r="E1853">
        <v>19.958527988514302</v>
      </c>
      <c r="F1853">
        <v>401.51633727102302</v>
      </c>
      <c r="G1853">
        <v>0.96035517276928495</v>
      </c>
      <c r="H1853">
        <v>-767.01349306269003</v>
      </c>
      <c r="I1853">
        <v>806.93054903971904</v>
      </c>
    </row>
    <row r="1854" spans="1:9" x14ac:dyDescent="0.3">
      <c r="A1854" t="s">
        <v>439</v>
      </c>
      <c r="B1854" t="s">
        <v>85</v>
      </c>
      <c r="C1854" t="s">
        <v>9</v>
      </c>
      <c r="D1854">
        <v>7</v>
      </c>
      <c r="E1854">
        <v>-4.4207182189580502E-2</v>
      </c>
      <c r="F1854">
        <v>0.13856174592366299</v>
      </c>
      <c r="G1854">
        <v>0.74969375773954505</v>
      </c>
      <c r="H1854">
        <v>-0.31578820419995901</v>
      </c>
      <c r="I1854">
        <v>0.22737383982079801</v>
      </c>
    </row>
    <row r="1855" spans="1:9" x14ac:dyDescent="0.3">
      <c r="A1855" t="s">
        <v>439</v>
      </c>
      <c r="B1855" t="s">
        <v>85</v>
      </c>
      <c r="C1855" t="s">
        <v>10</v>
      </c>
      <c r="D1855">
        <v>7</v>
      </c>
      <c r="E1855">
        <v>0.111966351443137</v>
      </c>
      <c r="F1855">
        <v>0.31123747669506702</v>
      </c>
      <c r="G1855">
        <v>0.73373259615508601</v>
      </c>
      <c r="H1855">
        <v>-0.49805910287919403</v>
      </c>
      <c r="I1855">
        <v>0.72199180576546795</v>
      </c>
    </row>
    <row r="1856" spans="1:9" x14ac:dyDescent="0.3">
      <c r="A1856" t="s">
        <v>439</v>
      </c>
      <c r="B1856" t="s">
        <v>85</v>
      </c>
      <c r="C1856" t="s">
        <v>11</v>
      </c>
      <c r="D1856">
        <v>7</v>
      </c>
      <c r="E1856">
        <v>7.0981096082931502E-2</v>
      </c>
      <c r="F1856">
        <v>0.179615075019497</v>
      </c>
      <c r="G1856">
        <v>0.69270672075627004</v>
      </c>
      <c r="H1856">
        <v>-0.28106445095528299</v>
      </c>
      <c r="I1856">
        <v>0.42302664312114602</v>
      </c>
    </row>
    <row r="1857" spans="1:9" x14ac:dyDescent="0.3">
      <c r="A1857" t="s">
        <v>439</v>
      </c>
      <c r="B1857" t="s">
        <v>86</v>
      </c>
      <c r="C1857" t="s">
        <v>9</v>
      </c>
      <c r="D1857">
        <v>5</v>
      </c>
      <c r="E1857">
        <v>-264.00647252101902</v>
      </c>
      <c r="F1857">
        <v>202.511310117059</v>
      </c>
      <c r="G1857">
        <v>0.192348559869785</v>
      </c>
      <c r="H1857">
        <v>-660.928640350455</v>
      </c>
      <c r="I1857">
        <v>132.91569530841701</v>
      </c>
    </row>
    <row r="1858" spans="1:9" x14ac:dyDescent="0.3">
      <c r="A1858" t="s">
        <v>439</v>
      </c>
      <c r="B1858" t="s">
        <v>86</v>
      </c>
      <c r="C1858" t="s">
        <v>10</v>
      </c>
      <c r="D1858">
        <v>5</v>
      </c>
      <c r="E1858">
        <v>218.91883776715201</v>
      </c>
      <c r="F1858">
        <v>403.23976235743498</v>
      </c>
      <c r="G1858">
        <v>0.62493700634932303</v>
      </c>
      <c r="H1858">
        <v>-571.43109645341997</v>
      </c>
      <c r="I1858">
        <v>1009.26877198772</v>
      </c>
    </row>
    <row r="1859" spans="1:9" x14ac:dyDescent="0.3">
      <c r="A1859" t="s">
        <v>439</v>
      </c>
      <c r="B1859" t="s">
        <v>86</v>
      </c>
      <c r="C1859" t="s">
        <v>11</v>
      </c>
      <c r="D1859">
        <v>5</v>
      </c>
      <c r="E1859">
        <v>-203.320069792212</v>
      </c>
      <c r="F1859">
        <v>253.40606887793001</v>
      </c>
      <c r="G1859">
        <v>0.422351188003037</v>
      </c>
      <c r="H1859">
        <v>-699.99596479295496</v>
      </c>
      <c r="I1859">
        <v>293.35582520853001</v>
      </c>
    </row>
    <row r="1860" spans="1:9" x14ac:dyDescent="0.3">
      <c r="A1860" t="s">
        <v>439</v>
      </c>
      <c r="B1860" t="s">
        <v>87</v>
      </c>
      <c r="C1860" t="s">
        <v>9</v>
      </c>
      <c r="D1860">
        <v>6</v>
      </c>
      <c r="E1860">
        <v>-5.1408474673377898E-2</v>
      </c>
      <c r="F1860">
        <v>0.16408172777371899</v>
      </c>
      <c r="G1860">
        <v>0.75404502127971995</v>
      </c>
      <c r="H1860">
        <v>-0.37300866110986802</v>
      </c>
      <c r="I1860">
        <v>0.27019171176311202</v>
      </c>
    </row>
    <row r="1861" spans="1:9" x14ac:dyDescent="0.3">
      <c r="A1861" t="s">
        <v>439</v>
      </c>
      <c r="B1861" t="s">
        <v>87</v>
      </c>
      <c r="C1861" t="s">
        <v>10</v>
      </c>
      <c r="D1861">
        <v>6</v>
      </c>
      <c r="E1861">
        <v>0.38019500008044199</v>
      </c>
      <c r="F1861">
        <v>0.32779522935135802</v>
      </c>
      <c r="G1861">
        <v>0.31062197125170199</v>
      </c>
      <c r="H1861">
        <v>-0.26228364944822102</v>
      </c>
      <c r="I1861">
        <v>1.0226736496091</v>
      </c>
    </row>
    <row r="1862" spans="1:9" x14ac:dyDescent="0.3">
      <c r="A1862" t="s">
        <v>439</v>
      </c>
      <c r="B1862" t="s">
        <v>87</v>
      </c>
      <c r="C1862" t="s">
        <v>11</v>
      </c>
      <c r="D1862">
        <v>6</v>
      </c>
      <c r="E1862">
        <v>3.4793879802026403E-2</v>
      </c>
      <c r="F1862">
        <v>0.175258381543348</v>
      </c>
      <c r="G1862">
        <v>0.84263115929369903</v>
      </c>
      <c r="H1862">
        <v>-0.30871254802293702</v>
      </c>
      <c r="I1862">
        <v>0.37830030762698902</v>
      </c>
    </row>
    <row r="1863" spans="1:9" x14ac:dyDescent="0.3">
      <c r="A1863" t="s">
        <v>439</v>
      </c>
      <c r="B1863" t="s">
        <v>88</v>
      </c>
      <c r="C1863" t="s">
        <v>9</v>
      </c>
      <c r="D1863">
        <v>7</v>
      </c>
      <c r="E1863">
        <v>15.231782419819501</v>
      </c>
      <c r="F1863">
        <v>62.316794728868501</v>
      </c>
      <c r="G1863">
        <v>0.80690168328567402</v>
      </c>
      <c r="H1863">
        <v>-106.90913524876299</v>
      </c>
      <c r="I1863">
        <v>137.37270008840201</v>
      </c>
    </row>
    <row r="1864" spans="1:9" x14ac:dyDescent="0.3">
      <c r="A1864" t="s">
        <v>439</v>
      </c>
      <c r="B1864" t="s">
        <v>88</v>
      </c>
      <c r="C1864" t="s">
        <v>10</v>
      </c>
      <c r="D1864">
        <v>7</v>
      </c>
      <c r="E1864">
        <v>33.080670208112601</v>
      </c>
      <c r="F1864">
        <v>130.363137273136</v>
      </c>
      <c r="G1864">
        <v>0.80978702140089598</v>
      </c>
      <c r="H1864">
        <v>-222.43107884723301</v>
      </c>
      <c r="I1864">
        <v>288.592419263458</v>
      </c>
    </row>
    <row r="1865" spans="1:9" x14ac:dyDescent="0.3">
      <c r="A1865" t="s">
        <v>439</v>
      </c>
      <c r="B1865" t="s">
        <v>88</v>
      </c>
      <c r="C1865" t="s">
        <v>11</v>
      </c>
      <c r="D1865">
        <v>7</v>
      </c>
      <c r="E1865">
        <v>-14.6435203317481</v>
      </c>
      <c r="F1865">
        <v>79.703492955884897</v>
      </c>
      <c r="G1865">
        <v>0.85422923408296603</v>
      </c>
      <c r="H1865">
        <v>-170.86236652528299</v>
      </c>
      <c r="I1865">
        <v>141.57532586178601</v>
      </c>
    </row>
    <row r="1866" spans="1:9" x14ac:dyDescent="0.3">
      <c r="A1866" t="s">
        <v>439</v>
      </c>
      <c r="B1866" t="s">
        <v>89</v>
      </c>
      <c r="C1866" t="s">
        <v>9</v>
      </c>
      <c r="D1866">
        <v>7</v>
      </c>
      <c r="E1866">
        <v>0.38092424938760999</v>
      </c>
      <c r="F1866">
        <v>0.29971010696552303</v>
      </c>
      <c r="G1866">
        <v>0.203737309772276</v>
      </c>
      <c r="H1866">
        <v>-0.20650756026481401</v>
      </c>
      <c r="I1866">
        <v>0.96835605904003497</v>
      </c>
    </row>
    <row r="1867" spans="1:9" x14ac:dyDescent="0.3">
      <c r="A1867" t="s">
        <v>439</v>
      </c>
      <c r="B1867" t="s">
        <v>89</v>
      </c>
      <c r="C1867" t="s">
        <v>10</v>
      </c>
      <c r="D1867">
        <v>7</v>
      </c>
      <c r="E1867">
        <v>0.68413236789286103</v>
      </c>
      <c r="F1867">
        <v>0.62879659768074703</v>
      </c>
      <c r="G1867">
        <v>0.32623546643314799</v>
      </c>
      <c r="H1867">
        <v>-0.54830896356140402</v>
      </c>
      <c r="I1867">
        <v>1.9165736993471301</v>
      </c>
    </row>
    <row r="1868" spans="1:9" x14ac:dyDescent="0.3">
      <c r="A1868" t="s">
        <v>439</v>
      </c>
      <c r="B1868" t="s">
        <v>89</v>
      </c>
      <c r="C1868" t="s">
        <v>11</v>
      </c>
      <c r="D1868">
        <v>7</v>
      </c>
      <c r="E1868">
        <v>0.22816561888758499</v>
      </c>
      <c r="F1868">
        <v>0.39394933518637198</v>
      </c>
      <c r="G1868">
        <v>0.56247107605086699</v>
      </c>
      <c r="H1868">
        <v>-0.54397507807770396</v>
      </c>
      <c r="I1868">
        <v>1.00030631585287</v>
      </c>
    </row>
    <row r="1869" spans="1:9" x14ac:dyDescent="0.3">
      <c r="A1869" t="s">
        <v>439</v>
      </c>
      <c r="B1869" t="s">
        <v>90</v>
      </c>
      <c r="C1869" t="s">
        <v>9</v>
      </c>
      <c r="D1869">
        <v>7</v>
      </c>
      <c r="E1869">
        <v>-0.88510886823628898</v>
      </c>
      <c r="F1869">
        <v>29.638789635969601</v>
      </c>
      <c r="G1869">
        <v>0.97617616120436002</v>
      </c>
      <c r="H1869">
        <v>-58.977136554736703</v>
      </c>
      <c r="I1869">
        <v>57.206918818264199</v>
      </c>
    </row>
    <row r="1870" spans="1:9" x14ac:dyDescent="0.3">
      <c r="A1870" t="s">
        <v>439</v>
      </c>
      <c r="B1870" t="s">
        <v>90</v>
      </c>
      <c r="C1870" t="s">
        <v>10</v>
      </c>
      <c r="D1870">
        <v>7</v>
      </c>
      <c r="E1870">
        <v>46.1965527774124</v>
      </c>
      <c r="F1870">
        <v>62.296976989304298</v>
      </c>
      <c r="G1870">
        <v>0.49169741478880802</v>
      </c>
      <c r="H1870">
        <v>-75.905522121624102</v>
      </c>
      <c r="I1870">
        <v>168.298627676449</v>
      </c>
    </row>
    <row r="1871" spans="1:9" x14ac:dyDescent="0.3">
      <c r="A1871" t="s">
        <v>439</v>
      </c>
      <c r="B1871" t="s">
        <v>90</v>
      </c>
      <c r="C1871" t="s">
        <v>11</v>
      </c>
      <c r="D1871">
        <v>7</v>
      </c>
      <c r="E1871">
        <v>15.206648188475601</v>
      </c>
      <c r="F1871">
        <v>36.936791454524702</v>
      </c>
      <c r="G1871">
        <v>0.68056386684299097</v>
      </c>
      <c r="H1871">
        <v>-57.189463062392697</v>
      </c>
      <c r="I1871">
        <v>87.602759439343998</v>
      </c>
    </row>
    <row r="1872" spans="1:9" x14ac:dyDescent="0.3">
      <c r="A1872" t="s">
        <v>439</v>
      </c>
      <c r="B1872" t="s">
        <v>91</v>
      </c>
      <c r="C1872" t="s">
        <v>9</v>
      </c>
      <c r="D1872">
        <v>3</v>
      </c>
      <c r="E1872">
        <v>-0.135455532328941</v>
      </c>
      <c r="F1872">
        <v>0.62154970996825298</v>
      </c>
      <c r="G1872">
        <v>0.82748214290022204</v>
      </c>
      <c r="H1872">
        <v>-1.3536929638667199</v>
      </c>
      <c r="I1872">
        <v>1.0827818992088301</v>
      </c>
    </row>
    <row r="1873" spans="1:9" x14ac:dyDescent="0.3">
      <c r="A1873" t="s">
        <v>439</v>
      </c>
      <c r="B1873" t="s">
        <v>91</v>
      </c>
      <c r="C1873" t="s">
        <v>10</v>
      </c>
      <c r="D1873">
        <v>3</v>
      </c>
      <c r="E1873">
        <v>-1.5981391109099501</v>
      </c>
      <c r="F1873">
        <v>1.6015789316881399</v>
      </c>
      <c r="G1873">
        <v>0.50068439063943704</v>
      </c>
      <c r="H1873">
        <v>-4.7372338170187103</v>
      </c>
      <c r="I1873">
        <v>1.5409555951988201</v>
      </c>
    </row>
    <row r="1874" spans="1:9" x14ac:dyDescent="0.3">
      <c r="A1874" t="s">
        <v>439</v>
      </c>
      <c r="B1874" t="s">
        <v>91</v>
      </c>
      <c r="C1874" t="s">
        <v>11</v>
      </c>
      <c r="D1874">
        <v>3</v>
      </c>
      <c r="E1874">
        <v>-0.52832683088777899</v>
      </c>
      <c r="F1874">
        <v>0.48605588334118899</v>
      </c>
      <c r="G1874">
        <v>0.27705127990263501</v>
      </c>
      <c r="H1874">
        <v>-1.4809963622365101</v>
      </c>
      <c r="I1874">
        <v>0.42434270046095202</v>
      </c>
    </row>
    <row r="1875" spans="1:9" x14ac:dyDescent="0.3">
      <c r="A1875" t="s">
        <v>439</v>
      </c>
      <c r="B1875" t="s">
        <v>92</v>
      </c>
      <c r="C1875" t="s">
        <v>9</v>
      </c>
      <c r="D1875">
        <v>7</v>
      </c>
      <c r="E1875">
        <v>-304.75310308891898</v>
      </c>
      <c r="F1875">
        <v>394.301989223166</v>
      </c>
      <c r="G1875">
        <v>0.43958592435507599</v>
      </c>
      <c r="H1875">
        <v>-1077.5850019663201</v>
      </c>
      <c r="I1875">
        <v>468.07879578848701</v>
      </c>
    </row>
    <row r="1876" spans="1:9" x14ac:dyDescent="0.3">
      <c r="A1876" t="s">
        <v>439</v>
      </c>
      <c r="B1876" t="s">
        <v>92</v>
      </c>
      <c r="C1876" t="s">
        <v>10</v>
      </c>
      <c r="D1876">
        <v>7</v>
      </c>
      <c r="E1876">
        <v>-406.31563848690001</v>
      </c>
      <c r="F1876">
        <v>906.01744629996801</v>
      </c>
      <c r="G1876">
        <v>0.672585186569854</v>
      </c>
      <c r="H1876">
        <v>-2182.1098332348402</v>
      </c>
      <c r="I1876">
        <v>1369.47855626104</v>
      </c>
    </row>
    <row r="1877" spans="1:9" x14ac:dyDescent="0.3">
      <c r="A1877" t="s">
        <v>439</v>
      </c>
      <c r="B1877" t="s">
        <v>92</v>
      </c>
      <c r="C1877" t="s">
        <v>11</v>
      </c>
      <c r="D1877">
        <v>7</v>
      </c>
      <c r="E1877">
        <v>-297.272287565667</v>
      </c>
      <c r="F1877">
        <v>462.902648526951</v>
      </c>
      <c r="G1877">
        <v>0.52074865305533002</v>
      </c>
      <c r="H1877">
        <v>-1204.5614786784899</v>
      </c>
      <c r="I1877">
        <v>610.01690354715697</v>
      </c>
    </row>
    <row r="1878" spans="1:9" x14ac:dyDescent="0.3">
      <c r="A1878" t="s">
        <v>439</v>
      </c>
      <c r="B1878" t="s">
        <v>93</v>
      </c>
      <c r="C1878" t="s">
        <v>9</v>
      </c>
      <c r="D1878">
        <v>7</v>
      </c>
      <c r="E1878">
        <v>7.7998582818737602E-3</v>
      </c>
      <c r="F1878">
        <v>0.14959877603377</v>
      </c>
      <c r="G1878">
        <v>0.95841832280300099</v>
      </c>
      <c r="H1878">
        <v>-0.28541374274431502</v>
      </c>
      <c r="I1878">
        <v>0.301013459308062</v>
      </c>
    </row>
    <row r="1879" spans="1:9" x14ac:dyDescent="0.3">
      <c r="A1879" t="s">
        <v>439</v>
      </c>
      <c r="B1879" t="s">
        <v>93</v>
      </c>
      <c r="C1879" t="s">
        <v>10</v>
      </c>
      <c r="D1879">
        <v>7</v>
      </c>
      <c r="E1879">
        <v>0.38935168452534302</v>
      </c>
      <c r="F1879">
        <v>0.28376085544095497</v>
      </c>
      <c r="G1879">
        <v>0.22838696158415001</v>
      </c>
      <c r="H1879">
        <v>-0.16681959213893</v>
      </c>
      <c r="I1879">
        <v>0.94552296118961499</v>
      </c>
    </row>
    <row r="1880" spans="1:9" x14ac:dyDescent="0.3">
      <c r="A1880" t="s">
        <v>439</v>
      </c>
      <c r="B1880" t="s">
        <v>93</v>
      </c>
      <c r="C1880" t="s">
        <v>11</v>
      </c>
      <c r="D1880">
        <v>7</v>
      </c>
      <c r="E1880">
        <v>-0.22889394137802599</v>
      </c>
      <c r="F1880">
        <v>0.18581065642453301</v>
      </c>
      <c r="G1880">
        <v>0.21799892018141201</v>
      </c>
      <c r="H1880">
        <v>-0.59308282797011103</v>
      </c>
      <c r="I1880">
        <v>0.13529494521405899</v>
      </c>
    </row>
    <row r="1881" spans="1:9" x14ac:dyDescent="0.3">
      <c r="A1881" t="s">
        <v>439</v>
      </c>
      <c r="B1881" t="s">
        <v>94</v>
      </c>
      <c r="C1881" t="s">
        <v>9</v>
      </c>
      <c r="D1881">
        <v>7</v>
      </c>
      <c r="E1881">
        <v>-447.56578529269501</v>
      </c>
      <c r="F1881">
        <v>544.67725788043697</v>
      </c>
      <c r="G1881">
        <v>0.41124297425488299</v>
      </c>
      <c r="H1881">
        <v>-1515.13321073835</v>
      </c>
      <c r="I1881">
        <v>620.00164015296104</v>
      </c>
    </row>
    <row r="1882" spans="1:9" x14ac:dyDescent="0.3">
      <c r="A1882" t="s">
        <v>439</v>
      </c>
      <c r="B1882" t="s">
        <v>94</v>
      </c>
      <c r="C1882" t="s">
        <v>10</v>
      </c>
      <c r="D1882">
        <v>7</v>
      </c>
      <c r="E1882">
        <v>-540.92301039115205</v>
      </c>
      <c r="F1882">
        <v>1142.7662838542999</v>
      </c>
      <c r="G1882">
        <v>0.65591166969291603</v>
      </c>
      <c r="H1882">
        <v>-2780.74492674559</v>
      </c>
      <c r="I1882">
        <v>1698.89890596328</v>
      </c>
    </row>
    <row r="1883" spans="1:9" x14ac:dyDescent="0.3">
      <c r="A1883" t="s">
        <v>439</v>
      </c>
      <c r="B1883" t="s">
        <v>94</v>
      </c>
      <c r="C1883" t="s">
        <v>11</v>
      </c>
      <c r="D1883">
        <v>7</v>
      </c>
      <c r="E1883">
        <v>-727.35559968437497</v>
      </c>
      <c r="F1883">
        <v>679.85735449626304</v>
      </c>
      <c r="G1883">
        <v>0.28468007192237399</v>
      </c>
      <c r="H1883">
        <v>-2059.8760144970502</v>
      </c>
      <c r="I1883">
        <v>605.16481512830001</v>
      </c>
    </row>
    <row r="1884" spans="1:9" x14ac:dyDescent="0.3">
      <c r="A1884" t="s">
        <v>439</v>
      </c>
      <c r="B1884" t="s">
        <v>95</v>
      </c>
      <c r="C1884" t="s">
        <v>9</v>
      </c>
      <c r="D1884">
        <v>6</v>
      </c>
      <c r="E1884">
        <v>-3.8957425634429999E-2</v>
      </c>
      <c r="F1884">
        <v>0.14707639806266801</v>
      </c>
      <c r="G1884">
        <v>0.79110279991986299</v>
      </c>
      <c r="H1884">
        <v>-0.32722716583726003</v>
      </c>
      <c r="I1884">
        <v>0.2493123145684</v>
      </c>
    </row>
    <row r="1885" spans="1:9" x14ac:dyDescent="0.3">
      <c r="A1885" t="s">
        <v>439</v>
      </c>
      <c r="B1885" t="s">
        <v>95</v>
      </c>
      <c r="C1885" t="s">
        <v>10</v>
      </c>
      <c r="D1885">
        <v>6</v>
      </c>
      <c r="E1885">
        <v>0.32818857292828701</v>
      </c>
      <c r="F1885">
        <v>0.32198580429490498</v>
      </c>
      <c r="G1885">
        <v>0.36570985683588603</v>
      </c>
      <c r="H1885">
        <v>-0.302903603489728</v>
      </c>
      <c r="I1885">
        <v>0.95928074934630103</v>
      </c>
    </row>
    <row r="1886" spans="1:9" x14ac:dyDescent="0.3">
      <c r="A1886" t="s">
        <v>439</v>
      </c>
      <c r="B1886" t="s">
        <v>95</v>
      </c>
      <c r="C1886" t="s">
        <v>11</v>
      </c>
      <c r="D1886">
        <v>6</v>
      </c>
      <c r="E1886">
        <v>1.6877180126858401E-2</v>
      </c>
      <c r="F1886">
        <v>0.17930893416194499</v>
      </c>
      <c r="G1886">
        <v>0.92501107216436396</v>
      </c>
      <c r="H1886">
        <v>-0.33456833083055298</v>
      </c>
      <c r="I1886">
        <v>0.36832269108427002</v>
      </c>
    </row>
    <row r="1887" spans="1:9" x14ac:dyDescent="0.3">
      <c r="A1887" t="s">
        <v>439</v>
      </c>
      <c r="B1887" t="s">
        <v>96</v>
      </c>
      <c r="C1887" t="s">
        <v>9</v>
      </c>
      <c r="D1887">
        <v>7</v>
      </c>
      <c r="E1887">
        <v>193.56287778971401</v>
      </c>
      <c r="F1887">
        <v>368.32037600100301</v>
      </c>
      <c r="G1887">
        <v>0.59921580287762299</v>
      </c>
      <c r="H1887">
        <v>-528.34505917225204</v>
      </c>
      <c r="I1887">
        <v>915.47081475168</v>
      </c>
    </row>
    <row r="1888" spans="1:9" x14ac:dyDescent="0.3">
      <c r="A1888" t="s">
        <v>439</v>
      </c>
      <c r="B1888" t="s">
        <v>96</v>
      </c>
      <c r="C1888" t="s">
        <v>10</v>
      </c>
      <c r="D1888">
        <v>7</v>
      </c>
      <c r="E1888">
        <v>285.78470818317697</v>
      </c>
      <c r="F1888">
        <v>773.306033763149</v>
      </c>
      <c r="G1888">
        <v>0.72684412735257498</v>
      </c>
      <c r="H1888">
        <v>-1229.89511799259</v>
      </c>
      <c r="I1888">
        <v>1801.46453435895</v>
      </c>
    </row>
    <row r="1889" spans="1:9" x14ac:dyDescent="0.3">
      <c r="A1889" t="s">
        <v>439</v>
      </c>
      <c r="B1889" t="s">
        <v>96</v>
      </c>
      <c r="C1889" t="s">
        <v>11</v>
      </c>
      <c r="D1889">
        <v>7</v>
      </c>
      <c r="E1889">
        <v>571.38387953171605</v>
      </c>
      <c r="F1889">
        <v>476.90262599735098</v>
      </c>
      <c r="G1889">
        <v>0.23087250324477901</v>
      </c>
      <c r="H1889">
        <v>-363.34526742309203</v>
      </c>
      <c r="I1889">
        <v>1506.1130264865201</v>
      </c>
    </row>
    <row r="1890" spans="1:9" x14ac:dyDescent="0.3">
      <c r="A1890" t="s">
        <v>439</v>
      </c>
      <c r="B1890" t="s">
        <v>97</v>
      </c>
      <c r="C1890" t="s">
        <v>9</v>
      </c>
      <c r="D1890">
        <v>4</v>
      </c>
      <c r="E1890">
        <v>-6.3005243690422694E-2</v>
      </c>
      <c r="F1890">
        <v>0.17693565905447001</v>
      </c>
      <c r="G1890">
        <v>0.721772214207828</v>
      </c>
      <c r="H1890">
        <v>-0.40979913543718299</v>
      </c>
      <c r="I1890">
        <v>0.28378864805633802</v>
      </c>
    </row>
    <row r="1891" spans="1:9" x14ac:dyDescent="0.3">
      <c r="A1891" t="s">
        <v>439</v>
      </c>
      <c r="B1891" t="s">
        <v>97</v>
      </c>
      <c r="C1891" t="s">
        <v>10</v>
      </c>
      <c r="D1891">
        <v>4</v>
      </c>
      <c r="E1891">
        <v>-0.22632110676759701</v>
      </c>
      <c r="F1891">
        <v>0.56570506222466799</v>
      </c>
      <c r="G1891">
        <v>0.72779094926568599</v>
      </c>
      <c r="H1891">
        <v>-1.3351030287279499</v>
      </c>
      <c r="I1891">
        <v>0.88246081519275199</v>
      </c>
    </row>
    <row r="1892" spans="1:9" x14ac:dyDescent="0.3">
      <c r="A1892" t="s">
        <v>439</v>
      </c>
      <c r="B1892" t="s">
        <v>97</v>
      </c>
      <c r="C1892" t="s">
        <v>11</v>
      </c>
      <c r="D1892">
        <v>4</v>
      </c>
      <c r="E1892">
        <v>1.66073051474841E-4</v>
      </c>
      <c r="F1892">
        <v>0.20492754499129401</v>
      </c>
      <c r="G1892">
        <v>0.99935339532204503</v>
      </c>
      <c r="H1892">
        <v>-0.40149191513146198</v>
      </c>
      <c r="I1892">
        <v>0.401824061234411</v>
      </c>
    </row>
    <row r="1893" spans="1:9" x14ac:dyDescent="0.3">
      <c r="A1893" t="s">
        <v>439</v>
      </c>
      <c r="B1893" t="s">
        <v>98</v>
      </c>
      <c r="C1893" t="s">
        <v>9</v>
      </c>
      <c r="D1893">
        <v>6</v>
      </c>
      <c r="E1893">
        <v>263.308134909638</v>
      </c>
      <c r="F1893">
        <v>231.31951440756299</v>
      </c>
      <c r="G1893">
        <v>0.25500041004947499</v>
      </c>
      <c r="H1893">
        <v>-190.078113329187</v>
      </c>
      <c r="I1893">
        <v>716.69438314846195</v>
      </c>
    </row>
    <row r="1894" spans="1:9" x14ac:dyDescent="0.3">
      <c r="A1894" t="s">
        <v>439</v>
      </c>
      <c r="B1894" t="s">
        <v>98</v>
      </c>
      <c r="C1894" t="s">
        <v>10</v>
      </c>
      <c r="D1894">
        <v>6</v>
      </c>
      <c r="E1894">
        <v>-188.97002906834601</v>
      </c>
      <c r="F1894">
        <v>581.48972868720705</v>
      </c>
      <c r="G1894">
        <v>0.76148622118706299</v>
      </c>
      <c r="H1894">
        <v>-1328.6898972952699</v>
      </c>
      <c r="I1894">
        <v>950.74983915858002</v>
      </c>
    </row>
    <row r="1895" spans="1:9" x14ac:dyDescent="0.3">
      <c r="A1895" t="s">
        <v>439</v>
      </c>
      <c r="B1895" t="s">
        <v>98</v>
      </c>
      <c r="C1895" t="s">
        <v>11</v>
      </c>
      <c r="D1895">
        <v>6</v>
      </c>
      <c r="E1895">
        <v>286.18215625810001</v>
      </c>
      <c r="F1895">
        <v>299.62446314325001</v>
      </c>
      <c r="G1895">
        <v>0.33950884969898498</v>
      </c>
      <c r="H1895">
        <v>-301.08179150267</v>
      </c>
      <c r="I1895">
        <v>873.44610401887098</v>
      </c>
    </row>
    <row r="1896" spans="1:9" x14ac:dyDescent="0.3">
      <c r="A1896" t="s">
        <v>439</v>
      </c>
      <c r="B1896" t="s">
        <v>99</v>
      </c>
      <c r="C1896" t="s">
        <v>9</v>
      </c>
      <c r="D1896">
        <v>7</v>
      </c>
      <c r="E1896">
        <v>0.19814735944253201</v>
      </c>
      <c r="F1896">
        <v>0.13588615477517799</v>
      </c>
      <c r="G1896">
        <v>0.14478913774213301</v>
      </c>
      <c r="H1896">
        <v>-6.8189503916817606E-2</v>
      </c>
      <c r="I1896">
        <v>0.46448422280188101</v>
      </c>
    </row>
    <row r="1897" spans="1:9" x14ac:dyDescent="0.3">
      <c r="A1897" t="s">
        <v>439</v>
      </c>
      <c r="B1897" t="s">
        <v>99</v>
      </c>
      <c r="C1897" t="s">
        <v>10</v>
      </c>
      <c r="D1897">
        <v>7</v>
      </c>
      <c r="E1897">
        <v>0.28705405290057801</v>
      </c>
      <c r="F1897">
        <v>0.29372420717751002</v>
      </c>
      <c r="G1897">
        <v>0.373308406380153</v>
      </c>
      <c r="H1897">
        <v>-0.288645393167341</v>
      </c>
      <c r="I1897">
        <v>0.86275349896849796</v>
      </c>
    </row>
    <row r="1898" spans="1:9" x14ac:dyDescent="0.3">
      <c r="A1898" t="s">
        <v>439</v>
      </c>
      <c r="B1898" t="s">
        <v>99</v>
      </c>
      <c r="C1898" t="s">
        <v>11</v>
      </c>
      <c r="D1898">
        <v>7</v>
      </c>
      <c r="E1898">
        <v>0.27703742315715102</v>
      </c>
      <c r="F1898">
        <v>0.18375487587950701</v>
      </c>
      <c r="G1898">
        <v>0.131644986344952</v>
      </c>
      <c r="H1898">
        <v>-8.3122133566682799E-2</v>
      </c>
      <c r="I1898">
        <v>0.637196979880984</v>
      </c>
    </row>
    <row r="1899" spans="1:9" x14ac:dyDescent="0.3">
      <c r="A1899" t="s">
        <v>439</v>
      </c>
      <c r="B1899" t="s">
        <v>100</v>
      </c>
      <c r="C1899" t="s">
        <v>9</v>
      </c>
      <c r="D1899">
        <v>7</v>
      </c>
      <c r="E1899">
        <v>68.374545354067095</v>
      </c>
      <c r="F1899">
        <v>134.082991395417</v>
      </c>
      <c r="G1899">
        <v>0.610092114249843</v>
      </c>
      <c r="H1899">
        <v>-194.42811778095</v>
      </c>
      <c r="I1899">
        <v>331.17720848908499</v>
      </c>
    </row>
    <row r="1900" spans="1:9" x14ac:dyDescent="0.3">
      <c r="A1900" t="s">
        <v>439</v>
      </c>
      <c r="B1900" t="s">
        <v>100</v>
      </c>
      <c r="C1900" t="s">
        <v>10</v>
      </c>
      <c r="D1900">
        <v>7</v>
      </c>
      <c r="E1900">
        <v>257.781056290854</v>
      </c>
      <c r="F1900">
        <v>281.82032715392899</v>
      </c>
      <c r="G1900">
        <v>0.40230659139243702</v>
      </c>
      <c r="H1900">
        <v>-294.58678493084801</v>
      </c>
      <c r="I1900">
        <v>810.14889751255498</v>
      </c>
    </row>
    <row r="1901" spans="1:9" x14ac:dyDescent="0.3">
      <c r="A1901" t="s">
        <v>439</v>
      </c>
      <c r="B1901" t="s">
        <v>100</v>
      </c>
      <c r="C1901" t="s">
        <v>11</v>
      </c>
      <c r="D1901">
        <v>7</v>
      </c>
      <c r="E1901">
        <v>60.679545350440598</v>
      </c>
      <c r="F1901">
        <v>173.37744830784899</v>
      </c>
      <c r="G1901">
        <v>0.72634978562066199</v>
      </c>
      <c r="H1901">
        <v>-279.14025333294302</v>
      </c>
      <c r="I1901">
        <v>400.499344033824</v>
      </c>
    </row>
    <row r="1902" spans="1:9" x14ac:dyDescent="0.3">
      <c r="A1902" t="s">
        <v>439</v>
      </c>
      <c r="B1902" t="s">
        <v>101</v>
      </c>
      <c r="C1902" t="s">
        <v>9</v>
      </c>
      <c r="D1902">
        <v>7</v>
      </c>
      <c r="E1902">
        <v>-0.16578250190456001</v>
      </c>
      <c r="F1902">
        <v>0.16734717252157899</v>
      </c>
      <c r="G1902">
        <v>0.32185643951433401</v>
      </c>
      <c r="H1902">
        <v>-0.49378296004685401</v>
      </c>
      <c r="I1902">
        <v>0.16221795623773499</v>
      </c>
    </row>
    <row r="1903" spans="1:9" x14ac:dyDescent="0.3">
      <c r="A1903" t="s">
        <v>439</v>
      </c>
      <c r="B1903" t="s">
        <v>101</v>
      </c>
      <c r="C1903" t="s">
        <v>10</v>
      </c>
      <c r="D1903">
        <v>7</v>
      </c>
      <c r="E1903">
        <v>-1.40617175258022E-2</v>
      </c>
      <c r="F1903">
        <v>0.350283746900032</v>
      </c>
      <c r="G1903">
        <v>0.96953211607609302</v>
      </c>
      <c r="H1903">
        <v>-0.70061786144986504</v>
      </c>
      <c r="I1903">
        <v>0.67249442639826096</v>
      </c>
    </row>
    <row r="1904" spans="1:9" x14ac:dyDescent="0.3">
      <c r="A1904" t="s">
        <v>439</v>
      </c>
      <c r="B1904" t="s">
        <v>101</v>
      </c>
      <c r="C1904" t="s">
        <v>11</v>
      </c>
      <c r="D1904">
        <v>7</v>
      </c>
      <c r="E1904">
        <v>-0.109332698385824</v>
      </c>
      <c r="F1904">
        <v>0.22513819082020101</v>
      </c>
      <c r="G1904">
        <v>0.62723317984594396</v>
      </c>
      <c r="H1904">
        <v>-0.55060355239341796</v>
      </c>
      <c r="I1904">
        <v>0.33193815562176898</v>
      </c>
    </row>
    <row r="1905" spans="1:9" x14ac:dyDescent="0.3">
      <c r="A1905" t="s">
        <v>439</v>
      </c>
      <c r="B1905" t="s">
        <v>102</v>
      </c>
      <c r="C1905" t="s">
        <v>9</v>
      </c>
      <c r="D1905">
        <v>5</v>
      </c>
      <c r="E1905">
        <v>-557.49039890405902</v>
      </c>
      <c r="F1905">
        <v>557.80761101782696</v>
      </c>
      <c r="G1905">
        <v>0.31758579227337702</v>
      </c>
      <c r="H1905">
        <v>-1650.793316499</v>
      </c>
      <c r="I1905">
        <v>535.81251869088101</v>
      </c>
    </row>
    <row r="1906" spans="1:9" x14ac:dyDescent="0.3">
      <c r="A1906" t="s">
        <v>439</v>
      </c>
      <c r="B1906" t="s">
        <v>102</v>
      </c>
      <c r="C1906" t="s">
        <v>10</v>
      </c>
      <c r="D1906">
        <v>5</v>
      </c>
      <c r="E1906">
        <v>448.35457235473598</v>
      </c>
      <c r="F1906">
        <v>1108.0534146054799</v>
      </c>
      <c r="G1906">
        <v>0.71286941721067598</v>
      </c>
      <c r="H1906">
        <v>-1723.4301202720001</v>
      </c>
      <c r="I1906">
        <v>2620.1392649814802</v>
      </c>
    </row>
    <row r="1907" spans="1:9" x14ac:dyDescent="0.3">
      <c r="A1907" t="s">
        <v>439</v>
      </c>
      <c r="B1907" t="s">
        <v>102</v>
      </c>
      <c r="C1907" t="s">
        <v>11</v>
      </c>
      <c r="D1907">
        <v>5</v>
      </c>
      <c r="E1907">
        <v>-289.14591146815599</v>
      </c>
      <c r="F1907">
        <v>687.30876188046898</v>
      </c>
      <c r="G1907">
        <v>0.67397935143276799</v>
      </c>
      <c r="H1907">
        <v>-1636.2710847538799</v>
      </c>
      <c r="I1907">
        <v>1057.97926181756</v>
      </c>
    </row>
    <row r="1908" spans="1:9" x14ac:dyDescent="0.3">
      <c r="A1908" t="s">
        <v>439</v>
      </c>
      <c r="B1908" t="s">
        <v>103</v>
      </c>
      <c r="C1908" t="s">
        <v>9</v>
      </c>
      <c r="D1908">
        <v>6</v>
      </c>
      <c r="E1908">
        <v>-9.9607596988868494E-2</v>
      </c>
      <c r="F1908">
        <v>0.122889612220938</v>
      </c>
      <c r="G1908">
        <v>0.41762684332173999</v>
      </c>
      <c r="H1908">
        <v>-0.34047123694190701</v>
      </c>
      <c r="I1908">
        <v>0.14125604296416999</v>
      </c>
    </row>
    <row r="1909" spans="1:9" x14ac:dyDescent="0.3">
      <c r="A1909" t="s">
        <v>439</v>
      </c>
      <c r="B1909" t="s">
        <v>103</v>
      </c>
      <c r="C1909" t="s">
        <v>10</v>
      </c>
      <c r="D1909">
        <v>6</v>
      </c>
      <c r="E1909">
        <v>0.156548131067411</v>
      </c>
      <c r="F1909">
        <v>0.27197541554459498</v>
      </c>
      <c r="G1909">
        <v>0.59571950023829701</v>
      </c>
      <c r="H1909">
        <v>-0.37652368339999598</v>
      </c>
      <c r="I1909">
        <v>0.68961994553481798</v>
      </c>
    </row>
    <row r="1910" spans="1:9" x14ac:dyDescent="0.3">
      <c r="A1910" t="s">
        <v>439</v>
      </c>
      <c r="B1910" t="s">
        <v>103</v>
      </c>
      <c r="C1910" t="s">
        <v>11</v>
      </c>
      <c r="D1910">
        <v>6</v>
      </c>
      <c r="E1910">
        <v>-0.167904126191636</v>
      </c>
      <c r="F1910">
        <v>0.15708545399338</v>
      </c>
      <c r="G1910">
        <v>0.28512768655417497</v>
      </c>
      <c r="H1910">
        <v>-0.47579161601866099</v>
      </c>
      <c r="I1910">
        <v>0.13998336363538799</v>
      </c>
    </row>
    <row r="1911" spans="1:9" x14ac:dyDescent="0.3">
      <c r="A1911" t="s">
        <v>439</v>
      </c>
      <c r="B1911" t="s">
        <v>104</v>
      </c>
      <c r="C1911" t="s">
        <v>9</v>
      </c>
      <c r="D1911">
        <v>6</v>
      </c>
      <c r="E1911">
        <v>-8.6440719187421102</v>
      </c>
      <c r="F1911">
        <v>270.34244453259799</v>
      </c>
      <c r="G1911">
        <v>0.97449236464282096</v>
      </c>
      <c r="H1911">
        <v>-538.51526320263395</v>
      </c>
      <c r="I1911">
        <v>521.22711936514895</v>
      </c>
    </row>
    <row r="1912" spans="1:9" x14ac:dyDescent="0.3">
      <c r="A1912" t="s">
        <v>439</v>
      </c>
      <c r="B1912" t="s">
        <v>104</v>
      </c>
      <c r="C1912" t="s">
        <v>10</v>
      </c>
      <c r="D1912">
        <v>6</v>
      </c>
      <c r="E1912">
        <v>672.12115634637098</v>
      </c>
      <c r="F1912">
        <v>522.94942549768803</v>
      </c>
      <c r="G1912">
        <v>0.26807389298564099</v>
      </c>
      <c r="H1912">
        <v>-352.85971762909702</v>
      </c>
      <c r="I1912">
        <v>1697.1020303218399</v>
      </c>
    </row>
    <row r="1913" spans="1:9" x14ac:dyDescent="0.3">
      <c r="A1913" t="s">
        <v>439</v>
      </c>
      <c r="B1913" t="s">
        <v>104</v>
      </c>
      <c r="C1913" t="s">
        <v>11</v>
      </c>
      <c r="D1913">
        <v>6</v>
      </c>
      <c r="E1913">
        <v>-238.62318041953401</v>
      </c>
      <c r="F1913">
        <v>349.364863937716</v>
      </c>
      <c r="G1913">
        <v>0.49459422095460898</v>
      </c>
      <c r="H1913">
        <v>-923.37831373745803</v>
      </c>
      <c r="I1913">
        <v>446.13195289839001</v>
      </c>
    </row>
    <row r="1914" spans="1:9" x14ac:dyDescent="0.3">
      <c r="A1914" t="s">
        <v>439</v>
      </c>
      <c r="B1914" t="s">
        <v>105</v>
      </c>
      <c r="C1914" t="s">
        <v>9</v>
      </c>
      <c r="D1914">
        <v>6</v>
      </c>
      <c r="E1914">
        <v>2.71075044250716E-2</v>
      </c>
      <c r="F1914">
        <v>0.14405290688701</v>
      </c>
      <c r="G1914">
        <v>0.85073757216106805</v>
      </c>
      <c r="H1914">
        <v>-0.25523619307346701</v>
      </c>
      <c r="I1914">
        <v>0.30945120192360998</v>
      </c>
    </row>
    <row r="1915" spans="1:9" x14ac:dyDescent="0.3">
      <c r="A1915" t="s">
        <v>439</v>
      </c>
      <c r="B1915" t="s">
        <v>105</v>
      </c>
      <c r="C1915" t="s">
        <v>10</v>
      </c>
      <c r="D1915">
        <v>6</v>
      </c>
      <c r="E1915">
        <v>0.125503780869163</v>
      </c>
      <c r="F1915">
        <v>0.279236708657153</v>
      </c>
      <c r="G1915">
        <v>0.67638301487832397</v>
      </c>
      <c r="H1915">
        <v>-0.42180016809885601</v>
      </c>
      <c r="I1915">
        <v>0.67280772983718196</v>
      </c>
    </row>
    <row r="1916" spans="1:9" x14ac:dyDescent="0.3">
      <c r="A1916" t="s">
        <v>439</v>
      </c>
      <c r="B1916" t="s">
        <v>105</v>
      </c>
      <c r="C1916" t="s">
        <v>11</v>
      </c>
      <c r="D1916">
        <v>6</v>
      </c>
      <c r="E1916">
        <v>-6.11821238431106E-2</v>
      </c>
      <c r="F1916">
        <v>0.178903858491819</v>
      </c>
      <c r="G1916">
        <v>0.73236349399429701</v>
      </c>
      <c r="H1916">
        <v>-0.41183368648707702</v>
      </c>
      <c r="I1916">
        <v>0.28946943880085602</v>
      </c>
    </row>
    <row r="1917" spans="1:9" x14ac:dyDescent="0.3">
      <c r="A1917" t="s">
        <v>439</v>
      </c>
      <c r="B1917" t="s">
        <v>106</v>
      </c>
      <c r="C1917" t="s">
        <v>9</v>
      </c>
      <c r="D1917">
        <v>6</v>
      </c>
      <c r="E1917">
        <v>-771.99599955415397</v>
      </c>
      <c r="F1917">
        <v>372.058191220639</v>
      </c>
      <c r="G1917">
        <v>3.7992699743971001E-2</v>
      </c>
      <c r="H1917">
        <v>-1501.2300543466099</v>
      </c>
      <c r="I1917">
        <v>-42.761944761701201</v>
      </c>
    </row>
    <row r="1918" spans="1:9" x14ac:dyDescent="0.3">
      <c r="A1918" t="s">
        <v>439</v>
      </c>
      <c r="B1918" t="s">
        <v>106</v>
      </c>
      <c r="C1918" t="s">
        <v>10</v>
      </c>
      <c r="D1918">
        <v>6</v>
      </c>
      <c r="E1918">
        <v>-764.19963688325799</v>
      </c>
      <c r="F1918">
        <v>926.00989302391304</v>
      </c>
      <c r="G1918">
        <v>0.45559687862349701</v>
      </c>
      <c r="H1918">
        <v>-2579.1790272101298</v>
      </c>
      <c r="I1918">
        <v>1050.7797534436099</v>
      </c>
    </row>
    <row r="1919" spans="1:9" x14ac:dyDescent="0.3">
      <c r="A1919" t="s">
        <v>439</v>
      </c>
      <c r="B1919" t="s">
        <v>106</v>
      </c>
      <c r="C1919" t="s">
        <v>11</v>
      </c>
      <c r="D1919">
        <v>6</v>
      </c>
      <c r="E1919">
        <v>-618.96121643998299</v>
      </c>
      <c r="F1919">
        <v>455.40551088868602</v>
      </c>
      <c r="G1919">
        <v>0.174101276365977</v>
      </c>
      <c r="H1919">
        <v>-1511.5560177818099</v>
      </c>
      <c r="I1919">
        <v>273.63358490183998</v>
      </c>
    </row>
    <row r="1920" spans="1:9" x14ac:dyDescent="0.3">
      <c r="A1920" t="s">
        <v>439</v>
      </c>
      <c r="B1920" t="s">
        <v>107</v>
      </c>
      <c r="C1920" t="s">
        <v>9</v>
      </c>
      <c r="D1920">
        <v>7</v>
      </c>
      <c r="E1920">
        <v>-0.12625920794673001</v>
      </c>
      <c r="F1920">
        <v>0.107916748887269</v>
      </c>
      <c r="G1920">
        <v>0.24201360403707201</v>
      </c>
      <c r="H1920">
        <v>-0.33777603576577597</v>
      </c>
      <c r="I1920">
        <v>8.52576198723171E-2</v>
      </c>
    </row>
    <row r="1921" spans="1:9" x14ac:dyDescent="0.3">
      <c r="A1921" t="s">
        <v>439</v>
      </c>
      <c r="B1921" t="s">
        <v>107</v>
      </c>
      <c r="C1921" t="s">
        <v>10</v>
      </c>
      <c r="D1921">
        <v>7</v>
      </c>
      <c r="E1921">
        <v>0.15380460529667001</v>
      </c>
      <c r="F1921">
        <v>0.22552845668869301</v>
      </c>
      <c r="G1921">
        <v>0.52555836263172995</v>
      </c>
      <c r="H1921">
        <v>-0.28823116981316799</v>
      </c>
      <c r="I1921">
        <v>0.595840380406509</v>
      </c>
    </row>
    <row r="1922" spans="1:9" x14ac:dyDescent="0.3">
      <c r="A1922" t="s">
        <v>439</v>
      </c>
      <c r="B1922" t="s">
        <v>107</v>
      </c>
      <c r="C1922" t="s">
        <v>11</v>
      </c>
      <c r="D1922">
        <v>7</v>
      </c>
      <c r="E1922">
        <v>-0.20187823652359499</v>
      </c>
      <c r="F1922">
        <v>0.14386717709775701</v>
      </c>
      <c r="G1922">
        <v>0.16054930535012199</v>
      </c>
      <c r="H1922">
        <v>-0.48385790363519798</v>
      </c>
      <c r="I1922">
        <v>8.0101430588008005E-2</v>
      </c>
    </row>
    <row r="1923" spans="1:9" x14ac:dyDescent="0.3">
      <c r="A1923" t="s">
        <v>439</v>
      </c>
      <c r="B1923" t="s">
        <v>108</v>
      </c>
      <c r="C1923" t="s">
        <v>9</v>
      </c>
      <c r="D1923">
        <v>7</v>
      </c>
      <c r="E1923">
        <v>46.6722356327383</v>
      </c>
      <c r="F1923">
        <v>185.108688971357</v>
      </c>
      <c r="G1923">
        <v>0.80093731743808005</v>
      </c>
      <c r="H1923">
        <v>-316.14079475112101</v>
      </c>
      <c r="I1923">
        <v>409.485266016597</v>
      </c>
    </row>
    <row r="1924" spans="1:9" x14ac:dyDescent="0.3">
      <c r="A1924" t="s">
        <v>439</v>
      </c>
      <c r="B1924" t="s">
        <v>108</v>
      </c>
      <c r="C1924" t="s">
        <v>10</v>
      </c>
      <c r="D1924">
        <v>7</v>
      </c>
      <c r="E1924">
        <v>247.28947631627</v>
      </c>
      <c r="F1924">
        <v>412.54461085948901</v>
      </c>
      <c r="G1924">
        <v>0.57501483310143398</v>
      </c>
      <c r="H1924">
        <v>-561.29796096832899</v>
      </c>
      <c r="I1924">
        <v>1055.87691360087</v>
      </c>
    </row>
    <row r="1925" spans="1:9" x14ac:dyDescent="0.3">
      <c r="A1925" t="s">
        <v>439</v>
      </c>
      <c r="B1925" t="s">
        <v>108</v>
      </c>
      <c r="C1925" t="s">
        <v>11</v>
      </c>
      <c r="D1925">
        <v>7</v>
      </c>
      <c r="E1925">
        <v>100.64177465130599</v>
      </c>
      <c r="F1925">
        <v>246.30199458796201</v>
      </c>
      <c r="G1925">
        <v>0.682824947246923</v>
      </c>
      <c r="H1925">
        <v>-382.11013474110098</v>
      </c>
      <c r="I1925">
        <v>583.39368404371203</v>
      </c>
    </row>
    <row r="1926" spans="1:9" x14ac:dyDescent="0.3">
      <c r="A1926" t="s">
        <v>439</v>
      </c>
      <c r="B1926" t="s">
        <v>109</v>
      </c>
      <c r="C1926" t="s">
        <v>9</v>
      </c>
      <c r="D1926">
        <v>6</v>
      </c>
      <c r="E1926">
        <v>-2.8862600446498601E-2</v>
      </c>
      <c r="F1926">
        <v>0.145723912458534</v>
      </c>
      <c r="G1926">
        <v>0.84299531575233</v>
      </c>
      <c r="H1926">
        <v>-0.31448146886522499</v>
      </c>
      <c r="I1926">
        <v>0.256756267972228</v>
      </c>
    </row>
    <row r="1927" spans="1:9" x14ac:dyDescent="0.3">
      <c r="A1927" t="s">
        <v>439</v>
      </c>
      <c r="B1927" t="s">
        <v>109</v>
      </c>
      <c r="C1927" t="s">
        <v>10</v>
      </c>
      <c r="D1927">
        <v>6</v>
      </c>
      <c r="E1927">
        <v>0.30386384826401702</v>
      </c>
      <c r="F1927">
        <v>0.29984002053119702</v>
      </c>
      <c r="G1927">
        <v>0.36817804971395302</v>
      </c>
      <c r="H1927">
        <v>-0.283822591977129</v>
      </c>
      <c r="I1927">
        <v>0.89155028850516305</v>
      </c>
    </row>
    <row r="1928" spans="1:9" x14ac:dyDescent="0.3">
      <c r="A1928" t="s">
        <v>439</v>
      </c>
      <c r="B1928" t="s">
        <v>109</v>
      </c>
      <c r="C1928" t="s">
        <v>11</v>
      </c>
      <c r="D1928">
        <v>6</v>
      </c>
      <c r="E1928">
        <v>3.9580541114063297E-2</v>
      </c>
      <c r="F1928">
        <v>0.190198562012137</v>
      </c>
      <c r="G1928">
        <v>0.83514998255086004</v>
      </c>
      <c r="H1928">
        <v>-0.33320864042972598</v>
      </c>
      <c r="I1928">
        <v>0.41236972265785199</v>
      </c>
    </row>
    <row r="1929" spans="1:9" x14ac:dyDescent="0.3">
      <c r="A1929" t="s">
        <v>439</v>
      </c>
      <c r="B1929" t="s">
        <v>110</v>
      </c>
      <c r="C1929" t="s">
        <v>9</v>
      </c>
      <c r="D1929">
        <v>7</v>
      </c>
      <c r="E1929">
        <v>44.767031464408298</v>
      </c>
      <c r="F1929">
        <v>375.530221489437</v>
      </c>
      <c r="G1929">
        <v>0.90510882868378895</v>
      </c>
      <c r="H1929">
        <v>-691.272202654887</v>
      </c>
      <c r="I1929">
        <v>780.80626558370398</v>
      </c>
    </row>
    <row r="1930" spans="1:9" x14ac:dyDescent="0.3">
      <c r="A1930" t="s">
        <v>439</v>
      </c>
      <c r="B1930" t="s">
        <v>110</v>
      </c>
      <c r="C1930" t="s">
        <v>10</v>
      </c>
      <c r="D1930">
        <v>7</v>
      </c>
      <c r="E1930">
        <v>-129.96103183749599</v>
      </c>
      <c r="F1930">
        <v>859.05650594466101</v>
      </c>
      <c r="G1930">
        <v>0.88566644511153603</v>
      </c>
      <c r="H1930">
        <v>-1813.71178348903</v>
      </c>
      <c r="I1930">
        <v>1553.7897198140399</v>
      </c>
    </row>
    <row r="1931" spans="1:9" x14ac:dyDescent="0.3">
      <c r="A1931" t="s">
        <v>439</v>
      </c>
      <c r="B1931" t="s">
        <v>110</v>
      </c>
      <c r="C1931" t="s">
        <v>11</v>
      </c>
      <c r="D1931">
        <v>7</v>
      </c>
      <c r="E1931">
        <v>50.895681117449797</v>
      </c>
      <c r="F1931">
        <v>442.88809726267698</v>
      </c>
      <c r="G1931">
        <v>0.908510356144414</v>
      </c>
      <c r="H1931">
        <v>-817.16498951739698</v>
      </c>
      <c r="I1931">
        <v>918.95635175229597</v>
      </c>
    </row>
    <row r="1932" spans="1:9" x14ac:dyDescent="0.3">
      <c r="A1932" t="s">
        <v>439</v>
      </c>
      <c r="B1932" t="s">
        <v>111</v>
      </c>
      <c r="C1932" t="s">
        <v>9</v>
      </c>
      <c r="D1932">
        <v>5</v>
      </c>
      <c r="E1932">
        <v>-2.65294835250433E-2</v>
      </c>
      <c r="F1932">
        <v>0.165738922265219</v>
      </c>
      <c r="G1932">
        <v>0.87282757630126195</v>
      </c>
      <c r="H1932">
        <v>-0.35137777116487301</v>
      </c>
      <c r="I1932">
        <v>0.29831880411478701</v>
      </c>
    </row>
    <row r="1933" spans="1:9" x14ac:dyDescent="0.3">
      <c r="A1933" t="s">
        <v>439</v>
      </c>
      <c r="B1933" t="s">
        <v>111</v>
      </c>
      <c r="C1933" t="s">
        <v>10</v>
      </c>
      <c r="D1933">
        <v>5</v>
      </c>
      <c r="E1933">
        <v>0.27674411015503297</v>
      </c>
      <c r="F1933">
        <v>0.42273905992528299</v>
      </c>
      <c r="G1933">
        <v>0.55940909335017097</v>
      </c>
      <c r="H1933">
        <v>-0.55182444729852298</v>
      </c>
      <c r="I1933">
        <v>1.10531266760859</v>
      </c>
    </row>
    <row r="1934" spans="1:9" x14ac:dyDescent="0.3">
      <c r="A1934" t="s">
        <v>439</v>
      </c>
      <c r="B1934" t="s">
        <v>111</v>
      </c>
      <c r="C1934" t="s">
        <v>11</v>
      </c>
      <c r="D1934">
        <v>5</v>
      </c>
      <c r="E1934">
        <v>-9.5690588300844703E-2</v>
      </c>
      <c r="F1934">
        <v>0.20964876773203001</v>
      </c>
      <c r="G1934">
        <v>0.64807873506226998</v>
      </c>
      <c r="H1934">
        <v>-0.50660217305562405</v>
      </c>
      <c r="I1934">
        <v>0.31522099645393498</v>
      </c>
    </row>
    <row r="1935" spans="1:9" x14ac:dyDescent="0.3">
      <c r="A1935" t="s">
        <v>439</v>
      </c>
      <c r="B1935" t="s">
        <v>112</v>
      </c>
      <c r="C1935" t="s">
        <v>9</v>
      </c>
      <c r="D1935">
        <v>7</v>
      </c>
      <c r="E1935">
        <v>-14.2366184020803</v>
      </c>
      <c r="F1935">
        <v>167.937716123341</v>
      </c>
      <c r="G1935">
        <v>0.93244169631235396</v>
      </c>
      <c r="H1935">
        <v>-343.39454200382801</v>
      </c>
      <c r="I1935">
        <v>314.92130519966702</v>
      </c>
    </row>
    <row r="1936" spans="1:9" x14ac:dyDescent="0.3">
      <c r="A1936" t="s">
        <v>439</v>
      </c>
      <c r="B1936" t="s">
        <v>112</v>
      </c>
      <c r="C1936" t="s">
        <v>10</v>
      </c>
      <c r="D1936">
        <v>7</v>
      </c>
      <c r="E1936">
        <v>245.69725519841501</v>
      </c>
      <c r="F1936">
        <v>352.52393207843897</v>
      </c>
      <c r="G1936">
        <v>0.51689096131234902</v>
      </c>
      <c r="H1936">
        <v>-445.24965167532599</v>
      </c>
      <c r="I1936">
        <v>936.64416207215504</v>
      </c>
    </row>
    <row r="1937" spans="1:9" x14ac:dyDescent="0.3">
      <c r="A1937" t="s">
        <v>439</v>
      </c>
      <c r="B1937" t="s">
        <v>112</v>
      </c>
      <c r="C1937" t="s">
        <v>11</v>
      </c>
      <c r="D1937">
        <v>7</v>
      </c>
      <c r="E1937">
        <v>-0.325758911352311</v>
      </c>
      <c r="F1937">
        <v>220.35781879269001</v>
      </c>
      <c r="G1937">
        <v>0.99882047338885405</v>
      </c>
      <c r="H1937">
        <v>-432.22708374502503</v>
      </c>
      <c r="I1937">
        <v>431.57556592231998</v>
      </c>
    </row>
    <row r="1938" spans="1:9" x14ac:dyDescent="0.3">
      <c r="A1938" t="s">
        <v>439</v>
      </c>
      <c r="B1938" t="s">
        <v>113</v>
      </c>
      <c r="C1938" t="s">
        <v>9</v>
      </c>
      <c r="D1938">
        <v>7</v>
      </c>
      <c r="E1938">
        <v>-8.7156466553700504E-2</v>
      </c>
      <c r="F1938">
        <v>0.13755777994440299</v>
      </c>
      <c r="G1938">
        <v>0.52634257858015498</v>
      </c>
      <c r="H1938">
        <v>-0.35676971524473</v>
      </c>
      <c r="I1938">
        <v>0.18245678213732899</v>
      </c>
    </row>
    <row r="1939" spans="1:9" x14ac:dyDescent="0.3">
      <c r="A1939" t="s">
        <v>439</v>
      </c>
      <c r="B1939" t="s">
        <v>113</v>
      </c>
      <c r="C1939" t="s">
        <v>10</v>
      </c>
      <c r="D1939">
        <v>7</v>
      </c>
      <c r="E1939">
        <v>-9.9906077007028596E-2</v>
      </c>
      <c r="F1939">
        <v>0.28984100789776202</v>
      </c>
      <c r="G1939">
        <v>0.74435081825579796</v>
      </c>
      <c r="H1939">
        <v>-0.66799445248664302</v>
      </c>
      <c r="I1939">
        <v>0.46818229847258602</v>
      </c>
    </row>
    <row r="1940" spans="1:9" x14ac:dyDescent="0.3">
      <c r="A1940" t="s">
        <v>439</v>
      </c>
      <c r="B1940" t="s">
        <v>113</v>
      </c>
      <c r="C1940" t="s">
        <v>11</v>
      </c>
      <c r="D1940">
        <v>7</v>
      </c>
      <c r="E1940">
        <v>-0.13963331252214001</v>
      </c>
      <c r="F1940">
        <v>0.165637572473777</v>
      </c>
      <c r="G1940">
        <v>0.399225611170763</v>
      </c>
      <c r="H1940">
        <v>-0.46428295457074298</v>
      </c>
      <c r="I1940">
        <v>0.18501632952646399</v>
      </c>
    </row>
    <row r="1941" spans="1:9" x14ac:dyDescent="0.3">
      <c r="A1941" t="s">
        <v>439</v>
      </c>
      <c r="B1941" t="s">
        <v>114</v>
      </c>
      <c r="C1941" t="s">
        <v>9</v>
      </c>
      <c r="D1941">
        <v>6</v>
      </c>
      <c r="E1941">
        <v>22.560488471438099</v>
      </c>
      <c r="F1941">
        <v>90.879825261464305</v>
      </c>
      <c r="G1941">
        <v>0.80394462734225003</v>
      </c>
      <c r="H1941">
        <v>-155.56396904103201</v>
      </c>
      <c r="I1941">
        <v>200.68494598390799</v>
      </c>
    </row>
    <row r="1942" spans="1:9" x14ac:dyDescent="0.3">
      <c r="A1942" t="s">
        <v>439</v>
      </c>
      <c r="B1942" t="s">
        <v>114</v>
      </c>
      <c r="C1942" t="s">
        <v>10</v>
      </c>
      <c r="D1942">
        <v>6</v>
      </c>
      <c r="E1942">
        <v>182.872446130735</v>
      </c>
      <c r="F1942">
        <v>179.689516546357</v>
      </c>
      <c r="G1942">
        <v>0.36636331080912998</v>
      </c>
      <c r="H1942">
        <v>-169.31900630012501</v>
      </c>
      <c r="I1942">
        <v>535.06389856159501</v>
      </c>
    </row>
    <row r="1943" spans="1:9" x14ac:dyDescent="0.3">
      <c r="A1943" t="s">
        <v>439</v>
      </c>
      <c r="B1943" t="s">
        <v>114</v>
      </c>
      <c r="C1943" t="s">
        <v>11</v>
      </c>
      <c r="D1943">
        <v>6</v>
      </c>
      <c r="E1943">
        <v>34.973455518998897</v>
      </c>
      <c r="F1943">
        <v>117.361755490009</v>
      </c>
      <c r="G1943">
        <v>0.76570542426202604</v>
      </c>
      <c r="H1943">
        <v>-195.05558524141799</v>
      </c>
      <c r="I1943">
        <v>265.00249627941599</v>
      </c>
    </row>
    <row r="1944" spans="1:9" x14ac:dyDescent="0.3">
      <c r="A1944" t="s">
        <v>439</v>
      </c>
      <c r="B1944" t="s">
        <v>115</v>
      </c>
      <c r="C1944" t="s">
        <v>9</v>
      </c>
      <c r="D1944">
        <v>7</v>
      </c>
      <c r="E1944">
        <v>-0.214608502587712</v>
      </c>
      <c r="F1944">
        <v>0.25782296806389898</v>
      </c>
      <c r="G1944">
        <v>0.40519050320519501</v>
      </c>
      <c r="H1944">
        <v>-0.71994151999295497</v>
      </c>
      <c r="I1944">
        <v>0.29072451481753098</v>
      </c>
    </row>
    <row r="1945" spans="1:9" x14ac:dyDescent="0.3">
      <c r="A1945" t="s">
        <v>439</v>
      </c>
      <c r="B1945" t="s">
        <v>115</v>
      </c>
      <c r="C1945" t="s">
        <v>10</v>
      </c>
      <c r="D1945">
        <v>7</v>
      </c>
      <c r="E1945">
        <v>-9.3180144650249503E-3</v>
      </c>
      <c r="F1945">
        <v>0.54243935270116495</v>
      </c>
      <c r="G1945">
        <v>0.98695901441704204</v>
      </c>
      <c r="H1945">
        <v>-1.07249914575931</v>
      </c>
      <c r="I1945">
        <v>1.05386311682926</v>
      </c>
    </row>
    <row r="1946" spans="1:9" x14ac:dyDescent="0.3">
      <c r="A1946" t="s">
        <v>439</v>
      </c>
      <c r="B1946" t="s">
        <v>115</v>
      </c>
      <c r="C1946" t="s">
        <v>11</v>
      </c>
      <c r="D1946">
        <v>7</v>
      </c>
      <c r="E1946">
        <v>-0.24742536157287501</v>
      </c>
      <c r="F1946">
        <v>0.32325614090119198</v>
      </c>
      <c r="G1946">
        <v>0.44402398033184898</v>
      </c>
      <c r="H1946">
        <v>-0.881007397739211</v>
      </c>
      <c r="I1946">
        <v>0.38615667459346098</v>
      </c>
    </row>
    <row r="1947" spans="1:9" x14ac:dyDescent="0.3">
      <c r="A1947" t="s">
        <v>439</v>
      </c>
      <c r="B1947" t="s">
        <v>116</v>
      </c>
      <c r="C1947" t="s">
        <v>9</v>
      </c>
      <c r="D1947">
        <v>7</v>
      </c>
      <c r="E1947">
        <v>49.672664866079998</v>
      </c>
      <c r="F1947">
        <v>192.66534918351999</v>
      </c>
      <c r="G1947">
        <v>0.79654709211322905</v>
      </c>
      <c r="H1947">
        <v>-327.95141953361798</v>
      </c>
      <c r="I1947">
        <v>427.29674926577798</v>
      </c>
    </row>
    <row r="1948" spans="1:9" x14ac:dyDescent="0.3">
      <c r="A1948" t="s">
        <v>439</v>
      </c>
      <c r="B1948" t="s">
        <v>116</v>
      </c>
      <c r="C1948" t="s">
        <v>10</v>
      </c>
      <c r="D1948">
        <v>7</v>
      </c>
      <c r="E1948">
        <v>-108.410764016648</v>
      </c>
      <c r="F1948">
        <v>404.64372742707599</v>
      </c>
      <c r="G1948">
        <v>0.79946475420513696</v>
      </c>
      <c r="H1948">
        <v>-901.51246977371704</v>
      </c>
      <c r="I1948">
        <v>684.69094174042095</v>
      </c>
    </row>
    <row r="1949" spans="1:9" x14ac:dyDescent="0.3">
      <c r="A1949" t="s">
        <v>439</v>
      </c>
      <c r="B1949" t="s">
        <v>116</v>
      </c>
      <c r="C1949" t="s">
        <v>11</v>
      </c>
      <c r="D1949">
        <v>7</v>
      </c>
      <c r="E1949">
        <v>51.498733269820903</v>
      </c>
      <c r="F1949">
        <v>242.025801501177</v>
      </c>
      <c r="G1949">
        <v>0.83149700682408401</v>
      </c>
      <c r="H1949">
        <v>-422.87183767248598</v>
      </c>
      <c r="I1949">
        <v>525.86930421212696</v>
      </c>
    </row>
    <row r="1950" spans="1:9" x14ac:dyDescent="0.3">
      <c r="A1950" t="s">
        <v>439</v>
      </c>
      <c r="B1950" t="s">
        <v>117</v>
      </c>
      <c r="C1950" t="s">
        <v>9</v>
      </c>
      <c r="D1950">
        <v>7</v>
      </c>
      <c r="E1950">
        <v>5.1987973441160698E-2</v>
      </c>
      <c r="F1950">
        <v>0.12243722442420001</v>
      </c>
      <c r="G1950">
        <v>0.67112157613795598</v>
      </c>
      <c r="H1950">
        <v>-0.18798898643027101</v>
      </c>
      <c r="I1950">
        <v>0.29196493331259199</v>
      </c>
    </row>
    <row r="1951" spans="1:9" x14ac:dyDescent="0.3">
      <c r="A1951" t="s">
        <v>439</v>
      </c>
      <c r="B1951" t="s">
        <v>117</v>
      </c>
      <c r="C1951" t="s">
        <v>10</v>
      </c>
      <c r="D1951">
        <v>7</v>
      </c>
      <c r="E1951">
        <v>0.379989627549979</v>
      </c>
      <c r="F1951">
        <v>0.25814180250322299</v>
      </c>
      <c r="G1951">
        <v>0.200994067877203</v>
      </c>
      <c r="H1951">
        <v>-0.12596830535633799</v>
      </c>
      <c r="I1951">
        <v>0.88594756045629497</v>
      </c>
    </row>
    <row r="1952" spans="1:9" x14ac:dyDescent="0.3">
      <c r="A1952" t="s">
        <v>439</v>
      </c>
      <c r="B1952" t="s">
        <v>117</v>
      </c>
      <c r="C1952" t="s">
        <v>11</v>
      </c>
      <c r="D1952">
        <v>7</v>
      </c>
      <c r="E1952">
        <v>2.9350032405989299E-2</v>
      </c>
      <c r="F1952">
        <v>0.157515723972008</v>
      </c>
      <c r="G1952">
        <v>0.85218534778250099</v>
      </c>
      <c r="H1952">
        <v>-0.279380786579146</v>
      </c>
      <c r="I1952">
        <v>0.33808085139112398</v>
      </c>
    </row>
    <row r="1953" spans="1:9" x14ac:dyDescent="0.3">
      <c r="A1953" t="s">
        <v>439</v>
      </c>
      <c r="B1953" t="s">
        <v>118</v>
      </c>
      <c r="C1953" t="s">
        <v>9</v>
      </c>
      <c r="D1953">
        <v>7</v>
      </c>
      <c r="E1953">
        <v>-34.896283577279704</v>
      </c>
      <c r="F1953">
        <v>71.832881216119603</v>
      </c>
      <c r="G1953">
        <v>0.62711025872306703</v>
      </c>
      <c r="H1953">
        <v>-175.68873076087399</v>
      </c>
      <c r="I1953">
        <v>105.896163606315</v>
      </c>
    </row>
    <row r="1954" spans="1:9" x14ac:dyDescent="0.3">
      <c r="A1954" t="s">
        <v>439</v>
      </c>
      <c r="B1954" t="s">
        <v>118</v>
      </c>
      <c r="C1954" t="s">
        <v>10</v>
      </c>
      <c r="D1954">
        <v>7</v>
      </c>
      <c r="E1954">
        <v>51.377059297943099</v>
      </c>
      <c r="F1954">
        <v>157.577858865308</v>
      </c>
      <c r="G1954">
        <v>0.75759610346949802</v>
      </c>
      <c r="H1954">
        <v>-257.47554407806001</v>
      </c>
      <c r="I1954">
        <v>360.229662673946</v>
      </c>
    </row>
    <row r="1955" spans="1:9" x14ac:dyDescent="0.3">
      <c r="A1955" t="s">
        <v>439</v>
      </c>
      <c r="B1955" t="s">
        <v>118</v>
      </c>
      <c r="C1955" t="s">
        <v>11</v>
      </c>
      <c r="D1955">
        <v>7</v>
      </c>
      <c r="E1955">
        <v>22.436867442634799</v>
      </c>
      <c r="F1955">
        <v>98.786428004681397</v>
      </c>
      <c r="G1955">
        <v>0.82032654493562596</v>
      </c>
      <c r="H1955">
        <v>-171.184531446541</v>
      </c>
      <c r="I1955">
        <v>216.05826633180999</v>
      </c>
    </row>
    <row r="1956" spans="1:9" x14ac:dyDescent="0.3">
      <c r="A1956" t="s">
        <v>439</v>
      </c>
      <c r="B1956" t="s">
        <v>119</v>
      </c>
      <c r="C1956" t="s">
        <v>9</v>
      </c>
      <c r="D1956">
        <v>6</v>
      </c>
      <c r="E1956">
        <v>0.12595759172370799</v>
      </c>
      <c r="F1956">
        <v>0.19489862070557801</v>
      </c>
      <c r="G1956">
        <v>0.51810298429474599</v>
      </c>
      <c r="H1956">
        <v>-0.25604370485922401</v>
      </c>
      <c r="I1956">
        <v>0.50795888830664004</v>
      </c>
    </row>
    <row r="1957" spans="1:9" x14ac:dyDescent="0.3">
      <c r="A1957" t="s">
        <v>439</v>
      </c>
      <c r="B1957" t="s">
        <v>119</v>
      </c>
      <c r="C1957" t="s">
        <v>10</v>
      </c>
      <c r="D1957">
        <v>6</v>
      </c>
      <c r="E1957">
        <v>0.45297600290280599</v>
      </c>
      <c r="F1957">
        <v>0.37527592059309101</v>
      </c>
      <c r="G1957">
        <v>0.29391030310459498</v>
      </c>
      <c r="H1957">
        <v>-0.28256480145965102</v>
      </c>
      <c r="I1957">
        <v>1.1885168072652601</v>
      </c>
    </row>
    <row r="1958" spans="1:9" x14ac:dyDescent="0.3">
      <c r="A1958" t="s">
        <v>439</v>
      </c>
      <c r="B1958" t="s">
        <v>119</v>
      </c>
      <c r="C1958" t="s">
        <v>11</v>
      </c>
      <c r="D1958">
        <v>6</v>
      </c>
      <c r="E1958">
        <v>0.16272955530061201</v>
      </c>
      <c r="F1958">
        <v>0.255823528920818</v>
      </c>
      <c r="G1958">
        <v>0.52471071420753601</v>
      </c>
      <c r="H1958">
        <v>-0.33868456138419201</v>
      </c>
      <c r="I1958">
        <v>0.66414367198541602</v>
      </c>
    </row>
    <row r="1959" spans="1:9" x14ac:dyDescent="0.3">
      <c r="A1959" t="s">
        <v>439</v>
      </c>
      <c r="B1959" t="s">
        <v>120</v>
      </c>
      <c r="C1959" t="s">
        <v>9</v>
      </c>
      <c r="D1959">
        <v>7</v>
      </c>
      <c r="E1959">
        <v>410.56579469904602</v>
      </c>
      <c r="F1959">
        <v>170.68201552765601</v>
      </c>
      <c r="G1959">
        <v>1.6152888369293499E-2</v>
      </c>
      <c r="H1959">
        <v>76.029044264839499</v>
      </c>
      <c r="I1959">
        <v>745.10254513325197</v>
      </c>
    </row>
    <row r="1960" spans="1:9" x14ac:dyDescent="0.3">
      <c r="A1960" t="s">
        <v>439</v>
      </c>
      <c r="B1960" t="s">
        <v>120</v>
      </c>
      <c r="C1960" t="s">
        <v>10</v>
      </c>
      <c r="D1960">
        <v>7</v>
      </c>
      <c r="E1960">
        <v>803.49242160747497</v>
      </c>
      <c r="F1960">
        <v>358.44880313951398</v>
      </c>
      <c r="G1960">
        <v>7.5065449695790806E-2</v>
      </c>
      <c r="H1960">
        <v>100.932767454027</v>
      </c>
      <c r="I1960">
        <v>1506.0520757609199</v>
      </c>
    </row>
    <row r="1961" spans="1:9" x14ac:dyDescent="0.3">
      <c r="A1961" t="s">
        <v>439</v>
      </c>
      <c r="B1961" t="s">
        <v>120</v>
      </c>
      <c r="C1961" t="s">
        <v>11</v>
      </c>
      <c r="D1961">
        <v>7</v>
      </c>
      <c r="E1961">
        <v>557.19060107025803</v>
      </c>
      <c r="F1961">
        <v>220.52313005620999</v>
      </c>
      <c r="G1961">
        <v>1.1514752702396E-2</v>
      </c>
      <c r="H1961">
        <v>124.965266160086</v>
      </c>
      <c r="I1961">
        <v>989.41593598043005</v>
      </c>
    </row>
    <row r="1962" spans="1:9" x14ac:dyDescent="0.3">
      <c r="A1962" t="s">
        <v>439</v>
      </c>
      <c r="B1962" t="s">
        <v>121</v>
      </c>
      <c r="C1962" t="s">
        <v>9</v>
      </c>
      <c r="D1962">
        <v>6</v>
      </c>
      <c r="E1962">
        <v>8.6447738296971E-2</v>
      </c>
      <c r="F1962">
        <v>0.145504899265475</v>
      </c>
      <c r="G1962">
        <v>0.552430165580161</v>
      </c>
      <c r="H1962">
        <v>-0.19874186426336099</v>
      </c>
      <c r="I1962">
        <v>0.37163734085730299</v>
      </c>
    </row>
    <row r="1963" spans="1:9" x14ac:dyDescent="0.3">
      <c r="A1963" t="s">
        <v>439</v>
      </c>
      <c r="B1963" t="s">
        <v>121</v>
      </c>
      <c r="C1963" t="s">
        <v>10</v>
      </c>
      <c r="D1963">
        <v>6</v>
      </c>
      <c r="E1963">
        <v>0.28478193854765799</v>
      </c>
      <c r="F1963">
        <v>0.29253331196830401</v>
      </c>
      <c r="G1963">
        <v>0.38542820038768399</v>
      </c>
      <c r="H1963">
        <v>-0.28858335291021803</v>
      </c>
      <c r="I1963">
        <v>0.85814723000553395</v>
      </c>
    </row>
    <row r="1964" spans="1:9" x14ac:dyDescent="0.3">
      <c r="A1964" t="s">
        <v>439</v>
      </c>
      <c r="B1964" t="s">
        <v>121</v>
      </c>
      <c r="C1964" t="s">
        <v>11</v>
      </c>
      <c r="D1964">
        <v>6</v>
      </c>
      <c r="E1964">
        <v>1.45237707022546E-2</v>
      </c>
      <c r="F1964">
        <v>0.18765561575092499</v>
      </c>
      <c r="G1964">
        <v>0.93830862169510199</v>
      </c>
      <c r="H1964">
        <v>-0.35328123616955798</v>
      </c>
      <c r="I1964">
        <v>0.38232877757406702</v>
      </c>
    </row>
    <row r="1965" spans="1:9" x14ac:dyDescent="0.3">
      <c r="A1965" t="s">
        <v>439</v>
      </c>
      <c r="B1965" t="s">
        <v>122</v>
      </c>
      <c r="C1965" t="s">
        <v>9</v>
      </c>
      <c r="D1965">
        <v>6</v>
      </c>
      <c r="E1965">
        <v>-264.08633687284498</v>
      </c>
      <c r="F1965">
        <v>245.704088142833</v>
      </c>
      <c r="G1965">
        <v>0.28245775042606802</v>
      </c>
      <c r="H1965">
        <v>-745.66634963279796</v>
      </c>
      <c r="I1965">
        <v>217.493675887108</v>
      </c>
    </row>
    <row r="1966" spans="1:9" x14ac:dyDescent="0.3">
      <c r="A1966" t="s">
        <v>439</v>
      </c>
      <c r="B1966" t="s">
        <v>122</v>
      </c>
      <c r="C1966" t="s">
        <v>10</v>
      </c>
      <c r="D1966">
        <v>6</v>
      </c>
      <c r="E1966">
        <v>5.2749437919416602</v>
      </c>
      <c r="F1966">
        <v>583.35540771507897</v>
      </c>
      <c r="G1966">
        <v>0.99321830156834401</v>
      </c>
      <c r="H1966">
        <v>-1138.1016553296099</v>
      </c>
      <c r="I1966">
        <v>1148.6515429135</v>
      </c>
    </row>
    <row r="1967" spans="1:9" x14ac:dyDescent="0.3">
      <c r="A1967" t="s">
        <v>439</v>
      </c>
      <c r="B1967" t="s">
        <v>122</v>
      </c>
      <c r="C1967" t="s">
        <v>11</v>
      </c>
      <c r="D1967">
        <v>6</v>
      </c>
      <c r="E1967">
        <v>-358.62070804311497</v>
      </c>
      <c r="F1967">
        <v>285.55206065336199</v>
      </c>
      <c r="G1967">
        <v>0.20915746666104101</v>
      </c>
      <c r="H1967">
        <v>-918.30274692370403</v>
      </c>
      <c r="I1967">
        <v>201.061330837474</v>
      </c>
    </row>
    <row r="1968" spans="1:9" x14ac:dyDescent="0.3">
      <c r="A1968" t="s">
        <v>439</v>
      </c>
      <c r="B1968" t="s">
        <v>123</v>
      </c>
      <c r="C1968" t="s">
        <v>9</v>
      </c>
      <c r="D1968">
        <v>7</v>
      </c>
      <c r="E1968">
        <v>6.5582275494430299E-3</v>
      </c>
      <c r="F1968">
        <v>0.108153601708779</v>
      </c>
      <c r="G1968">
        <v>0.95164743998798396</v>
      </c>
      <c r="H1968">
        <v>-0.20542283179976301</v>
      </c>
      <c r="I1968">
        <v>0.21853928689864899</v>
      </c>
    </row>
    <row r="1969" spans="1:9" x14ac:dyDescent="0.3">
      <c r="A1969" t="s">
        <v>439</v>
      </c>
      <c r="B1969" t="s">
        <v>123</v>
      </c>
      <c r="C1969" t="s">
        <v>10</v>
      </c>
      <c r="D1969">
        <v>7</v>
      </c>
      <c r="E1969">
        <v>0.25611467357608497</v>
      </c>
      <c r="F1969">
        <v>0.22426124612416101</v>
      </c>
      <c r="G1969">
        <v>0.30516186245071403</v>
      </c>
      <c r="H1969">
        <v>-0.18343736882727199</v>
      </c>
      <c r="I1969">
        <v>0.69566671597944096</v>
      </c>
    </row>
    <row r="1970" spans="1:9" x14ac:dyDescent="0.3">
      <c r="A1970" t="s">
        <v>439</v>
      </c>
      <c r="B1970" t="s">
        <v>123</v>
      </c>
      <c r="C1970" t="s">
        <v>11</v>
      </c>
      <c r="D1970">
        <v>7</v>
      </c>
      <c r="E1970">
        <v>-3.8307050574556203E-2</v>
      </c>
      <c r="F1970">
        <v>0.142558195449523</v>
      </c>
      <c r="G1970">
        <v>0.78815157168974803</v>
      </c>
      <c r="H1970">
        <v>-0.317721113655621</v>
      </c>
      <c r="I1970">
        <v>0.24110701250650901</v>
      </c>
    </row>
    <row r="1971" spans="1:9" x14ac:dyDescent="0.3">
      <c r="A1971" t="s">
        <v>439</v>
      </c>
      <c r="B1971" t="s">
        <v>124</v>
      </c>
      <c r="C1971" t="s">
        <v>9</v>
      </c>
      <c r="D1971">
        <v>7</v>
      </c>
      <c r="E1971">
        <v>21.396236465777399</v>
      </c>
      <c r="F1971">
        <v>411.23126560922998</v>
      </c>
      <c r="G1971">
        <v>0.95850503392633202</v>
      </c>
      <c r="H1971">
        <v>-784.61704412831295</v>
      </c>
      <c r="I1971">
        <v>827.40951705986697</v>
      </c>
    </row>
    <row r="1972" spans="1:9" x14ac:dyDescent="0.3">
      <c r="A1972" t="s">
        <v>439</v>
      </c>
      <c r="B1972" t="s">
        <v>124</v>
      </c>
      <c r="C1972" t="s">
        <v>10</v>
      </c>
      <c r="D1972">
        <v>7</v>
      </c>
      <c r="E1972">
        <v>964.847419799009</v>
      </c>
      <c r="F1972">
        <v>839.21774801021104</v>
      </c>
      <c r="G1972">
        <v>0.30227203277424503</v>
      </c>
      <c r="H1972">
        <v>-680.01936630100295</v>
      </c>
      <c r="I1972">
        <v>2609.7142058990198</v>
      </c>
    </row>
    <row r="1973" spans="1:9" x14ac:dyDescent="0.3">
      <c r="A1973" t="s">
        <v>439</v>
      </c>
      <c r="B1973" t="s">
        <v>124</v>
      </c>
      <c r="C1973" t="s">
        <v>11</v>
      </c>
      <c r="D1973">
        <v>7</v>
      </c>
      <c r="E1973">
        <v>270.29183715632797</v>
      </c>
      <c r="F1973">
        <v>553.20973436823397</v>
      </c>
      <c r="G1973">
        <v>0.625133155056391</v>
      </c>
      <c r="H1973">
        <v>-813.99924220541004</v>
      </c>
      <c r="I1973">
        <v>1354.5829165180701</v>
      </c>
    </row>
    <row r="1974" spans="1:9" x14ac:dyDescent="0.3">
      <c r="A1974" t="s">
        <v>439</v>
      </c>
      <c r="B1974" t="s">
        <v>125</v>
      </c>
      <c r="C1974" t="s">
        <v>9</v>
      </c>
      <c r="D1974">
        <v>7</v>
      </c>
      <c r="E1974">
        <v>-0.101588069199405</v>
      </c>
      <c r="F1974">
        <v>0.11119189566969501</v>
      </c>
      <c r="G1974">
        <v>0.36091215963957601</v>
      </c>
      <c r="H1974">
        <v>-0.319524184712006</v>
      </c>
      <c r="I1974">
        <v>0.11634804631319701</v>
      </c>
    </row>
    <row r="1975" spans="1:9" x14ac:dyDescent="0.3">
      <c r="A1975" t="s">
        <v>439</v>
      </c>
      <c r="B1975" t="s">
        <v>125</v>
      </c>
      <c r="C1975" t="s">
        <v>10</v>
      </c>
      <c r="D1975">
        <v>7</v>
      </c>
      <c r="E1975">
        <v>4.3967366056795201E-2</v>
      </c>
      <c r="F1975">
        <v>0.233771033806251</v>
      </c>
      <c r="G1975">
        <v>0.85820979793945795</v>
      </c>
      <c r="H1975">
        <v>-0.41422386020345697</v>
      </c>
      <c r="I1975">
        <v>0.50215859231704696</v>
      </c>
    </row>
    <row r="1976" spans="1:9" x14ac:dyDescent="0.3">
      <c r="A1976" t="s">
        <v>439</v>
      </c>
      <c r="B1976" t="s">
        <v>125</v>
      </c>
      <c r="C1976" t="s">
        <v>11</v>
      </c>
      <c r="D1976">
        <v>7</v>
      </c>
      <c r="E1976">
        <v>-0.169807557420495</v>
      </c>
      <c r="F1976">
        <v>0.149999976921732</v>
      </c>
      <c r="G1976">
        <v>0.25761317990900001</v>
      </c>
      <c r="H1976">
        <v>-0.46380751218708999</v>
      </c>
      <c r="I1976">
        <v>0.12419239734610001</v>
      </c>
    </row>
    <row r="1977" spans="1:9" x14ac:dyDescent="0.3">
      <c r="A1977" t="s">
        <v>439</v>
      </c>
      <c r="B1977" t="s">
        <v>126</v>
      </c>
      <c r="C1977" t="s">
        <v>9</v>
      </c>
      <c r="D1977">
        <v>6</v>
      </c>
      <c r="E1977">
        <v>129.55441098633301</v>
      </c>
      <c r="F1977">
        <v>152.91145897995699</v>
      </c>
      <c r="G1977">
        <v>0.39685514311466802</v>
      </c>
      <c r="H1977">
        <v>-170.152048614384</v>
      </c>
      <c r="I1977">
        <v>429.260870587049</v>
      </c>
    </row>
    <row r="1978" spans="1:9" x14ac:dyDescent="0.3">
      <c r="A1978" t="s">
        <v>439</v>
      </c>
      <c r="B1978" t="s">
        <v>126</v>
      </c>
      <c r="C1978" t="s">
        <v>10</v>
      </c>
      <c r="D1978">
        <v>6</v>
      </c>
      <c r="E1978">
        <v>-306.185953768871</v>
      </c>
      <c r="F1978">
        <v>380.873394969439</v>
      </c>
      <c r="G1978">
        <v>0.46650977072080602</v>
      </c>
      <c r="H1978">
        <v>-1052.6978079089699</v>
      </c>
      <c r="I1978">
        <v>440.32590037122998</v>
      </c>
    </row>
    <row r="1979" spans="1:9" x14ac:dyDescent="0.3">
      <c r="A1979" t="s">
        <v>439</v>
      </c>
      <c r="B1979" t="s">
        <v>126</v>
      </c>
      <c r="C1979" t="s">
        <v>11</v>
      </c>
      <c r="D1979">
        <v>6</v>
      </c>
      <c r="E1979">
        <v>58.576475983163803</v>
      </c>
      <c r="F1979">
        <v>193.990062032564</v>
      </c>
      <c r="G1979">
        <v>0.76268555475516198</v>
      </c>
      <c r="H1979">
        <v>-321.64404560066203</v>
      </c>
      <c r="I1979">
        <v>438.79699756699</v>
      </c>
    </row>
    <row r="1980" spans="1:9" x14ac:dyDescent="0.3">
      <c r="A1980" t="s">
        <v>439</v>
      </c>
      <c r="B1980" t="s">
        <v>127</v>
      </c>
      <c r="C1980" t="s">
        <v>9</v>
      </c>
      <c r="D1980">
        <v>6</v>
      </c>
      <c r="E1980">
        <v>9.8958287011139696E-3</v>
      </c>
      <c r="F1980">
        <v>0.13793511418121601</v>
      </c>
      <c r="G1980">
        <v>0.94280672486682404</v>
      </c>
      <c r="H1980">
        <v>-0.260456995094069</v>
      </c>
      <c r="I1980">
        <v>0.28024865249629699</v>
      </c>
    </row>
    <row r="1981" spans="1:9" x14ac:dyDescent="0.3">
      <c r="A1981" t="s">
        <v>439</v>
      </c>
      <c r="B1981" t="s">
        <v>127</v>
      </c>
      <c r="C1981" t="s">
        <v>10</v>
      </c>
      <c r="D1981">
        <v>6</v>
      </c>
      <c r="E1981">
        <v>0.18846724420812999</v>
      </c>
      <c r="F1981">
        <v>0.30333058980453398</v>
      </c>
      <c r="G1981">
        <v>0.56804160418194505</v>
      </c>
      <c r="H1981">
        <v>-0.40606071180875702</v>
      </c>
      <c r="I1981">
        <v>0.78299520022501601</v>
      </c>
    </row>
    <row r="1982" spans="1:9" x14ac:dyDescent="0.3">
      <c r="A1982" t="s">
        <v>439</v>
      </c>
      <c r="B1982" t="s">
        <v>127</v>
      </c>
      <c r="C1982" t="s">
        <v>11</v>
      </c>
      <c r="D1982">
        <v>6</v>
      </c>
      <c r="E1982">
        <v>-4.05572789516035E-2</v>
      </c>
      <c r="F1982">
        <v>0.160932277388082</v>
      </c>
      <c r="G1982">
        <v>0.80102980068787</v>
      </c>
      <c r="H1982">
        <v>-0.35598454263224399</v>
      </c>
      <c r="I1982">
        <v>0.27486998472903701</v>
      </c>
    </row>
    <row r="1983" spans="1:9" x14ac:dyDescent="0.3">
      <c r="A1983" t="s">
        <v>439</v>
      </c>
      <c r="B1983" t="s">
        <v>128</v>
      </c>
      <c r="C1983" t="s">
        <v>9</v>
      </c>
      <c r="D1983">
        <v>6</v>
      </c>
      <c r="E1983">
        <v>319.46286932794698</v>
      </c>
      <c r="F1983">
        <v>486.90275118641898</v>
      </c>
      <c r="G1983">
        <v>0.51175189027385004</v>
      </c>
      <c r="H1983">
        <v>-634.86652299743503</v>
      </c>
      <c r="I1983">
        <v>1273.7922616533299</v>
      </c>
    </row>
    <row r="1984" spans="1:9" x14ac:dyDescent="0.3">
      <c r="A1984" t="s">
        <v>439</v>
      </c>
      <c r="B1984" t="s">
        <v>128</v>
      </c>
      <c r="C1984" t="s">
        <v>10</v>
      </c>
      <c r="D1984">
        <v>6</v>
      </c>
      <c r="E1984">
        <v>958.95997492113895</v>
      </c>
      <c r="F1984">
        <v>1211.78814382055</v>
      </c>
      <c r="G1984">
        <v>0.473015343040665</v>
      </c>
      <c r="H1984">
        <v>-1416.1447869671399</v>
      </c>
      <c r="I1984">
        <v>3334.0647368094201</v>
      </c>
    </row>
    <row r="1985" spans="1:9" x14ac:dyDescent="0.3">
      <c r="A1985" t="s">
        <v>439</v>
      </c>
      <c r="B1985" t="s">
        <v>128</v>
      </c>
      <c r="C1985" t="s">
        <v>11</v>
      </c>
      <c r="D1985">
        <v>6</v>
      </c>
      <c r="E1985">
        <v>112.289836148753</v>
      </c>
      <c r="F1985">
        <v>587.60303399106294</v>
      </c>
      <c r="G1985">
        <v>0.84844871912384501</v>
      </c>
      <c r="H1985">
        <v>-1039.4121104737301</v>
      </c>
      <c r="I1985">
        <v>1263.99178277124</v>
      </c>
    </row>
    <row r="1986" spans="1:9" x14ac:dyDescent="0.3">
      <c r="A1986" t="s">
        <v>439</v>
      </c>
      <c r="B1986" t="s">
        <v>129</v>
      </c>
      <c r="C1986" t="s">
        <v>9</v>
      </c>
      <c r="D1986">
        <v>7</v>
      </c>
      <c r="E1986">
        <v>7.8373347290636206E-2</v>
      </c>
      <c r="F1986">
        <v>0.13197153334759801</v>
      </c>
      <c r="G1986">
        <v>0.55260204192027795</v>
      </c>
      <c r="H1986">
        <v>-0.18029085807065501</v>
      </c>
      <c r="I1986">
        <v>0.33703755265192797</v>
      </c>
    </row>
    <row r="1987" spans="1:9" x14ac:dyDescent="0.3">
      <c r="A1987" t="s">
        <v>439</v>
      </c>
      <c r="B1987" t="s">
        <v>129</v>
      </c>
      <c r="C1987" t="s">
        <v>10</v>
      </c>
      <c r="D1987">
        <v>7</v>
      </c>
      <c r="E1987">
        <v>0.16264131344274699</v>
      </c>
      <c r="F1987">
        <v>0.278278868198024</v>
      </c>
      <c r="G1987">
        <v>0.58429056293656201</v>
      </c>
      <c r="H1987">
        <v>-0.38278526822538</v>
      </c>
      <c r="I1987">
        <v>0.70806789511087498</v>
      </c>
    </row>
    <row r="1988" spans="1:9" x14ac:dyDescent="0.3">
      <c r="A1988" t="s">
        <v>439</v>
      </c>
      <c r="B1988" t="s">
        <v>129</v>
      </c>
      <c r="C1988" t="s">
        <v>11</v>
      </c>
      <c r="D1988">
        <v>7</v>
      </c>
      <c r="E1988">
        <v>4.9531475024715499E-2</v>
      </c>
      <c r="F1988">
        <v>0.17534003144107399</v>
      </c>
      <c r="G1988">
        <v>0.77756925824925305</v>
      </c>
      <c r="H1988">
        <v>-0.29413498659978998</v>
      </c>
      <c r="I1988">
        <v>0.39319793664922098</v>
      </c>
    </row>
    <row r="1989" spans="1:9" x14ac:dyDescent="0.3">
      <c r="A1989" t="s">
        <v>439</v>
      </c>
      <c r="B1989" t="s">
        <v>130</v>
      </c>
      <c r="C1989" t="s">
        <v>9</v>
      </c>
      <c r="D1989">
        <v>7</v>
      </c>
      <c r="E1989">
        <v>15.5679974614886</v>
      </c>
      <c r="F1989">
        <v>399.25132229415902</v>
      </c>
      <c r="G1989">
        <v>0.96889598823056</v>
      </c>
      <c r="H1989">
        <v>-766.96459423506303</v>
      </c>
      <c r="I1989">
        <v>798.10058915804098</v>
      </c>
    </row>
    <row r="1990" spans="1:9" x14ac:dyDescent="0.3">
      <c r="A1990" t="s">
        <v>439</v>
      </c>
      <c r="B1990" t="s">
        <v>130</v>
      </c>
      <c r="C1990" t="s">
        <v>10</v>
      </c>
      <c r="D1990">
        <v>7</v>
      </c>
      <c r="E1990">
        <v>-209.918567437924</v>
      </c>
      <c r="F1990">
        <v>856.20785379867004</v>
      </c>
      <c r="G1990">
        <v>0.81606771341925499</v>
      </c>
      <c r="H1990">
        <v>-1888.08596088332</v>
      </c>
      <c r="I1990">
        <v>1468.2488260074699</v>
      </c>
    </row>
    <row r="1991" spans="1:9" x14ac:dyDescent="0.3">
      <c r="A1991" t="s">
        <v>439</v>
      </c>
      <c r="B1991" t="s">
        <v>130</v>
      </c>
      <c r="C1991" t="s">
        <v>11</v>
      </c>
      <c r="D1991">
        <v>7</v>
      </c>
      <c r="E1991">
        <v>-227.82038063797901</v>
      </c>
      <c r="F1991">
        <v>537.628393873493</v>
      </c>
      <c r="G1991">
        <v>0.67174767315730199</v>
      </c>
      <c r="H1991">
        <v>-1281.57203263003</v>
      </c>
      <c r="I1991">
        <v>825.93127135406803</v>
      </c>
    </row>
    <row r="1992" spans="1:9" x14ac:dyDescent="0.3">
      <c r="A1992" t="s">
        <v>439</v>
      </c>
      <c r="B1992" t="s">
        <v>131</v>
      </c>
      <c r="C1992" t="s">
        <v>9</v>
      </c>
      <c r="D1992">
        <v>7</v>
      </c>
      <c r="E1992">
        <v>1.45055960152124E-2</v>
      </c>
      <c r="F1992">
        <v>0.13250654153073699</v>
      </c>
      <c r="G1992">
        <v>0.91282908731059897</v>
      </c>
      <c r="H1992">
        <v>-0.24520722538503101</v>
      </c>
      <c r="I1992">
        <v>0.274218417415456</v>
      </c>
    </row>
    <row r="1993" spans="1:9" x14ac:dyDescent="0.3">
      <c r="A1993" t="s">
        <v>439</v>
      </c>
      <c r="B1993" t="s">
        <v>131</v>
      </c>
      <c r="C1993" t="s">
        <v>10</v>
      </c>
      <c r="D1993">
        <v>7</v>
      </c>
      <c r="E1993">
        <v>0.19589886727193101</v>
      </c>
      <c r="F1993">
        <v>0.29278774767989002</v>
      </c>
      <c r="G1993">
        <v>0.53309044591802401</v>
      </c>
      <c r="H1993">
        <v>-0.37796511818065398</v>
      </c>
      <c r="I1993">
        <v>0.76976285272451594</v>
      </c>
    </row>
    <row r="1994" spans="1:9" x14ac:dyDescent="0.3">
      <c r="A1994" t="s">
        <v>439</v>
      </c>
      <c r="B1994" t="s">
        <v>131</v>
      </c>
      <c r="C1994" t="s">
        <v>11</v>
      </c>
      <c r="D1994">
        <v>7</v>
      </c>
      <c r="E1994">
        <v>3.9050914984693298E-2</v>
      </c>
      <c r="F1994">
        <v>0.15829107978644599</v>
      </c>
      <c r="G1994">
        <v>0.80513793440751202</v>
      </c>
      <c r="H1994">
        <v>-0.27119960139674099</v>
      </c>
      <c r="I1994">
        <v>0.34930143136612801</v>
      </c>
    </row>
    <row r="1995" spans="1:9" x14ac:dyDescent="0.3">
      <c r="A1995" t="s">
        <v>439</v>
      </c>
      <c r="B1995" t="s">
        <v>132</v>
      </c>
      <c r="C1995" t="s">
        <v>9</v>
      </c>
      <c r="D1995">
        <v>7</v>
      </c>
      <c r="E1995">
        <v>-12.254773947986299</v>
      </c>
      <c r="F1995">
        <v>117.454620283964</v>
      </c>
      <c r="G1995">
        <v>0.91690251612558404</v>
      </c>
      <c r="H1995">
        <v>-242.46582970455501</v>
      </c>
      <c r="I1995">
        <v>217.95628180858299</v>
      </c>
    </row>
    <row r="1996" spans="1:9" x14ac:dyDescent="0.3">
      <c r="A1996" t="s">
        <v>439</v>
      </c>
      <c r="B1996" t="s">
        <v>132</v>
      </c>
      <c r="C1996" t="s">
        <v>10</v>
      </c>
      <c r="D1996">
        <v>7</v>
      </c>
      <c r="E1996">
        <v>-145.55740401845799</v>
      </c>
      <c r="F1996">
        <v>247.15320062231501</v>
      </c>
      <c r="G1996">
        <v>0.58150412666621798</v>
      </c>
      <c r="H1996">
        <v>-629.97767723819595</v>
      </c>
      <c r="I1996">
        <v>338.86286920127998</v>
      </c>
    </row>
    <row r="1997" spans="1:9" x14ac:dyDescent="0.3">
      <c r="A1997" t="s">
        <v>439</v>
      </c>
      <c r="B1997" t="s">
        <v>132</v>
      </c>
      <c r="C1997" t="s">
        <v>11</v>
      </c>
      <c r="D1997">
        <v>7</v>
      </c>
      <c r="E1997">
        <v>-20.331459728711799</v>
      </c>
      <c r="F1997">
        <v>156.201898776485</v>
      </c>
      <c r="G1997">
        <v>0.89643872342720998</v>
      </c>
      <c r="H1997">
        <v>-326.48718133062198</v>
      </c>
      <c r="I1997">
        <v>285.824261873198</v>
      </c>
    </row>
    <row r="1998" spans="1:9" x14ac:dyDescent="0.3">
      <c r="A1998" t="s">
        <v>439</v>
      </c>
      <c r="B1998" t="s">
        <v>133</v>
      </c>
      <c r="C1998" t="s">
        <v>9</v>
      </c>
      <c r="D1998">
        <v>7</v>
      </c>
      <c r="E1998">
        <v>0.14604036339891199</v>
      </c>
      <c r="F1998">
        <v>0.185097010847418</v>
      </c>
      <c r="G1998">
        <v>0.43011572674043003</v>
      </c>
      <c r="H1998">
        <v>-0.21674977786202701</v>
      </c>
      <c r="I1998">
        <v>0.50883050465985002</v>
      </c>
    </row>
    <row r="1999" spans="1:9" x14ac:dyDescent="0.3">
      <c r="A1999" t="s">
        <v>439</v>
      </c>
      <c r="B1999" t="s">
        <v>133</v>
      </c>
      <c r="C1999" t="s">
        <v>10</v>
      </c>
      <c r="D1999">
        <v>7</v>
      </c>
      <c r="E1999">
        <v>0.453826397490872</v>
      </c>
      <c r="F1999">
        <v>0.3944821088878</v>
      </c>
      <c r="G1999">
        <v>0.30199515946055899</v>
      </c>
      <c r="H1999">
        <v>-0.31935853592921598</v>
      </c>
      <c r="I1999">
        <v>1.22701133091096</v>
      </c>
    </row>
    <row r="2000" spans="1:9" x14ac:dyDescent="0.3">
      <c r="A2000" t="s">
        <v>439</v>
      </c>
      <c r="B2000" t="s">
        <v>133</v>
      </c>
      <c r="C2000" t="s">
        <v>11</v>
      </c>
      <c r="D2000">
        <v>7</v>
      </c>
      <c r="E2000">
        <v>2.3008478182831998E-2</v>
      </c>
      <c r="F2000">
        <v>0.24951115581102401</v>
      </c>
      <c r="G2000">
        <v>0.92652783526353499</v>
      </c>
      <c r="H2000">
        <v>-0.46603338720677601</v>
      </c>
      <c r="I2000">
        <v>0.51205034357243995</v>
      </c>
    </row>
    <row r="2001" spans="1:9" x14ac:dyDescent="0.3">
      <c r="A2001" t="s">
        <v>439</v>
      </c>
      <c r="B2001" t="s">
        <v>134</v>
      </c>
      <c r="C2001" t="s">
        <v>9</v>
      </c>
      <c r="D2001">
        <v>7</v>
      </c>
      <c r="E2001">
        <v>-111.503315923548</v>
      </c>
      <c r="F2001">
        <v>615.29133786921898</v>
      </c>
      <c r="G2001">
        <v>0.85619461654715601</v>
      </c>
      <c r="H2001">
        <v>-1317.4743381472199</v>
      </c>
      <c r="I2001">
        <v>1094.46770630012</v>
      </c>
    </row>
    <row r="2002" spans="1:9" x14ac:dyDescent="0.3">
      <c r="A2002" t="s">
        <v>439</v>
      </c>
      <c r="B2002" t="s">
        <v>134</v>
      </c>
      <c r="C2002" t="s">
        <v>10</v>
      </c>
      <c r="D2002">
        <v>7</v>
      </c>
      <c r="E2002">
        <v>186.41722449755801</v>
      </c>
      <c r="F2002">
        <v>1291.6891576893199</v>
      </c>
      <c r="G2002">
        <v>0.89088410934473905</v>
      </c>
      <c r="H2002">
        <v>-2345.2935245735098</v>
      </c>
      <c r="I2002">
        <v>2718.1279735686198</v>
      </c>
    </row>
    <row r="2003" spans="1:9" x14ac:dyDescent="0.3">
      <c r="A2003" t="s">
        <v>439</v>
      </c>
      <c r="B2003" t="s">
        <v>134</v>
      </c>
      <c r="C2003" t="s">
        <v>11</v>
      </c>
      <c r="D2003">
        <v>7</v>
      </c>
      <c r="E2003">
        <v>-131.94526438628401</v>
      </c>
      <c r="F2003">
        <v>819.02051667340595</v>
      </c>
      <c r="G2003">
        <v>0.87201362173057595</v>
      </c>
      <c r="H2003">
        <v>-1737.22547706616</v>
      </c>
      <c r="I2003">
        <v>1473.3349482935901</v>
      </c>
    </row>
    <row r="2004" spans="1:9" x14ac:dyDescent="0.3">
      <c r="A2004" t="s">
        <v>439</v>
      </c>
      <c r="B2004" t="s">
        <v>135</v>
      </c>
      <c r="C2004" t="s">
        <v>9</v>
      </c>
      <c r="D2004">
        <v>6</v>
      </c>
      <c r="E2004">
        <v>-3.6467111627731703E-2</v>
      </c>
      <c r="F2004">
        <v>0.16808804185114501</v>
      </c>
      <c r="G2004">
        <v>0.82824540573301397</v>
      </c>
      <c r="H2004">
        <v>-0.365919673655977</v>
      </c>
      <c r="I2004">
        <v>0.29298545040051299</v>
      </c>
    </row>
    <row r="2005" spans="1:9" x14ac:dyDescent="0.3">
      <c r="A2005" t="s">
        <v>439</v>
      </c>
      <c r="B2005" t="s">
        <v>135</v>
      </c>
      <c r="C2005" t="s">
        <v>10</v>
      </c>
      <c r="D2005">
        <v>6</v>
      </c>
      <c r="E2005">
        <v>0.30343050182784698</v>
      </c>
      <c r="F2005">
        <v>0.36764439978274799</v>
      </c>
      <c r="G2005">
        <v>0.45555832266554502</v>
      </c>
      <c r="H2005">
        <v>-0.41715252174633799</v>
      </c>
      <c r="I2005">
        <v>1.0240135254020299</v>
      </c>
    </row>
    <row r="2006" spans="1:9" x14ac:dyDescent="0.3">
      <c r="A2006" t="s">
        <v>439</v>
      </c>
      <c r="B2006" t="s">
        <v>135</v>
      </c>
      <c r="C2006" t="s">
        <v>11</v>
      </c>
      <c r="D2006">
        <v>6</v>
      </c>
      <c r="E2006">
        <v>1.11393021297668E-2</v>
      </c>
      <c r="F2006">
        <v>0.17755225511620201</v>
      </c>
      <c r="G2006">
        <v>0.94997500842201499</v>
      </c>
      <c r="H2006">
        <v>-0.33686311789799001</v>
      </c>
      <c r="I2006">
        <v>0.35914172215752299</v>
      </c>
    </row>
    <row r="2007" spans="1:9" x14ac:dyDescent="0.3">
      <c r="A2007" t="s">
        <v>439</v>
      </c>
      <c r="B2007" t="s">
        <v>136</v>
      </c>
      <c r="C2007" t="s">
        <v>9</v>
      </c>
      <c r="D2007">
        <v>5</v>
      </c>
      <c r="E2007">
        <v>-373.52001366487502</v>
      </c>
      <c r="F2007">
        <v>828.82898588498699</v>
      </c>
      <c r="G2007">
        <v>0.65223466535601304</v>
      </c>
      <c r="H2007">
        <v>-1998.0248259994501</v>
      </c>
      <c r="I2007">
        <v>1250.9847986697</v>
      </c>
    </row>
    <row r="2008" spans="1:9" x14ac:dyDescent="0.3">
      <c r="A2008" t="s">
        <v>439</v>
      </c>
      <c r="B2008" t="s">
        <v>136</v>
      </c>
      <c r="C2008" t="s">
        <v>10</v>
      </c>
      <c r="D2008">
        <v>5</v>
      </c>
      <c r="E2008">
        <v>-1424.38933758491</v>
      </c>
      <c r="F2008">
        <v>2550.5869292565098</v>
      </c>
      <c r="G2008">
        <v>0.61550521428420801</v>
      </c>
      <c r="H2008">
        <v>-6423.53971892766</v>
      </c>
      <c r="I2008">
        <v>3574.7610437578501</v>
      </c>
    </row>
    <row r="2009" spans="1:9" x14ac:dyDescent="0.3">
      <c r="A2009" t="s">
        <v>439</v>
      </c>
      <c r="B2009" t="s">
        <v>136</v>
      </c>
      <c r="C2009" t="s">
        <v>11</v>
      </c>
      <c r="D2009">
        <v>5</v>
      </c>
      <c r="E2009">
        <v>-806.03026638498898</v>
      </c>
      <c r="F2009">
        <v>1051.2301349074601</v>
      </c>
      <c r="G2009">
        <v>0.443230418101276</v>
      </c>
      <c r="H2009">
        <v>-2866.4413308036101</v>
      </c>
      <c r="I2009">
        <v>1254.3807980336301</v>
      </c>
    </row>
    <row r="2010" spans="1:9" x14ac:dyDescent="0.3">
      <c r="A2010" t="s">
        <v>439</v>
      </c>
      <c r="B2010" t="s">
        <v>137</v>
      </c>
      <c r="C2010" t="s">
        <v>9</v>
      </c>
      <c r="D2010">
        <v>7</v>
      </c>
      <c r="E2010">
        <v>-2.2929625321993299E-2</v>
      </c>
      <c r="F2010">
        <v>0.13524488182338401</v>
      </c>
      <c r="G2010">
        <v>0.86537070234312397</v>
      </c>
      <c r="H2010">
        <v>-0.28800959369582602</v>
      </c>
      <c r="I2010">
        <v>0.242150343051839</v>
      </c>
    </row>
    <row r="2011" spans="1:9" x14ac:dyDescent="0.3">
      <c r="A2011" t="s">
        <v>439</v>
      </c>
      <c r="B2011" t="s">
        <v>137</v>
      </c>
      <c r="C2011" t="s">
        <v>10</v>
      </c>
      <c r="D2011">
        <v>7</v>
      </c>
      <c r="E2011">
        <v>0.17101509002189799</v>
      </c>
      <c r="F2011">
        <v>0.28878808357004598</v>
      </c>
      <c r="G2011">
        <v>0.57949103614161901</v>
      </c>
      <c r="H2011">
        <v>-0.39500955377539199</v>
      </c>
      <c r="I2011">
        <v>0.73703973381918897</v>
      </c>
    </row>
    <row r="2012" spans="1:9" x14ac:dyDescent="0.3">
      <c r="A2012" t="s">
        <v>439</v>
      </c>
      <c r="B2012" t="s">
        <v>137</v>
      </c>
      <c r="C2012" t="s">
        <v>11</v>
      </c>
      <c r="D2012">
        <v>7</v>
      </c>
      <c r="E2012">
        <v>-7.2272569351092705E-2</v>
      </c>
      <c r="F2012">
        <v>0.16940396621679599</v>
      </c>
      <c r="G2012">
        <v>0.669649895764031</v>
      </c>
      <c r="H2012">
        <v>-0.40430434313601299</v>
      </c>
      <c r="I2012">
        <v>0.25975920443382799</v>
      </c>
    </row>
    <row r="2013" spans="1:9" x14ac:dyDescent="0.3">
      <c r="A2013" t="s">
        <v>439</v>
      </c>
      <c r="B2013" t="s">
        <v>138</v>
      </c>
      <c r="C2013" t="s">
        <v>9</v>
      </c>
      <c r="D2013">
        <v>7</v>
      </c>
      <c r="E2013">
        <v>-323.73097767723698</v>
      </c>
      <c r="F2013">
        <v>529.23124290214696</v>
      </c>
      <c r="G2013">
        <v>0.54073597881274205</v>
      </c>
      <c r="H2013">
        <v>-1361.02421376545</v>
      </c>
      <c r="I2013">
        <v>713.56225841097205</v>
      </c>
    </row>
    <row r="2014" spans="1:9" x14ac:dyDescent="0.3">
      <c r="A2014" t="s">
        <v>439</v>
      </c>
      <c r="B2014" t="s">
        <v>138</v>
      </c>
      <c r="C2014" t="s">
        <v>10</v>
      </c>
      <c r="D2014">
        <v>7</v>
      </c>
      <c r="E2014">
        <v>-256.31936122024803</v>
      </c>
      <c r="F2014">
        <v>1110.66161119965</v>
      </c>
      <c r="G2014">
        <v>0.82663092965108098</v>
      </c>
      <c r="H2014">
        <v>-2433.21611917157</v>
      </c>
      <c r="I2014">
        <v>1920.5773967310799</v>
      </c>
    </row>
    <row r="2015" spans="1:9" x14ac:dyDescent="0.3">
      <c r="A2015" t="s">
        <v>439</v>
      </c>
      <c r="B2015" t="s">
        <v>138</v>
      </c>
      <c r="C2015" t="s">
        <v>11</v>
      </c>
      <c r="D2015">
        <v>7</v>
      </c>
      <c r="E2015">
        <v>-410.062246409419</v>
      </c>
      <c r="F2015">
        <v>685.39929451359296</v>
      </c>
      <c r="G2015">
        <v>0.54965160424589399</v>
      </c>
      <c r="H2015">
        <v>-1753.4448636560601</v>
      </c>
      <c r="I2015">
        <v>933.32037083722298</v>
      </c>
    </row>
    <row r="2016" spans="1:9" x14ac:dyDescent="0.3">
      <c r="A2016" t="s">
        <v>439</v>
      </c>
      <c r="B2016" t="s">
        <v>139</v>
      </c>
      <c r="C2016" t="s">
        <v>9</v>
      </c>
      <c r="D2016">
        <v>7</v>
      </c>
      <c r="E2016">
        <v>6.8039901810843101E-2</v>
      </c>
      <c r="F2016">
        <v>0.125103896201361</v>
      </c>
      <c r="G2016">
        <v>0.58653288306423601</v>
      </c>
      <c r="H2016">
        <v>-0.17716373474382399</v>
      </c>
      <c r="I2016">
        <v>0.313243538365511</v>
      </c>
    </row>
    <row r="2017" spans="1:9" x14ac:dyDescent="0.3">
      <c r="A2017" t="s">
        <v>439</v>
      </c>
      <c r="B2017" t="s">
        <v>139</v>
      </c>
      <c r="C2017" t="s">
        <v>10</v>
      </c>
      <c r="D2017">
        <v>7</v>
      </c>
      <c r="E2017">
        <v>0.27352465315708402</v>
      </c>
      <c r="F2017">
        <v>0.27079235737941298</v>
      </c>
      <c r="G2017">
        <v>0.35880666767982</v>
      </c>
      <c r="H2017">
        <v>-0.25722836730656601</v>
      </c>
      <c r="I2017">
        <v>0.80427767362073399</v>
      </c>
    </row>
    <row r="2018" spans="1:9" x14ac:dyDescent="0.3">
      <c r="A2018" t="s">
        <v>439</v>
      </c>
      <c r="B2018" t="s">
        <v>139</v>
      </c>
      <c r="C2018" t="s">
        <v>11</v>
      </c>
      <c r="D2018">
        <v>7</v>
      </c>
      <c r="E2018">
        <v>9.0755091091205595E-2</v>
      </c>
      <c r="F2018">
        <v>0.15495253401113901</v>
      </c>
      <c r="G2018">
        <v>0.558079771701815</v>
      </c>
      <c r="H2018">
        <v>-0.212951875570626</v>
      </c>
      <c r="I2018">
        <v>0.394462057753037</v>
      </c>
    </row>
    <row r="2019" spans="1:9" x14ac:dyDescent="0.3">
      <c r="A2019" t="s">
        <v>439</v>
      </c>
      <c r="B2019" t="s">
        <v>140</v>
      </c>
      <c r="C2019" t="s">
        <v>9</v>
      </c>
      <c r="D2019">
        <v>6</v>
      </c>
      <c r="E2019">
        <v>-232.21904251444599</v>
      </c>
      <c r="F2019">
        <v>378.86277975208498</v>
      </c>
      <c r="G2019">
        <v>0.53991795016938005</v>
      </c>
      <c r="H2019">
        <v>-974.79009082853304</v>
      </c>
      <c r="I2019">
        <v>510.35200579963998</v>
      </c>
    </row>
    <row r="2020" spans="1:9" x14ac:dyDescent="0.3">
      <c r="A2020" t="s">
        <v>439</v>
      </c>
      <c r="B2020" t="s">
        <v>140</v>
      </c>
      <c r="C2020" t="s">
        <v>10</v>
      </c>
      <c r="D2020">
        <v>6</v>
      </c>
      <c r="E2020">
        <v>348.542133990168</v>
      </c>
      <c r="F2020">
        <v>732.04726036030195</v>
      </c>
      <c r="G2020">
        <v>0.65882844286088904</v>
      </c>
      <c r="H2020">
        <v>-1086.2704963160199</v>
      </c>
      <c r="I2020">
        <v>1783.3547642963599</v>
      </c>
    </row>
    <row r="2021" spans="1:9" x14ac:dyDescent="0.3">
      <c r="A2021" t="s">
        <v>439</v>
      </c>
      <c r="B2021" t="s">
        <v>140</v>
      </c>
      <c r="C2021" t="s">
        <v>11</v>
      </c>
      <c r="D2021">
        <v>6</v>
      </c>
      <c r="E2021">
        <v>-123.806873231544</v>
      </c>
      <c r="F2021">
        <v>445.662810169571</v>
      </c>
      <c r="G2021">
        <v>0.78116288605302597</v>
      </c>
      <c r="H2021">
        <v>-997.30598116390195</v>
      </c>
      <c r="I2021">
        <v>749.69223470081499</v>
      </c>
    </row>
    <row r="2022" spans="1:9" x14ac:dyDescent="0.3">
      <c r="A2022" t="s">
        <v>439</v>
      </c>
      <c r="B2022" t="s">
        <v>141</v>
      </c>
      <c r="C2022" t="s">
        <v>9</v>
      </c>
      <c r="D2022">
        <v>7</v>
      </c>
      <c r="E2022">
        <v>-0.132427936963399</v>
      </c>
      <c r="F2022">
        <v>0.15208884436311601</v>
      </c>
      <c r="G2022">
        <v>0.38390296752509501</v>
      </c>
      <c r="H2022">
        <v>-0.430522071915107</v>
      </c>
      <c r="I2022">
        <v>0.16566619798830901</v>
      </c>
    </row>
    <row r="2023" spans="1:9" x14ac:dyDescent="0.3">
      <c r="A2023" t="s">
        <v>439</v>
      </c>
      <c r="B2023" t="s">
        <v>141</v>
      </c>
      <c r="C2023" t="s">
        <v>10</v>
      </c>
      <c r="D2023">
        <v>7</v>
      </c>
      <c r="E2023">
        <v>0.28880299709124002</v>
      </c>
      <c r="F2023">
        <v>0.29605757731120103</v>
      </c>
      <c r="G2023">
        <v>0.37411576597787699</v>
      </c>
      <c r="H2023">
        <v>-0.29146985443871498</v>
      </c>
      <c r="I2023">
        <v>0.86907584862119502</v>
      </c>
    </row>
    <row r="2024" spans="1:9" x14ac:dyDescent="0.3">
      <c r="A2024" t="s">
        <v>439</v>
      </c>
      <c r="B2024" t="s">
        <v>141</v>
      </c>
      <c r="C2024" t="s">
        <v>11</v>
      </c>
      <c r="D2024">
        <v>7</v>
      </c>
      <c r="E2024">
        <v>-0.20345995755295401</v>
      </c>
      <c r="F2024">
        <v>0.18236238117991599</v>
      </c>
      <c r="G2024">
        <v>0.26455468229787998</v>
      </c>
      <c r="H2024">
        <v>-0.56089022466558902</v>
      </c>
      <c r="I2024">
        <v>0.153970309559681</v>
      </c>
    </row>
    <row r="2025" spans="1:9" x14ac:dyDescent="0.3">
      <c r="A2025" t="s">
        <v>439</v>
      </c>
      <c r="B2025" t="s">
        <v>142</v>
      </c>
      <c r="C2025" t="s">
        <v>9</v>
      </c>
      <c r="D2025">
        <v>7</v>
      </c>
      <c r="E2025">
        <v>-48.023175070191698</v>
      </c>
      <c r="F2025">
        <v>506.75259324324099</v>
      </c>
      <c r="G2025">
        <v>0.92450028767895598</v>
      </c>
      <c r="H2025">
        <v>-1041.2582578269401</v>
      </c>
      <c r="I2025">
        <v>945.21190768656095</v>
      </c>
    </row>
    <row r="2026" spans="1:9" x14ac:dyDescent="0.3">
      <c r="A2026" t="s">
        <v>439</v>
      </c>
      <c r="B2026" t="s">
        <v>142</v>
      </c>
      <c r="C2026" t="s">
        <v>10</v>
      </c>
      <c r="D2026">
        <v>7</v>
      </c>
      <c r="E2026">
        <v>106.88021017784899</v>
      </c>
      <c r="F2026">
        <v>1160.6770415123699</v>
      </c>
      <c r="G2026">
        <v>0.93020663968196504</v>
      </c>
      <c r="H2026">
        <v>-2168.0467911863898</v>
      </c>
      <c r="I2026">
        <v>2381.80721154209</v>
      </c>
    </row>
    <row r="2027" spans="1:9" x14ac:dyDescent="0.3">
      <c r="A2027" t="s">
        <v>439</v>
      </c>
      <c r="B2027" t="s">
        <v>142</v>
      </c>
      <c r="C2027" t="s">
        <v>11</v>
      </c>
      <c r="D2027">
        <v>7</v>
      </c>
      <c r="E2027">
        <v>-562.84251254862704</v>
      </c>
      <c r="F2027">
        <v>601.288376596067</v>
      </c>
      <c r="G2027">
        <v>0.34924185558812498</v>
      </c>
      <c r="H2027">
        <v>-1741.36773067692</v>
      </c>
      <c r="I2027">
        <v>615.682705579664</v>
      </c>
    </row>
    <row r="2028" spans="1:9" x14ac:dyDescent="0.3">
      <c r="A2028" t="s">
        <v>439</v>
      </c>
      <c r="B2028" t="s">
        <v>143</v>
      </c>
      <c r="C2028" t="s">
        <v>9</v>
      </c>
      <c r="D2028">
        <v>7</v>
      </c>
      <c r="E2028">
        <v>2.7389593990549799E-2</v>
      </c>
      <c r="F2028">
        <v>0.143383124683686</v>
      </c>
      <c r="G2028">
        <v>0.84850692133812</v>
      </c>
      <c r="H2028">
        <v>-0.25364133038947501</v>
      </c>
      <c r="I2028">
        <v>0.30842051837057399</v>
      </c>
    </row>
    <row r="2029" spans="1:9" x14ac:dyDescent="0.3">
      <c r="A2029" t="s">
        <v>439</v>
      </c>
      <c r="B2029" t="s">
        <v>143</v>
      </c>
      <c r="C2029" t="s">
        <v>10</v>
      </c>
      <c r="D2029">
        <v>7</v>
      </c>
      <c r="E2029">
        <v>0.193527027648429</v>
      </c>
      <c r="F2029">
        <v>0.32032208239405902</v>
      </c>
      <c r="G2029">
        <v>0.572097763720265</v>
      </c>
      <c r="H2029">
        <v>-0.43430425384392601</v>
      </c>
      <c r="I2029">
        <v>0.82135830914078301</v>
      </c>
    </row>
    <row r="2030" spans="1:9" x14ac:dyDescent="0.3">
      <c r="A2030" t="s">
        <v>439</v>
      </c>
      <c r="B2030" t="s">
        <v>143</v>
      </c>
      <c r="C2030" t="s">
        <v>11</v>
      </c>
      <c r="D2030">
        <v>7</v>
      </c>
      <c r="E2030">
        <v>0.193155084446654</v>
      </c>
      <c r="F2030">
        <v>0.17820669016948301</v>
      </c>
      <c r="G2030">
        <v>0.27841697045958502</v>
      </c>
      <c r="H2030">
        <v>-0.15613002828553199</v>
      </c>
      <c r="I2030">
        <v>0.54244019717884095</v>
      </c>
    </row>
    <row r="2031" spans="1:9" x14ac:dyDescent="0.3">
      <c r="A2031" t="s">
        <v>439</v>
      </c>
      <c r="B2031" t="s">
        <v>144</v>
      </c>
      <c r="C2031" t="s">
        <v>9</v>
      </c>
      <c r="D2031">
        <v>6</v>
      </c>
      <c r="E2031">
        <v>69.590787214260004</v>
      </c>
      <c r="F2031">
        <v>51.266409895375503</v>
      </c>
      <c r="G2031">
        <v>0.17464323118716099</v>
      </c>
      <c r="H2031">
        <v>-30.891376180676001</v>
      </c>
      <c r="I2031">
        <v>170.072950609196</v>
      </c>
    </row>
    <row r="2032" spans="1:9" x14ac:dyDescent="0.3">
      <c r="A2032" t="s">
        <v>439</v>
      </c>
      <c r="B2032" t="s">
        <v>144</v>
      </c>
      <c r="C2032" t="s">
        <v>10</v>
      </c>
      <c r="D2032">
        <v>6</v>
      </c>
      <c r="E2032">
        <v>158.22454097536701</v>
      </c>
      <c r="F2032">
        <v>99.1638488351403</v>
      </c>
      <c r="G2032">
        <v>0.18581266705690599</v>
      </c>
      <c r="H2032">
        <v>-36.1366027415079</v>
      </c>
      <c r="I2032">
        <v>352.58568469224201</v>
      </c>
    </row>
    <row r="2033" spans="1:9" x14ac:dyDescent="0.3">
      <c r="A2033" t="s">
        <v>439</v>
      </c>
      <c r="B2033" t="s">
        <v>144</v>
      </c>
      <c r="C2033" t="s">
        <v>11</v>
      </c>
      <c r="D2033">
        <v>6</v>
      </c>
      <c r="E2033">
        <v>45.727453653569199</v>
      </c>
      <c r="F2033">
        <v>63.827419885282403</v>
      </c>
      <c r="G2033">
        <v>0.47372998430855101</v>
      </c>
      <c r="H2033">
        <v>-79.3742893215843</v>
      </c>
      <c r="I2033">
        <v>170.829196628723</v>
      </c>
    </row>
    <row r="2034" spans="1:9" x14ac:dyDescent="0.3">
      <c r="A2034" t="s">
        <v>439</v>
      </c>
      <c r="B2034" t="s">
        <v>145</v>
      </c>
      <c r="C2034" t="s">
        <v>9</v>
      </c>
      <c r="D2034">
        <v>6</v>
      </c>
      <c r="E2034">
        <v>-0.29229196273754698</v>
      </c>
      <c r="F2034">
        <v>0.29940222165104402</v>
      </c>
      <c r="G2034">
        <v>0.32893969106716198</v>
      </c>
      <c r="H2034">
        <v>-0.87912031717359296</v>
      </c>
      <c r="I2034">
        <v>0.29453639169849899</v>
      </c>
    </row>
    <row r="2035" spans="1:9" x14ac:dyDescent="0.3">
      <c r="A2035" t="s">
        <v>439</v>
      </c>
      <c r="B2035" t="s">
        <v>145</v>
      </c>
      <c r="C2035" t="s">
        <v>10</v>
      </c>
      <c r="D2035">
        <v>6</v>
      </c>
      <c r="E2035">
        <v>-0.23275253607396801</v>
      </c>
      <c r="F2035">
        <v>0.70149843400790302</v>
      </c>
      <c r="G2035">
        <v>0.75670196515432198</v>
      </c>
      <c r="H2035">
        <v>-1.6076894667294599</v>
      </c>
      <c r="I2035">
        <v>1.14218439458152</v>
      </c>
    </row>
    <row r="2036" spans="1:9" x14ac:dyDescent="0.3">
      <c r="A2036" t="s">
        <v>439</v>
      </c>
      <c r="B2036" t="s">
        <v>145</v>
      </c>
      <c r="C2036" t="s">
        <v>11</v>
      </c>
      <c r="D2036">
        <v>6</v>
      </c>
      <c r="E2036">
        <v>-0.101701889818387</v>
      </c>
      <c r="F2036">
        <v>0.37849501421624099</v>
      </c>
      <c r="G2036">
        <v>0.78815998347880201</v>
      </c>
      <c r="H2036">
        <v>-0.84355211768222005</v>
      </c>
      <c r="I2036">
        <v>0.64014833804544502</v>
      </c>
    </row>
    <row r="2037" spans="1:9" x14ac:dyDescent="0.3">
      <c r="A2037" t="s">
        <v>439</v>
      </c>
      <c r="B2037" t="s">
        <v>146</v>
      </c>
      <c r="C2037" t="s">
        <v>9</v>
      </c>
      <c r="D2037">
        <v>6</v>
      </c>
      <c r="E2037">
        <v>-75.102842540138695</v>
      </c>
      <c r="F2037">
        <v>60.156831452694</v>
      </c>
      <c r="G2037">
        <v>0.211866026366274</v>
      </c>
      <c r="H2037">
        <v>-193.01023218741901</v>
      </c>
      <c r="I2037">
        <v>42.804547107141602</v>
      </c>
    </row>
    <row r="2038" spans="1:9" x14ac:dyDescent="0.3">
      <c r="A2038" t="s">
        <v>439</v>
      </c>
      <c r="B2038" t="s">
        <v>146</v>
      </c>
      <c r="C2038" t="s">
        <v>10</v>
      </c>
      <c r="D2038">
        <v>6</v>
      </c>
      <c r="E2038">
        <v>-57.404459133577703</v>
      </c>
      <c r="F2038">
        <v>116.40538781032799</v>
      </c>
      <c r="G2038">
        <v>0.64775859062272501</v>
      </c>
      <c r="H2038">
        <v>-285.55901924182098</v>
      </c>
      <c r="I2038">
        <v>170.750100974665</v>
      </c>
    </row>
    <row r="2039" spans="1:9" x14ac:dyDescent="0.3">
      <c r="A2039" t="s">
        <v>439</v>
      </c>
      <c r="B2039" t="s">
        <v>146</v>
      </c>
      <c r="C2039" t="s">
        <v>11</v>
      </c>
      <c r="D2039">
        <v>6</v>
      </c>
      <c r="E2039">
        <v>-61.192755667775202</v>
      </c>
      <c r="F2039">
        <v>74.680019768614997</v>
      </c>
      <c r="G2039">
        <v>0.412558636129706</v>
      </c>
      <c r="H2039">
        <v>-207.565594414261</v>
      </c>
      <c r="I2039">
        <v>85.180083078710197</v>
      </c>
    </row>
    <row r="2040" spans="1:9" x14ac:dyDescent="0.3">
      <c r="A2040" t="s">
        <v>439</v>
      </c>
      <c r="B2040" t="s">
        <v>147</v>
      </c>
      <c r="C2040" t="s">
        <v>9</v>
      </c>
      <c r="D2040">
        <v>6</v>
      </c>
      <c r="E2040">
        <v>-0.11757528697123699</v>
      </c>
      <c r="F2040">
        <v>0.204573383853942</v>
      </c>
      <c r="G2040">
        <v>0.56547118347953296</v>
      </c>
      <c r="H2040">
        <v>-0.51853911932496399</v>
      </c>
      <c r="I2040">
        <v>0.28338854538248898</v>
      </c>
    </row>
    <row r="2041" spans="1:9" x14ac:dyDescent="0.3">
      <c r="A2041" t="s">
        <v>439</v>
      </c>
      <c r="B2041" t="s">
        <v>147</v>
      </c>
      <c r="C2041" t="s">
        <v>10</v>
      </c>
      <c r="D2041">
        <v>6</v>
      </c>
      <c r="E2041">
        <v>7.0258449979397994E-2</v>
      </c>
      <c r="F2041">
        <v>0.47169536777266102</v>
      </c>
      <c r="G2041">
        <v>0.88880175928634397</v>
      </c>
      <c r="H2041">
        <v>-0.854264470855018</v>
      </c>
      <c r="I2041">
        <v>0.99478137081381401</v>
      </c>
    </row>
    <row r="2042" spans="1:9" x14ac:dyDescent="0.3">
      <c r="A2042" t="s">
        <v>439</v>
      </c>
      <c r="B2042" t="s">
        <v>147</v>
      </c>
      <c r="C2042" t="s">
        <v>11</v>
      </c>
      <c r="D2042">
        <v>6</v>
      </c>
      <c r="E2042">
        <v>-0.206553134948014</v>
      </c>
      <c r="F2042">
        <v>0.25051248848978802</v>
      </c>
      <c r="G2042">
        <v>0.40964284624841302</v>
      </c>
      <c r="H2042">
        <v>-0.69755761238799796</v>
      </c>
      <c r="I2042">
        <v>0.28445134249197002</v>
      </c>
    </row>
    <row r="2043" spans="1:9" x14ac:dyDescent="0.3">
      <c r="A2043" t="s">
        <v>148</v>
      </c>
      <c r="B2043" t="s">
        <v>298</v>
      </c>
      <c r="C2043" t="s">
        <v>9</v>
      </c>
      <c r="D2043">
        <v>7</v>
      </c>
      <c r="E2043">
        <v>7295.6001470195297</v>
      </c>
      <c r="F2043">
        <v>4903.4015797692</v>
      </c>
      <c r="G2043">
        <v>0.13678646966591801</v>
      </c>
      <c r="H2043">
        <v>-2315.0669493281098</v>
      </c>
      <c r="I2043">
        <v>16906.267243367201</v>
      </c>
    </row>
    <row r="2044" spans="1:9" x14ac:dyDescent="0.3">
      <c r="A2044" t="s">
        <v>148</v>
      </c>
      <c r="B2044" t="s">
        <v>298</v>
      </c>
      <c r="C2044" t="s">
        <v>10</v>
      </c>
      <c r="D2044">
        <v>7</v>
      </c>
      <c r="E2044">
        <v>1126.6779030917601</v>
      </c>
      <c r="F2044">
        <v>9578.2426167547692</v>
      </c>
      <c r="G2044">
        <v>0.91094090212146195</v>
      </c>
      <c r="H2044">
        <v>-17646.677625747601</v>
      </c>
      <c r="I2044">
        <v>19900.0334319311</v>
      </c>
    </row>
    <row r="2045" spans="1:9" x14ac:dyDescent="0.3">
      <c r="A2045" t="s">
        <v>148</v>
      </c>
      <c r="B2045" t="s">
        <v>298</v>
      </c>
      <c r="C2045" t="s">
        <v>11</v>
      </c>
      <c r="D2045">
        <v>7</v>
      </c>
      <c r="E2045">
        <v>6739.8255133140501</v>
      </c>
      <c r="F2045">
        <v>6552.72833598534</v>
      </c>
      <c r="G2045">
        <v>0.303689979669647</v>
      </c>
      <c r="H2045">
        <v>-6103.5220252172303</v>
      </c>
      <c r="I2045">
        <v>19583.173051845301</v>
      </c>
    </row>
    <row r="2046" spans="1:9" x14ac:dyDescent="0.3">
      <c r="A2046" t="s">
        <v>148</v>
      </c>
      <c r="B2046" t="s">
        <v>299</v>
      </c>
      <c r="C2046" t="s">
        <v>9</v>
      </c>
      <c r="D2046">
        <v>9</v>
      </c>
      <c r="E2046">
        <v>1.9766913655090802E-2</v>
      </c>
      <c r="F2046">
        <v>3.6744091130376397E-2</v>
      </c>
      <c r="G2046">
        <v>0.59060349180913096</v>
      </c>
      <c r="H2046">
        <v>-5.22515049604469E-2</v>
      </c>
      <c r="I2046">
        <v>9.1785332270628406E-2</v>
      </c>
    </row>
    <row r="2047" spans="1:9" x14ac:dyDescent="0.3">
      <c r="A2047" t="s">
        <v>148</v>
      </c>
      <c r="B2047" t="s">
        <v>299</v>
      </c>
      <c r="C2047" t="s">
        <v>10</v>
      </c>
      <c r="D2047">
        <v>9</v>
      </c>
      <c r="E2047">
        <v>1.9212068254906699E-2</v>
      </c>
      <c r="F2047">
        <v>7.9186311950126001E-2</v>
      </c>
      <c r="G2047">
        <v>0.81525632260723702</v>
      </c>
      <c r="H2047">
        <v>-0.13599310316734001</v>
      </c>
      <c r="I2047">
        <v>0.174417239677154</v>
      </c>
    </row>
    <row r="2048" spans="1:9" x14ac:dyDescent="0.3">
      <c r="A2048" t="s">
        <v>148</v>
      </c>
      <c r="B2048" t="s">
        <v>299</v>
      </c>
      <c r="C2048" t="s">
        <v>11</v>
      </c>
      <c r="D2048">
        <v>9</v>
      </c>
      <c r="E2048">
        <v>1.45851861688138E-2</v>
      </c>
      <c r="F2048">
        <v>4.1886675295847497E-2</v>
      </c>
      <c r="G2048">
        <v>0.72768558048208198</v>
      </c>
      <c r="H2048">
        <v>-6.7512697411047304E-2</v>
      </c>
      <c r="I2048">
        <v>9.6683069748674896E-2</v>
      </c>
    </row>
    <row r="2049" spans="1:9" x14ac:dyDescent="0.3">
      <c r="A2049" t="s">
        <v>149</v>
      </c>
      <c r="B2049" t="s">
        <v>298</v>
      </c>
      <c r="C2049" t="s">
        <v>9</v>
      </c>
      <c r="D2049">
        <v>8</v>
      </c>
      <c r="E2049">
        <v>-189.27299605867799</v>
      </c>
      <c r="F2049">
        <v>439.10620421037697</v>
      </c>
      <c r="G2049">
        <v>0.66643819694986495</v>
      </c>
      <c r="H2049">
        <v>-1049.92115631102</v>
      </c>
      <c r="I2049">
        <v>671.37516419366</v>
      </c>
    </row>
    <row r="2050" spans="1:9" x14ac:dyDescent="0.3">
      <c r="A2050" t="s">
        <v>149</v>
      </c>
      <c r="B2050" t="s">
        <v>298</v>
      </c>
      <c r="C2050" t="s">
        <v>10</v>
      </c>
      <c r="D2050">
        <v>8</v>
      </c>
      <c r="E2050">
        <v>-1712.21681156503</v>
      </c>
      <c r="F2050">
        <v>2585.60675410768</v>
      </c>
      <c r="G2050">
        <v>0.53243184343045102</v>
      </c>
      <c r="H2050">
        <v>-6780.0060496160904</v>
      </c>
      <c r="I2050">
        <v>3355.57242648602</v>
      </c>
    </row>
    <row r="2051" spans="1:9" x14ac:dyDescent="0.3">
      <c r="A2051" t="s">
        <v>149</v>
      </c>
      <c r="B2051" t="s">
        <v>298</v>
      </c>
      <c r="C2051" t="s">
        <v>11</v>
      </c>
      <c r="D2051">
        <v>8</v>
      </c>
      <c r="E2051">
        <v>-436.21559392719001</v>
      </c>
      <c r="F2051">
        <v>554.996092572311</v>
      </c>
      <c r="G2051">
        <v>0.43187945223192198</v>
      </c>
      <c r="H2051">
        <v>-1524.00793536892</v>
      </c>
      <c r="I2051">
        <v>651.57674751453897</v>
      </c>
    </row>
    <row r="2052" spans="1:9" x14ac:dyDescent="0.3">
      <c r="A2052" t="s">
        <v>149</v>
      </c>
      <c r="B2052" t="s">
        <v>299</v>
      </c>
      <c r="C2052" t="s">
        <v>9</v>
      </c>
      <c r="D2052">
        <v>8</v>
      </c>
      <c r="E2052">
        <v>2.6030847639024E-3</v>
      </c>
      <c r="F2052">
        <v>2.7631633722320099E-3</v>
      </c>
      <c r="G2052">
        <v>0.34615838749752398</v>
      </c>
      <c r="H2052">
        <v>-2.8127154456723401E-3</v>
      </c>
      <c r="I2052">
        <v>8.01888497347715E-3</v>
      </c>
    </row>
    <row r="2053" spans="1:9" x14ac:dyDescent="0.3">
      <c r="A2053" t="s">
        <v>149</v>
      </c>
      <c r="B2053" t="s">
        <v>299</v>
      </c>
      <c r="C2053" t="s">
        <v>10</v>
      </c>
      <c r="D2053">
        <v>8</v>
      </c>
      <c r="E2053">
        <v>6.3934473672261601E-3</v>
      </c>
      <c r="F2053">
        <v>1.6172567322100699E-2</v>
      </c>
      <c r="G2053">
        <v>0.70627416682986599</v>
      </c>
      <c r="H2053">
        <v>-2.53047845840913E-2</v>
      </c>
      <c r="I2053">
        <v>3.8091679318543598E-2</v>
      </c>
    </row>
    <row r="2054" spans="1:9" x14ac:dyDescent="0.3">
      <c r="A2054" t="s">
        <v>149</v>
      </c>
      <c r="B2054" t="s">
        <v>299</v>
      </c>
      <c r="C2054" t="s">
        <v>11</v>
      </c>
      <c r="D2054">
        <v>8</v>
      </c>
      <c r="E2054">
        <v>2.8057055363304899E-3</v>
      </c>
      <c r="F2054">
        <v>3.6613937021874599E-3</v>
      </c>
      <c r="G2054">
        <v>0.44350114214436098</v>
      </c>
      <c r="H2054">
        <v>-4.3706261199569201E-3</v>
      </c>
      <c r="I2054">
        <v>9.9820371926179E-3</v>
      </c>
    </row>
    <row r="2055" spans="1:9" x14ac:dyDescent="0.3">
      <c r="A2055" t="s">
        <v>300</v>
      </c>
      <c r="B2055" t="s">
        <v>298</v>
      </c>
      <c r="C2055" t="s">
        <v>9</v>
      </c>
      <c r="D2055">
        <v>17</v>
      </c>
      <c r="E2055">
        <v>-3112.9075791723799</v>
      </c>
      <c r="F2055">
        <v>22228.6776603328</v>
      </c>
      <c r="G2055">
        <v>0.88862825981383997</v>
      </c>
      <c r="H2055">
        <v>-46681.1157934246</v>
      </c>
      <c r="I2055">
        <v>40455.300635079897</v>
      </c>
    </row>
    <row r="2056" spans="1:9" x14ac:dyDescent="0.3">
      <c r="A2056" t="s">
        <v>300</v>
      </c>
      <c r="B2056" t="s">
        <v>298</v>
      </c>
      <c r="C2056" t="s">
        <v>10</v>
      </c>
      <c r="D2056">
        <v>17</v>
      </c>
      <c r="E2056">
        <v>-56189.048495146002</v>
      </c>
      <c r="F2056">
        <v>36932.565901822301</v>
      </c>
      <c r="G2056">
        <v>0.14895934999074101</v>
      </c>
      <c r="H2056">
        <v>-128576.87766271801</v>
      </c>
      <c r="I2056">
        <v>16198.780672425801</v>
      </c>
    </row>
    <row r="2057" spans="1:9" x14ac:dyDescent="0.3">
      <c r="A2057" t="s">
        <v>300</v>
      </c>
      <c r="B2057" t="s">
        <v>298</v>
      </c>
      <c r="C2057" t="s">
        <v>11</v>
      </c>
      <c r="D2057">
        <v>17</v>
      </c>
      <c r="E2057">
        <v>28013.262171440001</v>
      </c>
      <c r="F2057">
        <v>31345.260889867601</v>
      </c>
      <c r="G2057">
        <v>0.37148238246414</v>
      </c>
      <c r="H2057">
        <v>-33423.449172700501</v>
      </c>
      <c r="I2057">
        <v>89449.973515580496</v>
      </c>
    </row>
    <row r="2058" spans="1:9" x14ac:dyDescent="0.3">
      <c r="A2058" t="s">
        <v>300</v>
      </c>
      <c r="B2058" t="s">
        <v>299</v>
      </c>
      <c r="C2058" t="s">
        <v>9</v>
      </c>
      <c r="D2058">
        <v>18</v>
      </c>
      <c r="E2058">
        <v>3.6470916928350597E-2</v>
      </c>
      <c r="F2058">
        <v>0.146857380025117</v>
      </c>
      <c r="G2058">
        <v>0.80386948152656001</v>
      </c>
      <c r="H2058">
        <v>-0.25136954792087901</v>
      </c>
      <c r="I2058">
        <v>0.32431138177758001</v>
      </c>
    </row>
    <row r="2059" spans="1:9" x14ac:dyDescent="0.3">
      <c r="A2059" t="s">
        <v>300</v>
      </c>
      <c r="B2059" t="s">
        <v>299</v>
      </c>
      <c r="C2059" t="s">
        <v>10</v>
      </c>
      <c r="D2059">
        <v>18</v>
      </c>
      <c r="E2059">
        <v>0.24531492079504799</v>
      </c>
      <c r="F2059">
        <v>0.23503159328366399</v>
      </c>
      <c r="G2059">
        <v>0.31211407260851398</v>
      </c>
      <c r="H2059">
        <v>-0.21534700204093299</v>
      </c>
      <c r="I2059">
        <v>0.70597684363102997</v>
      </c>
    </row>
    <row r="2060" spans="1:9" x14ac:dyDescent="0.3">
      <c r="A2060" t="s">
        <v>300</v>
      </c>
      <c r="B2060" t="s">
        <v>299</v>
      </c>
      <c r="C2060" t="s">
        <v>11</v>
      </c>
      <c r="D2060">
        <v>18</v>
      </c>
      <c r="E2060">
        <v>9.10362410127116E-2</v>
      </c>
      <c r="F2060">
        <v>0.198319244446788</v>
      </c>
      <c r="G2060">
        <v>0.64620625647722796</v>
      </c>
      <c r="H2060">
        <v>-0.29766947810299299</v>
      </c>
      <c r="I2060">
        <v>0.47974196012841602</v>
      </c>
    </row>
    <row r="2061" spans="1:9" x14ac:dyDescent="0.3">
      <c r="A2061" t="s">
        <v>301</v>
      </c>
      <c r="B2061" t="s">
        <v>298</v>
      </c>
      <c r="C2061" t="s">
        <v>9</v>
      </c>
      <c r="D2061">
        <v>19</v>
      </c>
      <c r="E2061">
        <v>14330.314172718399</v>
      </c>
      <c r="F2061">
        <v>20498.524639577401</v>
      </c>
      <c r="G2061">
        <v>0.48449576981328202</v>
      </c>
      <c r="H2061">
        <v>-25846.794120853301</v>
      </c>
      <c r="I2061">
        <v>54507.422466290001</v>
      </c>
    </row>
    <row r="2062" spans="1:9" x14ac:dyDescent="0.3">
      <c r="A2062" t="s">
        <v>301</v>
      </c>
      <c r="B2062" t="s">
        <v>298</v>
      </c>
      <c r="C2062" t="s">
        <v>10</v>
      </c>
      <c r="D2062">
        <v>19</v>
      </c>
      <c r="E2062">
        <v>-26808.111494491801</v>
      </c>
      <c r="F2062">
        <v>36747.015130897198</v>
      </c>
      <c r="G2062">
        <v>0.47560912046195503</v>
      </c>
      <c r="H2062">
        <v>-98832.261151050305</v>
      </c>
      <c r="I2062">
        <v>45216.038162066703</v>
      </c>
    </row>
    <row r="2063" spans="1:9" x14ac:dyDescent="0.3">
      <c r="A2063" t="s">
        <v>301</v>
      </c>
      <c r="B2063" t="s">
        <v>298</v>
      </c>
      <c r="C2063" t="s">
        <v>11</v>
      </c>
      <c r="D2063">
        <v>19</v>
      </c>
      <c r="E2063">
        <v>16077.006004282601</v>
      </c>
      <c r="F2063">
        <v>28002.687689048798</v>
      </c>
      <c r="G2063">
        <v>0.56588411262208105</v>
      </c>
      <c r="H2063">
        <v>-38808.261866252898</v>
      </c>
      <c r="I2063">
        <v>70962.273874818202</v>
      </c>
    </row>
    <row r="2064" spans="1:9" x14ac:dyDescent="0.3">
      <c r="A2064" t="s">
        <v>301</v>
      </c>
      <c r="B2064" t="s">
        <v>299</v>
      </c>
      <c r="C2064" t="s">
        <v>9</v>
      </c>
      <c r="D2064">
        <v>21</v>
      </c>
      <c r="E2064">
        <v>2.3219005298465E-2</v>
      </c>
      <c r="F2064">
        <v>0.135832946413666</v>
      </c>
      <c r="G2064">
        <v>0.86427255661599101</v>
      </c>
      <c r="H2064">
        <v>-0.24301356967231899</v>
      </c>
      <c r="I2064">
        <v>0.289451580269249</v>
      </c>
    </row>
    <row r="2065" spans="1:9" x14ac:dyDescent="0.3">
      <c r="A2065" t="s">
        <v>301</v>
      </c>
      <c r="B2065" t="s">
        <v>299</v>
      </c>
      <c r="C2065" t="s">
        <v>10</v>
      </c>
      <c r="D2065">
        <v>21</v>
      </c>
      <c r="E2065">
        <v>0.18633177579399199</v>
      </c>
      <c r="F2065">
        <v>0.24719009240905301</v>
      </c>
      <c r="G2065">
        <v>0.46020991718548898</v>
      </c>
      <c r="H2065">
        <v>-0.29816080532775102</v>
      </c>
      <c r="I2065">
        <v>0.67082435691573605</v>
      </c>
    </row>
    <row r="2066" spans="1:9" x14ac:dyDescent="0.3">
      <c r="A2066" t="s">
        <v>301</v>
      </c>
      <c r="B2066" t="s">
        <v>299</v>
      </c>
      <c r="C2066" t="s">
        <v>11</v>
      </c>
      <c r="D2066">
        <v>21</v>
      </c>
      <c r="E2066">
        <v>3.2529265822929497E-2</v>
      </c>
      <c r="F2066">
        <v>0.183826912211142</v>
      </c>
      <c r="G2066">
        <v>0.85954299052938998</v>
      </c>
      <c r="H2066">
        <v>-0.32777148211090801</v>
      </c>
      <c r="I2066">
        <v>0.39283001375676702</v>
      </c>
    </row>
    <row r="2067" spans="1:9" x14ac:dyDescent="0.3">
      <c r="A2067" t="s">
        <v>439</v>
      </c>
      <c r="B2067" t="s">
        <v>298</v>
      </c>
      <c r="C2067" t="s">
        <v>9</v>
      </c>
      <c r="D2067">
        <v>9</v>
      </c>
      <c r="E2067">
        <v>-12954.5984441322</v>
      </c>
      <c r="F2067">
        <v>11085.530478618801</v>
      </c>
      <c r="G2067">
        <v>0.24256310011075799</v>
      </c>
      <c r="H2067">
        <v>-34682.238182225003</v>
      </c>
      <c r="I2067">
        <v>8773.0412939605394</v>
      </c>
    </row>
    <row r="2068" spans="1:9" x14ac:dyDescent="0.3">
      <c r="A2068" t="s">
        <v>439</v>
      </c>
      <c r="B2068" t="s">
        <v>298</v>
      </c>
      <c r="C2068" t="s">
        <v>10</v>
      </c>
      <c r="D2068">
        <v>9</v>
      </c>
      <c r="E2068">
        <v>-7169.4470756555302</v>
      </c>
      <c r="F2068">
        <v>24198.4586167782</v>
      </c>
      <c r="G2068">
        <v>0.77561558829357702</v>
      </c>
      <c r="H2068">
        <v>-54598.425964540802</v>
      </c>
      <c r="I2068">
        <v>40259.531813229703</v>
      </c>
    </row>
    <row r="2069" spans="1:9" x14ac:dyDescent="0.3">
      <c r="A2069" t="s">
        <v>439</v>
      </c>
      <c r="B2069" t="s">
        <v>298</v>
      </c>
      <c r="C2069" t="s">
        <v>11</v>
      </c>
      <c r="D2069">
        <v>9</v>
      </c>
      <c r="E2069">
        <v>-22972.300110123899</v>
      </c>
      <c r="F2069">
        <v>15176.029369162799</v>
      </c>
      <c r="G2069">
        <v>0.13009618580910601</v>
      </c>
      <c r="H2069">
        <v>-52717.317673682999</v>
      </c>
      <c r="I2069">
        <v>6772.7174534352198</v>
      </c>
    </row>
    <row r="2070" spans="1:9" x14ac:dyDescent="0.3">
      <c r="A2070" t="s">
        <v>439</v>
      </c>
      <c r="B2070" t="s">
        <v>299</v>
      </c>
      <c r="C2070" t="s">
        <v>9</v>
      </c>
      <c r="D2070">
        <v>9</v>
      </c>
      <c r="E2070">
        <v>-6.8358667352709401E-2</v>
      </c>
      <c r="F2070">
        <v>8.6330946298283806E-2</v>
      </c>
      <c r="G2070">
        <v>0.42846498059506599</v>
      </c>
      <c r="H2070">
        <v>-0.23756732209734599</v>
      </c>
      <c r="I2070">
        <v>0.10084998739192701</v>
      </c>
    </row>
    <row r="2071" spans="1:9" x14ac:dyDescent="0.3">
      <c r="A2071" t="s">
        <v>439</v>
      </c>
      <c r="B2071" t="s">
        <v>299</v>
      </c>
      <c r="C2071" t="s">
        <v>10</v>
      </c>
      <c r="D2071">
        <v>9</v>
      </c>
      <c r="E2071">
        <v>0.200719503231265</v>
      </c>
      <c r="F2071">
        <v>0.15707901237958599</v>
      </c>
      <c r="G2071">
        <v>0.24205252759746801</v>
      </c>
      <c r="H2071">
        <v>-0.10715536103272399</v>
      </c>
      <c r="I2071">
        <v>0.508594367495253</v>
      </c>
    </row>
    <row r="2072" spans="1:9" x14ac:dyDescent="0.3">
      <c r="A2072" t="s">
        <v>439</v>
      </c>
      <c r="B2072" t="s">
        <v>299</v>
      </c>
      <c r="C2072" t="s">
        <v>11</v>
      </c>
      <c r="D2072">
        <v>9</v>
      </c>
      <c r="E2072">
        <v>-0.153019847961686</v>
      </c>
      <c r="F2072">
        <v>0.102096648465423</v>
      </c>
      <c r="G2072">
        <v>0.133932155493827</v>
      </c>
      <c r="H2072">
        <v>-0.35312927895391599</v>
      </c>
      <c r="I2072">
        <v>4.7089583030543003E-2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FB09-CDA3-48C5-826D-49C4302C3AD7}">
  <dimension ref="A1:K682"/>
  <sheetViews>
    <sheetView zoomScaleNormal="100" workbookViewId="0">
      <selection activeCell="A3" sqref="A3:XFD138"/>
    </sheetView>
  </sheetViews>
  <sheetFormatPr defaultRowHeight="14" x14ac:dyDescent="0.3"/>
  <cols>
    <col min="1" max="1" width="18.83203125" customWidth="1"/>
    <col min="2" max="2" width="37.1640625" customWidth="1"/>
    <col min="3" max="3" width="26.58203125" customWidth="1"/>
    <col min="4" max="4" width="26.08203125" customWidth="1"/>
    <col min="5" max="5" width="28.25" customWidth="1"/>
    <col min="6" max="6" width="13.58203125" customWidth="1"/>
    <col min="7" max="7" width="14" customWidth="1"/>
    <col min="8" max="8" width="17.08203125" customWidth="1"/>
    <col min="9" max="9" width="17" customWidth="1"/>
    <col min="10" max="10" width="9.9140625" customWidth="1"/>
    <col min="11" max="11" width="13.33203125" customWidth="1"/>
  </cols>
  <sheetData>
    <row r="1" spans="1:11" x14ac:dyDescent="0.3">
      <c r="A1" s="19" t="s">
        <v>452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t="s">
        <v>0</v>
      </c>
      <c r="B2" t="s">
        <v>1</v>
      </c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  <c r="I2" t="s">
        <v>308</v>
      </c>
      <c r="J2" t="s">
        <v>309</v>
      </c>
      <c r="K2" t="s">
        <v>310</v>
      </c>
    </row>
    <row r="3" spans="1:11" x14ac:dyDescent="0.3">
      <c r="A3" t="s">
        <v>148</v>
      </c>
      <c r="B3" t="s">
        <v>8</v>
      </c>
      <c r="C3">
        <v>3.64673252498025</v>
      </c>
      <c r="D3">
        <v>8</v>
      </c>
      <c r="E3">
        <v>0.88750826020488205</v>
      </c>
      <c r="F3">
        <v>3.5972523748195901</v>
      </c>
      <c r="G3">
        <v>7</v>
      </c>
      <c r="H3">
        <v>0.82481985093351295</v>
      </c>
      <c r="I3">
        <v>0.15400274339998199</v>
      </c>
      <c r="J3">
        <v>0.69232968452219701</v>
      </c>
      <c r="K3">
        <v>0.83032126711418197</v>
      </c>
    </row>
    <row r="4" spans="1:11" x14ac:dyDescent="0.3">
      <c r="A4" t="s">
        <v>148</v>
      </c>
      <c r="B4" t="s">
        <v>12</v>
      </c>
      <c r="C4">
        <v>5.2082870591207504</v>
      </c>
      <c r="D4">
        <v>8</v>
      </c>
      <c r="E4">
        <v>0.73509984182846499</v>
      </c>
      <c r="F4">
        <v>3.5044119618641401</v>
      </c>
      <c r="G4">
        <v>7</v>
      </c>
      <c r="H4">
        <v>0.83475795167929201</v>
      </c>
      <c r="I4">
        <v>1.0079802293081099E-3</v>
      </c>
      <c r="J4">
        <v>7.7220593656740304E-4</v>
      </c>
      <c r="K4">
        <v>0.23304682410498401</v>
      </c>
    </row>
    <row r="5" spans="1:11" x14ac:dyDescent="0.3">
      <c r="A5" t="s">
        <v>148</v>
      </c>
      <c r="B5" t="s">
        <v>13</v>
      </c>
      <c r="C5">
        <v>4.1493846554352602</v>
      </c>
      <c r="D5">
        <v>8</v>
      </c>
      <c r="E5">
        <v>0.84340009588796505</v>
      </c>
      <c r="F5">
        <v>4.0920281573720896</v>
      </c>
      <c r="G5">
        <v>7</v>
      </c>
      <c r="H5">
        <v>0.769118666749945</v>
      </c>
      <c r="I5">
        <v>-0.14575433095676599</v>
      </c>
      <c r="J5">
        <v>0.60859748680452197</v>
      </c>
      <c r="K5">
        <v>0.81758528372011896</v>
      </c>
    </row>
    <row r="6" spans="1:11" x14ac:dyDescent="0.3">
      <c r="A6" t="s">
        <v>148</v>
      </c>
      <c r="B6" t="s">
        <v>14</v>
      </c>
      <c r="C6">
        <v>3.9787564912662701</v>
      </c>
      <c r="D6">
        <v>7</v>
      </c>
      <c r="E6">
        <v>0.78222097666728496</v>
      </c>
      <c r="F6">
        <v>3.8129808550333602</v>
      </c>
      <c r="G6">
        <v>6</v>
      </c>
      <c r="H6">
        <v>0.70196783140341501</v>
      </c>
      <c r="I6">
        <v>-5.4843972883447602E-4</v>
      </c>
      <c r="J6">
        <v>1.3470029776134001E-3</v>
      </c>
      <c r="K6">
        <v>0.69802105132946601</v>
      </c>
    </row>
    <row r="7" spans="1:11" x14ac:dyDescent="0.3">
      <c r="A7" t="s">
        <v>148</v>
      </c>
      <c r="B7" t="s">
        <v>15</v>
      </c>
      <c r="C7">
        <v>7.4849281690799403</v>
      </c>
      <c r="D7">
        <v>4</v>
      </c>
      <c r="E7">
        <v>0.112375736209437</v>
      </c>
      <c r="F7">
        <v>2.6461192225243599</v>
      </c>
      <c r="G7">
        <v>3</v>
      </c>
      <c r="H7">
        <v>0.44946155632247298</v>
      </c>
      <c r="I7">
        <v>-4.5195913067340996</v>
      </c>
      <c r="J7">
        <v>2.0546125055271101</v>
      </c>
      <c r="K7">
        <v>0.115201094768261</v>
      </c>
    </row>
    <row r="8" spans="1:11" x14ac:dyDescent="0.3">
      <c r="A8" t="s">
        <v>148</v>
      </c>
      <c r="B8" t="s">
        <v>16</v>
      </c>
      <c r="C8">
        <v>10.2727057459636</v>
      </c>
      <c r="D8">
        <v>8</v>
      </c>
      <c r="E8">
        <v>0.24640487767288599</v>
      </c>
      <c r="F8">
        <v>9.8595336110572092</v>
      </c>
      <c r="G8">
        <v>7</v>
      </c>
      <c r="H8">
        <v>0.19667431265058</v>
      </c>
      <c r="I8">
        <v>-3.99928231150277E-4</v>
      </c>
      <c r="J8">
        <v>7.3840684870585499E-4</v>
      </c>
      <c r="K8">
        <v>0.60488946170122504</v>
      </c>
    </row>
    <row r="9" spans="1:11" x14ac:dyDescent="0.3">
      <c r="A9" t="s">
        <v>148</v>
      </c>
      <c r="B9" t="s">
        <v>17</v>
      </c>
      <c r="C9">
        <v>6.5448190722547004</v>
      </c>
      <c r="D9">
        <v>7</v>
      </c>
      <c r="E9">
        <v>0.47775753370949098</v>
      </c>
      <c r="F9">
        <v>3.7865997660214199</v>
      </c>
      <c r="G9">
        <v>6</v>
      </c>
      <c r="H9">
        <v>0.70552886671866699</v>
      </c>
      <c r="I9">
        <v>-1.59185389139078</v>
      </c>
      <c r="J9">
        <v>0.95849269303441298</v>
      </c>
      <c r="K9">
        <v>0.1478222628543</v>
      </c>
    </row>
    <row r="10" spans="1:11" x14ac:dyDescent="0.3">
      <c r="A10" t="s">
        <v>148</v>
      </c>
      <c r="B10" t="s">
        <v>18</v>
      </c>
      <c r="C10">
        <v>2.6055198414246901</v>
      </c>
      <c r="D10">
        <v>8</v>
      </c>
      <c r="E10">
        <v>0.95662863215318095</v>
      </c>
      <c r="F10">
        <v>2.5429765328917502</v>
      </c>
      <c r="G10">
        <v>7</v>
      </c>
      <c r="H10">
        <v>0.92382627040764798</v>
      </c>
      <c r="I10">
        <v>-1.6611444289853301E-4</v>
      </c>
      <c r="J10">
        <v>6.6422767763732102E-4</v>
      </c>
      <c r="K10">
        <v>0.80970123380694603</v>
      </c>
    </row>
    <row r="11" spans="1:11" x14ac:dyDescent="0.3">
      <c r="A11" t="s">
        <v>148</v>
      </c>
      <c r="B11" t="s">
        <v>19</v>
      </c>
      <c r="C11">
        <v>10.853242106182</v>
      </c>
      <c r="D11">
        <v>8</v>
      </c>
      <c r="E11">
        <v>0.21015417279582599</v>
      </c>
      <c r="F11">
        <v>1.6643635249264801</v>
      </c>
      <c r="G11">
        <v>7</v>
      </c>
      <c r="H11">
        <v>0.97606827529620899</v>
      </c>
      <c r="I11">
        <v>-1.17349565232158</v>
      </c>
      <c r="J11">
        <v>0.38712411760292198</v>
      </c>
      <c r="K11">
        <v>1.9079131824238E-2</v>
      </c>
    </row>
    <row r="12" spans="1:11" x14ac:dyDescent="0.3">
      <c r="A12" t="s">
        <v>148</v>
      </c>
      <c r="B12" t="s">
        <v>20</v>
      </c>
      <c r="C12">
        <v>7.4378430481104596</v>
      </c>
      <c r="D12">
        <v>7</v>
      </c>
      <c r="E12">
        <v>0.38475690383218702</v>
      </c>
      <c r="F12">
        <v>6.5864873535703596</v>
      </c>
      <c r="G12">
        <v>6</v>
      </c>
      <c r="H12">
        <v>0.360785136327477</v>
      </c>
      <c r="I12">
        <v>1.8722382919953899E-3</v>
      </c>
      <c r="J12">
        <v>2.12596889816723E-3</v>
      </c>
      <c r="K12">
        <v>0.41238818732724403</v>
      </c>
    </row>
    <row r="13" spans="1:11" x14ac:dyDescent="0.3">
      <c r="A13" t="s">
        <v>148</v>
      </c>
      <c r="B13" t="s">
        <v>21</v>
      </c>
      <c r="C13">
        <v>3.2552578527824698</v>
      </c>
      <c r="D13">
        <v>8</v>
      </c>
      <c r="E13">
        <v>0.91733264213101695</v>
      </c>
      <c r="F13">
        <v>2.3924481711974699</v>
      </c>
      <c r="G13">
        <v>7</v>
      </c>
      <c r="H13">
        <v>0.93497579067547998</v>
      </c>
      <c r="I13">
        <v>0.17192308432419701</v>
      </c>
      <c r="J13">
        <v>0.18508732936861899</v>
      </c>
      <c r="K13">
        <v>0.383866153767706</v>
      </c>
    </row>
    <row r="14" spans="1:11" x14ac:dyDescent="0.3">
      <c r="A14" t="s">
        <v>148</v>
      </c>
      <c r="B14" t="s">
        <v>22</v>
      </c>
      <c r="C14">
        <v>1.8661825534568799</v>
      </c>
      <c r="D14">
        <v>8</v>
      </c>
      <c r="E14">
        <v>0.98484301431755905</v>
      </c>
      <c r="F14">
        <v>1.6828521245595001</v>
      </c>
      <c r="G14">
        <v>7</v>
      </c>
      <c r="H14">
        <v>0.97529659335813101</v>
      </c>
      <c r="I14">
        <v>-5.8320318885149696E-4</v>
      </c>
      <c r="J14">
        <v>1.3620799895932901E-3</v>
      </c>
      <c r="K14">
        <v>0.68139229947481295</v>
      </c>
    </row>
    <row r="15" spans="1:11" x14ac:dyDescent="0.3">
      <c r="A15" t="s">
        <v>148</v>
      </c>
      <c r="B15" t="s">
        <v>23</v>
      </c>
      <c r="C15">
        <v>6.7547472598217899</v>
      </c>
      <c r="D15">
        <v>8</v>
      </c>
      <c r="E15">
        <v>0.56331004756883196</v>
      </c>
      <c r="F15">
        <v>4.8486173608690004</v>
      </c>
      <c r="G15">
        <v>7</v>
      </c>
      <c r="H15">
        <v>0.67843103456353204</v>
      </c>
      <c r="I15">
        <v>2.12068862921718</v>
      </c>
      <c r="J15">
        <v>1.5360334061149801</v>
      </c>
      <c r="K15">
        <v>0.209865764380193</v>
      </c>
    </row>
    <row r="16" spans="1:11" x14ac:dyDescent="0.3">
      <c r="A16" t="s">
        <v>148</v>
      </c>
      <c r="B16" t="s">
        <v>24</v>
      </c>
      <c r="C16">
        <v>4.2551975442058803</v>
      </c>
      <c r="D16">
        <v>7</v>
      </c>
      <c r="E16">
        <v>0.74995913231686895</v>
      </c>
      <c r="F16">
        <v>4.2444400993053799</v>
      </c>
      <c r="G16">
        <v>6</v>
      </c>
      <c r="H16">
        <v>0.643634969128135</v>
      </c>
      <c r="I16">
        <v>1.04486441503083E-4</v>
      </c>
      <c r="J16">
        <v>1.0074079493303501E-3</v>
      </c>
      <c r="K16">
        <v>0.92077303233793995</v>
      </c>
    </row>
    <row r="17" spans="1:11" x14ac:dyDescent="0.3">
      <c r="A17" t="s">
        <v>148</v>
      </c>
      <c r="B17" t="s">
        <v>25</v>
      </c>
      <c r="C17">
        <v>8.4314830382518107</v>
      </c>
      <c r="D17">
        <v>7</v>
      </c>
      <c r="E17">
        <v>0.29608674670309398</v>
      </c>
      <c r="F17">
        <v>2.5370912872705502</v>
      </c>
      <c r="G17">
        <v>6</v>
      </c>
      <c r="H17">
        <v>0.86429368281368202</v>
      </c>
      <c r="I17">
        <v>6.32581166185716</v>
      </c>
      <c r="J17">
        <v>2.6055340877536599</v>
      </c>
      <c r="K17">
        <v>5.1313157820040603E-2</v>
      </c>
    </row>
    <row r="18" spans="1:11" x14ac:dyDescent="0.3">
      <c r="A18" t="s">
        <v>148</v>
      </c>
      <c r="B18" t="s">
        <v>26</v>
      </c>
      <c r="C18">
        <v>2.6332818530861002</v>
      </c>
      <c r="D18">
        <v>7</v>
      </c>
      <c r="E18">
        <v>0.91673100128348395</v>
      </c>
      <c r="F18">
        <v>2.12921687564446</v>
      </c>
      <c r="G18">
        <v>6</v>
      </c>
      <c r="H18">
        <v>0.90743903267176496</v>
      </c>
      <c r="I18">
        <v>3.3821121224974202E-4</v>
      </c>
      <c r="J18">
        <v>4.7637036837279201E-4</v>
      </c>
      <c r="K18">
        <v>0.50436394934677298</v>
      </c>
    </row>
    <row r="19" spans="1:11" x14ac:dyDescent="0.3">
      <c r="A19" t="s">
        <v>148</v>
      </c>
      <c r="B19" t="s">
        <v>27</v>
      </c>
      <c r="C19">
        <v>7.3784687937943598</v>
      </c>
      <c r="D19">
        <v>8</v>
      </c>
      <c r="E19">
        <v>0.49640252252601802</v>
      </c>
      <c r="F19">
        <v>7.2919850268177102</v>
      </c>
      <c r="G19">
        <v>7</v>
      </c>
      <c r="H19">
        <v>0.39912468634670301</v>
      </c>
      <c r="I19">
        <v>-0.51145041838538197</v>
      </c>
      <c r="J19">
        <v>1.77504800740126</v>
      </c>
      <c r="K19">
        <v>0.781589264930593</v>
      </c>
    </row>
    <row r="20" spans="1:11" x14ac:dyDescent="0.3">
      <c r="A20" t="s">
        <v>148</v>
      </c>
      <c r="B20" t="s">
        <v>28</v>
      </c>
      <c r="C20">
        <v>5.3046270186008302</v>
      </c>
      <c r="D20">
        <v>8</v>
      </c>
      <c r="E20">
        <v>0.724576054925132</v>
      </c>
      <c r="F20">
        <v>4.9590607187494102</v>
      </c>
      <c r="G20">
        <v>7</v>
      </c>
      <c r="H20">
        <v>0.66495938172524904</v>
      </c>
      <c r="I20">
        <v>4.2739084482266098E-4</v>
      </c>
      <c r="J20">
        <v>7.27042039188782E-4</v>
      </c>
      <c r="K20">
        <v>0.57509931148506099</v>
      </c>
    </row>
    <row r="21" spans="1:11" x14ac:dyDescent="0.3">
      <c r="A21" t="s">
        <v>148</v>
      </c>
      <c r="B21" t="s">
        <v>29</v>
      </c>
      <c r="C21">
        <v>3.2218991731597102</v>
      </c>
      <c r="D21">
        <v>6</v>
      </c>
      <c r="E21">
        <v>0.78052498266845405</v>
      </c>
      <c r="F21">
        <v>1.6240528944108801</v>
      </c>
      <c r="G21">
        <v>5</v>
      </c>
      <c r="H21">
        <v>0.89832543987951297</v>
      </c>
      <c r="I21">
        <v>-1.34865605684428</v>
      </c>
      <c r="J21">
        <v>1.06692455241349</v>
      </c>
      <c r="K21">
        <v>0.26193302141598401</v>
      </c>
    </row>
    <row r="22" spans="1:11" x14ac:dyDescent="0.3">
      <c r="A22" t="s">
        <v>148</v>
      </c>
      <c r="B22" t="s">
        <v>30</v>
      </c>
      <c r="C22">
        <v>5.19374435331392</v>
      </c>
      <c r="D22">
        <v>6</v>
      </c>
      <c r="E22">
        <v>0.51921508246945303</v>
      </c>
      <c r="F22">
        <v>5.0602605160564602</v>
      </c>
      <c r="G22">
        <v>5</v>
      </c>
      <c r="H22">
        <v>0.40857030480121898</v>
      </c>
      <c r="I22">
        <v>-2.9741178281472198E-4</v>
      </c>
      <c r="J22">
        <v>8.1892714100484799E-4</v>
      </c>
      <c r="K22">
        <v>0.731324708569009</v>
      </c>
    </row>
    <row r="23" spans="1:11" x14ac:dyDescent="0.3">
      <c r="A23" t="s">
        <v>148</v>
      </c>
      <c r="B23" t="s">
        <v>31</v>
      </c>
      <c r="C23">
        <v>9.5632049457767092</v>
      </c>
      <c r="D23">
        <v>8</v>
      </c>
      <c r="E23">
        <v>0.29703027848806601</v>
      </c>
      <c r="F23">
        <v>9.1259518616319895</v>
      </c>
      <c r="G23">
        <v>7</v>
      </c>
      <c r="H23">
        <v>0.24373931002729801</v>
      </c>
      <c r="I23">
        <v>0.46150273932864799</v>
      </c>
      <c r="J23">
        <v>0.79688914176844605</v>
      </c>
      <c r="K23">
        <v>0.58065092310119704</v>
      </c>
    </row>
    <row r="24" spans="1:11" x14ac:dyDescent="0.3">
      <c r="A24" t="s">
        <v>148</v>
      </c>
      <c r="B24" t="s">
        <v>32</v>
      </c>
      <c r="C24">
        <v>5.3107001622327603</v>
      </c>
      <c r="D24">
        <v>7</v>
      </c>
      <c r="E24">
        <v>0.62210400626329099</v>
      </c>
      <c r="F24">
        <v>4.8180451719912698</v>
      </c>
      <c r="G24">
        <v>6</v>
      </c>
      <c r="H24">
        <v>0.56735321892055501</v>
      </c>
      <c r="I24">
        <v>-7.6579711103619199E-4</v>
      </c>
      <c r="J24">
        <v>1.09104403819258E-3</v>
      </c>
      <c r="K24">
        <v>0.509042765297264</v>
      </c>
    </row>
    <row r="25" spans="1:11" x14ac:dyDescent="0.3">
      <c r="A25" t="s">
        <v>148</v>
      </c>
      <c r="B25" t="s">
        <v>33</v>
      </c>
      <c r="C25">
        <v>2.7291573466963599</v>
      </c>
      <c r="D25">
        <v>7</v>
      </c>
      <c r="E25">
        <v>0.90887663403052699</v>
      </c>
      <c r="F25">
        <v>2.3992459400666899</v>
      </c>
      <c r="G25">
        <v>6</v>
      </c>
      <c r="H25">
        <v>0.879568851161589</v>
      </c>
      <c r="I25">
        <v>-1.3219795285701801</v>
      </c>
      <c r="J25">
        <v>2.3015799428390999</v>
      </c>
      <c r="K25">
        <v>0.58658429317808403</v>
      </c>
    </row>
    <row r="26" spans="1:11" x14ac:dyDescent="0.3">
      <c r="A26" t="s">
        <v>148</v>
      </c>
      <c r="B26" t="s">
        <v>34</v>
      </c>
      <c r="C26">
        <v>7.9687546377132499</v>
      </c>
      <c r="D26">
        <v>8</v>
      </c>
      <c r="E26">
        <v>0.43652821854734702</v>
      </c>
      <c r="F26">
        <v>3.9450799539028498</v>
      </c>
      <c r="G26">
        <v>7</v>
      </c>
      <c r="H26">
        <v>0.78608097820776701</v>
      </c>
      <c r="I26">
        <v>1.13156339234839E-3</v>
      </c>
      <c r="J26">
        <v>5.6411475425055405E-4</v>
      </c>
      <c r="K26">
        <v>8.4876275741098295E-2</v>
      </c>
    </row>
    <row r="27" spans="1:11" x14ac:dyDescent="0.3">
      <c r="A27" t="s">
        <v>148</v>
      </c>
      <c r="B27" t="s">
        <v>35</v>
      </c>
      <c r="C27">
        <v>4.66310453901073</v>
      </c>
      <c r="D27">
        <v>6</v>
      </c>
      <c r="E27">
        <v>0.58768936234799096</v>
      </c>
      <c r="F27">
        <v>4.1662067194703498</v>
      </c>
      <c r="G27">
        <v>5</v>
      </c>
      <c r="H27">
        <v>0.52574301505330201</v>
      </c>
      <c r="I27">
        <v>-1.59195976243542</v>
      </c>
      <c r="J27">
        <v>2.2583879143132801</v>
      </c>
      <c r="K27">
        <v>0.51233832089035902</v>
      </c>
    </row>
    <row r="28" spans="1:11" x14ac:dyDescent="0.3">
      <c r="A28" t="s">
        <v>148</v>
      </c>
      <c r="B28" t="s">
        <v>36</v>
      </c>
      <c r="C28">
        <v>1.8600376486362</v>
      </c>
      <c r="D28">
        <v>7</v>
      </c>
      <c r="E28">
        <v>0.96717911681911795</v>
      </c>
      <c r="F28">
        <v>0.94660704676079299</v>
      </c>
      <c r="G28">
        <v>6</v>
      </c>
      <c r="H28">
        <v>0.98755556088427299</v>
      </c>
      <c r="I28">
        <v>-7.5151405693896895E-4</v>
      </c>
      <c r="J28">
        <v>7.8632001391954203E-4</v>
      </c>
      <c r="K28">
        <v>0.37611110733484099</v>
      </c>
    </row>
    <row r="29" spans="1:11" x14ac:dyDescent="0.3">
      <c r="A29" t="s">
        <v>148</v>
      </c>
      <c r="B29" t="s">
        <v>37</v>
      </c>
      <c r="C29">
        <v>7.3020920557076403</v>
      </c>
      <c r="D29">
        <v>7</v>
      </c>
      <c r="E29">
        <v>0.39811827137980299</v>
      </c>
      <c r="F29">
        <v>3.4421693425664399</v>
      </c>
      <c r="G29">
        <v>6</v>
      </c>
      <c r="H29">
        <v>0.75164724105928704</v>
      </c>
      <c r="I29">
        <v>3.7662513348248798</v>
      </c>
      <c r="J29">
        <v>1.9169906478027701</v>
      </c>
      <c r="K29">
        <v>9.7064922627470795E-2</v>
      </c>
    </row>
    <row r="30" spans="1:11" x14ac:dyDescent="0.3">
      <c r="A30" t="s">
        <v>148</v>
      </c>
      <c r="B30" t="s">
        <v>38</v>
      </c>
      <c r="C30">
        <v>3.3738030472849299</v>
      </c>
      <c r="D30">
        <v>8</v>
      </c>
      <c r="E30">
        <v>0.90876009438353</v>
      </c>
      <c r="F30">
        <v>3.2530246976217598</v>
      </c>
      <c r="G30">
        <v>7</v>
      </c>
      <c r="H30">
        <v>0.86065069771901404</v>
      </c>
      <c r="I30">
        <v>-1.9980816817538399E-4</v>
      </c>
      <c r="J30">
        <v>5.7493492715668198E-4</v>
      </c>
      <c r="K30">
        <v>0.73840706584784899</v>
      </c>
    </row>
    <row r="31" spans="1:11" x14ac:dyDescent="0.3">
      <c r="A31" t="s">
        <v>148</v>
      </c>
      <c r="B31" t="s">
        <v>39</v>
      </c>
      <c r="C31">
        <v>11.3257617769889</v>
      </c>
      <c r="D31">
        <v>7</v>
      </c>
      <c r="E31">
        <v>0.12502716867930599</v>
      </c>
      <c r="F31">
        <v>7.7836039612164001</v>
      </c>
      <c r="G31">
        <v>6</v>
      </c>
      <c r="H31">
        <v>0.254389625224413</v>
      </c>
      <c r="I31">
        <v>-2.4929895893911</v>
      </c>
      <c r="J31">
        <v>1.5086943071840599</v>
      </c>
      <c r="K31">
        <v>0.14953747465997899</v>
      </c>
    </row>
    <row r="32" spans="1:11" x14ac:dyDescent="0.3">
      <c r="A32" t="s">
        <v>148</v>
      </c>
      <c r="B32" t="s">
        <v>40</v>
      </c>
      <c r="C32">
        <v>3.0662986685138298</v>
      </c>
      <c r="D32">
        <v>8</v>
      </c>
      <c r="E32">
        <v>0.93012825010851596</v>
      </c>
      <c r="F32">
        <v>2.8672396451282198</v>
      </c>
      <c r="G32">
        <v>7</v>
      </c>
      <c r="H32">
        <v>0.89700596270653798</v>
      </c>
      <c r="I32">
        <v>-3.68237875223236E-4</v>
      </c>
      <c r="J32">
        <v>8.2534879479634403E-4</v>
      </c>
      <c r="K32">
        <v>0.66895581371811996</v>
      </c>
    </row>
    <row r="33" spans="1:11" x14ac:dyDescent="0.3">
      <c r="A33" t="s">
        <v>148</v>
      </c>
      <c r="B33" t="s">
        <v>41</v>
      </c>
      <c r="C33">
        <v>11.448392606193201</v>
      </c>
      <c r="D33">
        <v>7</v>
      </c>
      <c r="E33">
        <v>0.120221067657379</v>
      </c>
      <c r="F33">
        <v>10.052847540736099</v>
      </c>
      <c r="G33">
        <v>6</v>
      </c>
      <c r="H33">
        <v>0.12244406450916601</v>
      </c>
      <c r="I33">
        <v>1.85175357777558</v>
      </c>
      <c r="J33">
        <v>2.0289912895090598</v>
      </c>
      <c r="K33">
        <v>0.39661658716618797</v>
      </c>
    </row>
    <row r="34" spans="1:11" x14ac:dyDescent="0.3">
      <c r="A34" t="s">
        <v>148</v>
      </c>
      <c r="B34" t="s">
        <v>42</v>
      </c>
      <c r="C34">
        <v>2.0822032916586601</v>
      </c>
      <c r="D34">
        <v>8</v>
      </c>
      <c r="E34">
        <v>0.97838750835894595</v>
      </c>
      <c r="F34">
        <v>2.05158649997214</v>
      </c>
      <c r="G34">
        <v>7</v>
      </c>
      <c r="H34">
        <v>0.95693002778792302</v>
      </c>
      <c r="I34">
        <v>1.15898431107995E-4</v>
      </c>
      <c r="J34">
        <v>6.6236552091408795E-4</v>
      </c>
      <c r="K34">
        <v>0.86605163671795105</v>
      </c>
    </row>
    <row r="35" spans="1:11" x14ac:dyDescent="0.3">
      <c r="A35" t="s">
        <v>148</v>
      </c>
      <c r="B35" t="s">
        <v>43</v>
      </c>
      <c r="C35">
        <v>6.1303239503152698</v>
      </c>
      <c r="D35">
        <v>6</v>
      </c>
      <c r="E35">
        <v>0.40875071700480298</v>
      </c>
      <c r="F35">
        <v>6.1182036335231498</v>
      </c>
      <c r="G35">
        <v>5</v>
      </c>
      <c r="H35">
        <v>0.29488655347456499</v>
      </c>
      <c r="I35">
        <v>0.115468928923204</v>
      </c>
      <c r="J35">
        <v>1.1602060167911401</v>
      </c>
      <c r="K35">
        <v>0.92458899653191196</v>
      </c>
    </row>
    <row r="36" spans="1:11" x14ac:dyDescent="0.3">
      <c r="A36" t="s">
        <v>148</v>
      </c>
      <c r="B36" t="s">
        <v>44</v>
      </c>
      <c r="C36">
        <v>3.0653909779890198</v>
      </c>
      <c r="D36">
        <v>8</v>
      </c>
      <c r="E36">
        <v>0.93018707719384996</v>
      </c>
      <c r="F36">
        <v>3.0651372843442299</v>
      </c>
      <c r="G36">
        <v>7</v>
      </c>
      <c r="H36">
        <v>0.87891179613253001</v>
      </c>
      <c r="I36" s="1">
        <v>-1.06993207927266E-5</v>
      </c>
      <c r="J36">
        <v>6.7174031715658495E-4</v>
      </c>
      <c r="K36">
        <v>0.98773648717326801</v>
      </c>
    </row>
    <row r="37" spans="1:11" x14ac:dyDescent="0.3">
      <c r="A37" t="s">
        <v>148</v>
      </c>
      <c r="B37" t="s">
        <v>45</v>
      </c>
      <c r="C37">
        <v>10.249612406128801</v>
      </c>
      <c r="D37">
        <v>8</v>
      </c>
      <c r="E37">
        <v>0.24794169600891799</v>
      </c>
      <c r="F37">
        <v>10.105585818480099</v>
      </c>
      <c r="G37">
        <v>7</v>
      </c>
      <c r="H37">
        <v>0.18266856483788099</v>
      </c>
      <c r="I37">
        <v>-0.17769843622169501</v>
      </c>
      <c r="J37">
        <v>0.56259257687293296</v>
      </c>
      <c r="K37">
        <v>0.76132076665916704</v>
      </c>
    </row>
    <row r="38" spans="1:11" x14ac:dyDescent="0.3">
      <c r="A38" t="s">
        <v>148</v>
      </c>
      <c r="B38" t="s">
        <v>46</v>
      </c>
      <c r="C38">
        <v>3.6230917184437299</v>
      </c>
      <c r="D38">
        <v>7</v>
      </c>
      <c r="E38">
        <v>0.82202100325849903</v>
      </c>
      <c r="F38">
        <v>3.3371627784772002</v>
      </c>
      <c r="G38">
        <v>6</v>
      </c>
      <c r="H38">
        <v>0.76549312057081997</v>
      </c>
      <c r="I38">
        <v>-9.1733529461112404E-4</v>
      </c>
      <c r="J38">
        <v>1.71553288035994E-3</v>
      </c>
      <c r="K38">
        <v>0.61206657546482401</v>
      </c>
    </row>
    <row r="39" spans="1:11" x14ac:dyDescent="0.3">
      <c r="A39" t="s">
        <v>148</v>
      </c>
      <c r="B39" t="s">
        <v>47</v>
      </c>
      <c r="C39">
        <v>9.7923418462010705</v>
      </c>
      <c r="D39">
        <v>8</v>
      </c>
      <c r="E39">
        <v>0.279904425159413</v>
      </c>
      <c r="F39">
        <v>5.4675067950856402</v>
      </c>
      <c r="G39">
        <v>7</v>
      </c>
      <c r="H39">
        <v>0.60310600691125504</v>
      </c>
      <c r="I39">
        <v>-2.24894347881806</v>
      </c>
      <c r="J39">
        <v>1.0814184298166101</v>
      </c>
      <c r="K39">
        <v>7.6127411731306494E-2</v>
      </c>
    </row>
    <row r="40" spans="1:11" x14ac:dyDescent="0.3">
      <c r="A40" t="s">
        <v>148</v>
      </c>
      <c r="B40" t="s">
        <v>48</v>
      </c>
      <c r="C40">
        <v>5.7931598444280299</v>
      </c>
      <c r="D40">
        <v>8</v>
      </c>
      <c r="E40">
        <v>0.67038830726010801</v>
      </c>
      <c r="F40">
        <v>5.4990910164160596</v>
      </c>
      <c r="G40">
        <v>7</v>
      </c>
      <c r="H40">
        <v>0.599293513616458</v>
      </c>
      <c r="I40">
        <v>-3.1501188949515101E-4</v>
      </c>
      <c r="J40">
        <v>5.8090143634853498E-4</v>
      </c>
      <c r="K40">
        <v>0.60445077514953505</v>
      </c>
    </row>
    <row r="41" spans="1:11" x14ac:dyDescent="0.3">
      <c r="A41" t="s">
        <v>148</v>
      </c>
      <c r="B41" t="s">
        <v>49</v>
      </c>
      <c r="C41">
        <v>4.38164883767453</v>
      </c>
      <c r="D41">
        <v>7</v>
      </c>
      <c r="E41">
        <v>0.73491786557311101</v>
      </c>
      <c r="F41">
        <v>4.3727697360876796</v>
      </c>
      <c r="G41">
        <v>6</v>
      </c>
      <c r="H41">
        <v>0.62636677459447898</v>
      </c>
      <c r="I41">
        <v>3.6982683407113699E-2</v>
      </c>
      <c r="J41">
        <v>0.39247672532946498</v>
      </c>
      <c r="K41">
        <v>0.92799524069466499</v>
      </c>
    </row>
    <row r="42" spans="1:11" x14ac:dyDescent="0.3">
      <c r="A42" t="s">
        <v>148</v>
      </c>
      <c r="B42" t="s">
        <v>50</v>
      </c>
      <c r="C42">
        <v>7.0063590036352101</v>
      </c>
      <c r="D42">
        <v>8</v>
      </c>
      <c r="E42">
        <v>0.53594673368514101</v>
      </c>
      <c r="F42">
        <v>6.9225530458348103</v>
      </c>
      <c r="G42">
        <v>7</v>
      </c>
      <c r="H42">
        <v>0.43698797306297699</v>
      </c>
      <c r="I42">
        <v>-2.6601359415339901E-4</v>
      </c>
      <c r="J42">
        <v>9.1889604881603205E-4</v>
      </c>
      <c r="K42">
        <v>0.78059106401970901</v>
      </c>
    </row>
    <row r="43" spans="1:11" x14ac:dyDescent="0.3">
      <c r="A43" t="s">
        <v>148</v>
      </c>
      <c r="B43" t="s">
        <v>51</v>
      </c>
      <c r="C43">
        <v>2.4586722718624801</v>
      </c>
      <c r="D43">
        <v>7</v>
      </c>
      <c r="E43">
        <v>0.93017679952556898</v>
      </c>
      <c r="F43">
        <v>1.8532032563373</v>
      </c>
      <c r="G43">
        <v>6</v>
      </c>
      <c r="H43">
        <v>0.93269212472996599</v>
      </c>
      <c r="I43">
        <v>0.781136598570357</v>
      </c>
      <c r="J43">
        <v>1.00387820305302</v>
      </c>
      <c r="K43">
        <v>0.46606585744807</v>
      </c>
    </row>
    <row r="44" spans="1:11" x14ac:dyDescent="0.3">
      <c r="A44" t="s">
        <v>148</v>
      </c>
      <c r="B44" t="s">
        <v>52</v>
      </c>
      <c r="C44">
        <v>3.0770881368465801</v>
      </c>
      <c r="D44">
        <v>8</v>
      </c>
      <c r="E44">
        <v>0.92942703305765395</v>
      </c>
      <c r="F44">
        <v>2.6697139373944201</v>
      </c>
      <c r="G44">
        <v>7</v>
      </c>
      <c r="H44">
        <v>0.91378480444336596</v>
      </c>
      <c r="I44">
        <v>-4.1198786721652E-4</v>
      </c>
      <c r="J44">
        <v>6.4548724737460001E-4</v>
      </c>
      <c r="K44">
        <v>0.54361317180390301</v>
      </c>
    </row>
    <row r="45" spans="1:11" x14ac:dyDescent="0.3">
      <c r="A45" t="s">
        <v>148</v>
      </c>
      <c r="B45" t="s">
        <v>53</v>
      </c>
      <c r="C45">
        <v>6.3959627877794096</v>
      </c>
      <c r="D45">
        <v>8</v>
      </c>
      <c r="E45">
        <v>0.60296912664865498</v>
      </c>
      <c r="F45">
        <v>6.0809820192423896</v>
      </c>
      <c r="G45">
        <v>7</v>
      </c>
      <c r="H45">
        <v>0.53032601158265402</v>
      </c>
      <c r="I45">
        <v>0.68370363859579797</v>
      </c>
      <c r="J45">
        <v>1.2182204117987301</v>
      </c>
      <c r="K45">
        <v>0.59214413204864502</v>
      </c>
    </row>
    <row r="46" spans="1:11" x14ac:dyDescent="0.3">
      <c r="A46" t="s">
        <v>148</v>
      </c>
      <c r="B46" t="s">
        <v>54</v>
      </c>
      <c r="C46">
        <v>12.2112171781797</v>
      </c>
      <c r="D46">
        <v>8</v>
      </c>
      <c r="E46">
        <v>0.142025774213414</v>
      </c>
      <c r="F46">
        <v>11.4472702100911</v>
      </c>
      <c r="G46">
        <v>7</v>
      </c>
      <c r="H46">
        <v>0.120264309880682</v>
      </c>
      <c r="I46">
        <v>-5.7237758835009304E-4</v>
      </c>
      <c r="J46">
        <v>8.37438574736798E-4</v>
      </c>
      <c r="K46">
        <v>0.51627783065162902</v>
      </c>
    </row>
    <row r="47" spans="1:11" x14ac:dyDescent="0.3">
      <c r="A47" t="s">
        <v>148</v>
      </c>
      <c r="B47" t="s">
        <v>55</v>
      </c>
      <c r="C47">
        <v>4.10989985034516</v>
      </c>
      <c r="D47">
        <v>7</v>
      </c>
      <c r="E47">
        <v>0.76703568441687797</v>
      </c>
      <c r="F47">
        <v>3.8655390849729798</v>
      </c>
      <c r="G47">
        <v>6</v>
      </c>
      <c r="H47">
        <v>0.69486675281583898</v>
      </c>
      <c r="I47">
        <v>0.89867319052176697</v>
      </c>
      <c r="J47">
        <v>1.81796721741184</v>
      </c>
      <c r="K47">
        <v>0.63864922993365802</v>
      </c>
    </row>
    <row r="48" spans="1:11" x14ac:dyDescent="0.3">
      <c r="A48" t="s">
        <v>148</v>
      </c>
      <c r="B48" t="s">
        <v>56</v>
      </c>
      <c r="C48">
        <v>4.7194385361248798</v>
      </c>
      <c r="D48">
        <v>7</v>
      </c>
      <c r="E48">
        <v>0.69415720961125305</v>
      </c>
      <c r="F48">
        <v>4.6989186565627996</v>
      </c>
      <c r="G48">
        <v>6</v>
      </c>
      <c r="H48">
        <v>0.58296717778266305</v>
      </c>
      <c r="I48" s="1">
        <v>8.4236681969638704E-5</v>
      </c>
      <c r="J48">
        <v>5.8804945012856701E-4</v>
      </c>
      <c r="K48">
        <v>0.890784379846005</v>
      </c>
    </row>
    <row r="49" spans="1:11" x14ac:dyDescent="0.3">
      <c r="A49" t="s">
        <v>148</v>
      </c>
      <c r="B49" t="s">
        <v>57</v>
      </c>
      <c r="C49">
        <v>5.3883441998341199</v>
      </c>
      <c r="D49">
        <v>8</v>
      </c>
      <c r="E49">
        <v>0.71537662034497096</v>
      </c>
      <c r="F49">
        <v>5.2714670378687103</v>
      </c>
      <c r="G49">
        <v>7</v>
      </c>
      <c r="H49">
        <v>0.62687255898756999</v>
      </c>
      <c r="I49">
        <v>0.24003310653540399</v>
      </c>
      <c r="J49">
        <v>0.70211187290993105</v>
      </c>
      <c r="K49">
        <v>0.74248052386543095</v>
      </c>
    </row>
    <row r="50" spans="1:11" x14ac:dyDescent="0.3">
      <c r="A50" t="s">
        <v>148</v>
      </c>
      <c r="B50" t="s">
        <v>58</v>
      </c>
      <c r="C50">
        <v>2.1607267932952601</v>
      </c>
      <c r="D50">
        <v>5</v>
      </c>
      <c r="E50">
        <v>0.82648808151427999</v>
      </c>
      <c r="F50">
        <v>1.4566901739101501</v>
      </c>
      <c r="G50">
        <v>4</v>
      </c>
      <c r="H50">
        <v>0.83428456197354905</v>
      </c>
      <c r="I50">
        <v>-7.8268728847309796E-4</v>
      </c>
      <c r="J50">
        <v>9.3280455065095102E-4</v>
      </c>
      <c r="K50">
        <v>0.44864926046835402</v>
      </c>
    </row>
    <row r="51" spans="1:11" x14ac:dyDescent="0.3">
      <c r="A51" t="s">
        <v>148</v>
      </c>
      <c r="B51" t="s">
        <v>59</v>
      </c>
      <c r="C51">
        <v>4.0456931936082903</v>
      </c>
      <c r="D51">
        <v>7</v>
      </c>
      <c r="E51">
        <v>0.77449966009484295</v>
      </c>
      <c r="F51">
        <v>4.0146377852722104</v>
      </c>
      <c r="G51">
        <v>6</v>
      </c>
      <c r="H51">
        <v>0.67469541619403695</v>
      </c>
      <c r="I51">
        <v>-0.37204381466910902</v>
      </c>
      <c r="J51">
        <v>2.1111809900891401</v>
      </c>
      <c r="K51">
        <v>0.86591440589173996</v>
      </c>
    </row>
    <row r="52" spans="1:11" x14ac:dyDescent="0.3">
      <c r="A52" t="s">
        <v>148</v>
      </c>
      <c r="B52" t="s">
        <v>60</v>
      </c>
      <c r="C52">
        <v>4.9162910771207997</v>
      </c>
      <c r="D52">
        <v>8</v>
      </c>
      <c r="E52">
        <v>0.766484470064275</v>
      </c>
      <c r="F52">
        <v>4.9008155176926298</v>
      </c>
      <c r="G52">
        <v>7</v>
      </c>
      <c r="H52">
        <v>0.67206585051990997</v>
      </c>
      <c r="I52" s="1">
        <v>7.3031343077474605E-5</v>
      </c>
      <c r="J52">
        <v>5.8706489156890496E-4</v>
      </c>
      <c r="K52">
        <v>0.90449492875110804</v>
      </c>
    </row>
    <row r="53" spans="1:11" x14ac:dyDescent="0.3">
      <c r="A53" t="s">
        <v>148</v>
      </c>
      <c r="B53" t="s">
        <v>61</v>
      </c>
      <c r="C53">
        <v>8.6086940449274501</v>
      </c>
      <c r="D53">
        <v>8</v>
      </c>
      <c r="E53">
        <v>0.37637285017171201</v>
      </c>
      <c r="F53">
        <v>8.3213803165784999</v>
      </c>
      <c r="G53">
        <v>7</v>
      </c>
      <c r="H53">
        <v>0.30510965521654898</v>
      </c>
      <c r="I53">
        <v>0.93467182576308605</v>
      </c>
      <c r="J53">
        <v>1.9012079797993</v>
      </c>
      <c r="K53">
        <v>0.638027513160902</v>
      </c>
    </row>
    <row r="54" spans="1:11" x14ac:dyDescent="0.3">
      <c r="A54" t="s">
        <v>148</v>
      </c>
      <c r="B54" t="s">
        <v>62</v>
      </c>
      <c r="C54">
        <v>6.3298146096847798</v>
      </c>
      <c r="D54">
        <v>7</v>
      </c>
      <c r="E54">
        <v>0.50180907187234502</v>
      </c>
      <c r="F54">
        <v>5.9284418469129401</v>
      </c>
      <c r="G54">
        <v>6</v>
      </c>
      <c r="H54">
        <v>0.43125369584562001</v>
      </c>
      <c r="I54">
        <v>3.2817855166876301E-4</v>
      </c>
      <c r="J54">
        <v>5.1800773540598602E-4</v>
      </c>
      <c r="K54">
        <v>0.54975308853970695</v>
      </c>
    </row>
    <row r="55" spans="1:11" x14ac:dyDescent="0.3">
      <c r="A55" t="s">
        <v>148</v>
      </c>
      <c r="B55" t="s">
        <v>63</v>
      </c>
      <c r="C55">
        <v>4.1509499259864899</v>
      </c>
      <c r="D55">
        <v>8</v>
      </c>
      <c r="E55">
        <v>0.84325377119922096</v>
      </c>
      <c r="F55">
        <v>4.1508585625598204</v>
      </c>
      <c r="G55">
        <v>7</v>
      </c>
      <c r="H55">
        <v>0.76224678899153897</v>
      </c>
      <c r="I55">
        <v>5.6456436696972296E-3</v>
      </c>
      <c r="J55">
        <v>0.59064600906609099</v>
      </c>
      <c r="K55">
        <v>0.99264030674965498</v>
      </c>
    </row>
    <row r="56" spans="1:11" x14ac:dyDescent="0.3">
      <c r="A56" t="s">
        <v>148</v>
      </c>
      <c r="B56" t="s">
        <v>64</v>
      </c>
      <c r="C56">
        <v>0.81251691550324801</v>
      </c>
      <c r="D56">
        <v>6</v>
      </c>
      <c r="E56">
        <v>0.99173384612309101</v>
      </c>
      <c r="F56">
        <v>0.69023443860497402</v>
      </c>
      <c r="G56">
        <v>5</v>
      </c>
      <c r="H56">
        <v>0.98350032993513403</v>
      </c>
      <c r="I56">
        <v>4.5240646553546302E-4</v>
      </c>
      <c r="J56">
        <v>1.29373905733429E-3</v>
      </c>
      <c r="K56">
        <v>0.74081910850398003</v>
      </c>
    </row>
    <row r="57" spans="1:11" x14ac:dyDescent="0.3">
      <c r="A57" t="s">
        <v>148</v>
      </c>
      <c r="B57" t="s">
        <v>65</v>
      </c>
      <c r="C57">
        <v>7.0242667710753404</v>
      </c>
      <c r="D57">
        <v>7</v>
      </c>
      <c r="E57">
        <v>0.42635759390105998</v>
      </c>
      <c r="F57">
        <v>7.0074533484514703</v>
      </c>
      <c r="G57">
        <v>6</v>
      </c>
      <c r="H57">
        <v>0.320158467431921</v>
      </c>
      <c r="I57">
        <v>-0.31977501886867798</v>
      </c>
      <c r="J57">
        <v>2.6651456663324802</v>
      </c>
      <c r="K57">
        <v>0.90841259388050399</v>
      </c>
    </row>
    <row r="58" spans="1:11" x14ac:dyDescent="0.3">
      <c r="A58" t="s">
        <v>148</v>
      </c>
      <c r="B58" t="s">
        <v>66</v>
      </c>
      <c r="C58">
        <v>7.8740833669540704</v>
      </c>
      <c r="D58">
        <v>6</v>
      </c>
      <c r="E58">
        <v>0.247474226576475</v>
      </c>
      <c r="F58">
        <v>5.6640613754502303</v>
      </c>
      <c r="G58">
        <v>5</v>
      </c>
      <c r="H58">
        <v>0.34029105137225002</v>
      </c>
      <c r="I58">
        <v>-7.9669546097439802E-4</v>
      </c>
      <c r="J58">
        <v>5.7039146503925597E-4</v>
      </c>
      <c r="K58">
        <v>0.22131989717735001</v>
      </c>
    </row>
    <row r="59" spans="1:11" x14ac:dyDescent="0.3">
      <c r="A59" t="s">
        <v>148</v>
      </c>
      <c r="B59" t="s">
        <v>67</v>
      </c>
      <c r="C59">
        <v>2.4476305628983499</v>
      </c>
      <c r="D59">
        <v>8</v>
      </c>
      <c r="E59">
        <v>0.96412827225267395</v>
      </c>
      <c r="F59">
        <v>2.4043924121453202</v>
      </c>
      <c r="G59">
        <v>7</v>
      </c>
      <c r="H59">
        <v>0.934122730091826</v>
      </c>
      <c r="I59">
        <v>-0.510477465641205</v>
      </c>
      <c r="J59">
        <v>2.4549520831529499</v>
      </c>
      <c r="K59">
        <v>0.84119792635971602</v>
      </c>
    </row>
    <row r="60" spans="1:11" x14ac:dyDescent="0.3">
      <c r="A60" t="s">
        <v>148</v>
      </c>
      <c r="B60" t="s">
        <v>68</v>
      </c>
      <c r="C60">
        <v>10.5699190782424</v>
      </c>
      <c r="D60">
        <v>8</v>
      </c>
      <c r="E60">
        <v>0.22727849592492599</v>
      </c>
      <c r="F60">
        <v>3.0156262228281601</v>
      </c>
      <c r="G60">
        <v>7</v>
      </c>
      <c r="H60">
        <v>0.883552922989709</v>
      </c>
      <c r="I60">
        <v>-1.5330696293660399E-3</v>
      </c>
      <c r="J60">
        <v>5.5778261201573805E-4</v>
      </c>
      <c r="K60">
        <v>2.8565401795113601E-2</v>
      </c>
    </row>
    <row r="61" spans="1:11" x14ac:dyDescent="0.3">
      <c r="A61" t="s">
        <v>148</v>
      </c>
      <c r="B61" t="s">
        <v>69</v>
      </c>
      <c r="C61">
        <v>5.6294771497598903</v>
      </c>
      <c r="D61">
        <v>8</v>
      </c>
      <c r="E61">
        <v>0.68865665789154096</v>
      </c>
      <c r="F61">
        <v>5.4897252063380799</v>
      </c>
      <c r="G61">
        <v>7</v>
      </c>
      <c r="H61">
        <v>0.60042349359844804</v>
      </c>
      <c r="I61">
        <v>0.93546597699228495</v>
      </c>
      <c r="J61">
        <v>2.5023558485944002</v>
      </c>
      <c r="K61">
        <v>0.71959332488189598</v>
      </c>
    </row>
    <row r="62" spans="1:11" x14ac:dyDescent="0.3">
      <c r="A62" t="s">
        <v>148</v>
      </c>
      <c r="B62" t="s">
        <v>70</v>
      </c>
      <c r="C62">
        <v>6.3274690757053298</v>
      </c>
      <c r="D62">
        <v>8</v>
      </c>
      <c r="E62">
        <v>0.61060162997869605</v>
      </c>
      <c r="F62">
        <v>5.05787781898752</v>
      </c>
      <c r="G62">
        <v>7</v>
      </c>
      <c r="H62">
        <v>0.65290012468633896</v>
      </c>
      <c r="I62">
        <v>5.5418814431450495E-4</v>
      </c>
      <c r="J62">
        <v>4.9184161207553503E-4</v>
      </c>
      <c r="K62">
        <v>0.29698228365512902</v>
      </c>
    </row>
    <row r="63" spans="1:11" x14ac:dyDescent="0.3">
      <c r="A63" t="s">
        <v>148</v>
      </c>
      <c r="B63" t="s">
        <v>71</v>
      </c>
      <c r="C63">
        <v>5.62862015193347</v>
      </c>
      <c r="D63">
        <v>7</v>
      </c>
      <c r="E63">
        <v>0.58371857775422198</v>
      </c>
      <c r="F63">
        <v>5.6127820723893302</v>
      </c>
      <c r="G63">
        <v>6</v>
      </c>
      <c r="H63">
        <v>0.46793161009187401</v>
      </c>
      <c r="I63">
        <v>0.196333883897646</v>
      </c>
      <c r="J63">
        <v>1.56006968580786</v>
      </c>
      <c r="K63">
        <v>0.90396221331222504</v>
      </c>
    </row>
    <row r="64" spans="1:11" x14ac:dyDescent="0.3">
      <c r="A64" t="s">
        <v>148</v>
      </c>
      <c r="B64" t="s">
        <v>72</v>
      </c>
      <c r="C64">
        <v>5.9361763744842797</v>
      </c>
      <c r="D64">
        <v>7</v>
      </c>
      <c r="E64">
        <v>0.54722122860953804</v>
      </c>
      <c r="F64">
        <v>5.9333161970068602</v>
      </c>
      <c r="G64">
        <v>6</v>
      </c>
      <c r="H64">
        <v>0.43070141391081701</v>
      </c>
      <c r="I64" s="1">
        <v>3.50880807841319E-5</v>
      </c>
      <c r="J64">
        <v>6.5608955376966305E-4</v>
      </c>
      <c r="K64">
        <v>0.95908517524493397</v>
      </c>
    </row>
    <row r="65" spans="1:11" x14ac:dyDescent="0.3">
      <c r="A65" t="s">
        <v>148</v>
      </c>
      <c r="B65" t="s">
        <v>73</v>
      </c>
      <c r="C65">
        <v>4.5026312755890396</v>
      </c>
      <c r="D65">
        <v>7</v>
      </c>
      <c r="E65">
        <v>0.720400400579847</v>
      </c>
      <c r="F65">
        <v>4.4959947325998204</v>
      </c>
      <c r="G65">
        <v>6</v>
      </c>
      <c r="H65">
        <v>0.60987361252872296</v>
      </c>
      <c r="I65">
        <v>0.17045009486631199</v>
      </c>
      <c r="J65">
        <v>2.0923112553785899</v>
      </c>
      <c r="K65">
        <v>0.937721714633593</v>
      </c>
    </row>
    <row r="66" spans="1:11" x14ac:dyDescent="0.3">
      <c r="A66" t="s">
        <v>148</v>
      </c>
      <c r="B66" t="s">
        <v>74</v>
      </c>
      <c r="C66">
        <v>5.3296070961133202</v>
      </c>
      <c r="D66">
        <v>8</v>
      </c>
      <c r="E66">
        <v>0.72183604104629195</v>
      </c>
      <c r="F66">
        <v>5.3295122909005803</v>
      </c>
      <c r="G66">
        <v>7</v>
      </c>
      <c r="H66">
        <v>0.61981940423207604</v>
      </c>
      <c r="I66" s="1">
        <v>-4.6535134817743597E-6</v>
      </c>
      <c r="J66">
        <v>4.7793063337941998E-4</v>
      </c>
      <c r="K66">
        <v>0.99250296829680495</v>
      </c>
    </row>
    <row r="67" spans="1:11" x14ac:dyDescent="0.3">
      <c r="A67" t="s">
        <v>148</v>
      </c>
      <c r="B67" t="s">
        <v>75</v>
      </c>
      <c r="C67">
        <v>1.3965113534396201</v>
      </c>
      <c r="D67">
        <v>8</v>
      </c>
      <c r="E67">
        <v>0.99429591869248701</v>
      </c>
      <c r="F67">
        <v>1.2289240028330399</v>
      </c>
      <c r="G67">
        <v>7</v>
      </c>
      <c r="H67">
        <v>0.99024560928919403</v>
      </c>
      <c r="I67">
        <v>-0.120869646451015</v>
      </c>
      <c r="J67">
        <v>0.29525457390070697</v>
      </c>
      <c r="K67">
        <v>0.69450136793706596</v>
      </c>
    </row>
    <row r="68" spans="1:11" x14ac:dyDescent="0.3">
      <c r="A68" t="s">
        <v>148</v>
      </c>
      <c r="B68" t="s">
        <v>76</v>
      </c>
      <c r="C68">
        <v>4.1068927597782503</v>
      </c>
      <c r="D68">
        <v>7</v>
      </c>
      <c r="E68">
        <v>0.76738645179395704</v>
      </c>
      <c r="F68">
        <v>3.7521078985369201</v>
      </c>
      <c r="G68">
        <v>6</v>
      </c>
      <c r="H68">
        <v>0.71018068504163301</v>
      </c>
      <c r="I68">
        <v>1.0488032070696499E-3</v>
      </c>
      <c r="J68">
        <v>1.76080582653629E-3</v>
      </c>
      <c r="K68">
        <v>0.57318302193076898</v>
      </c>
    </row>
    <row r="69" spans="1:11" x14ac:dyDescent="0.3">
      <c r="A69" t="s">
        <v>148</v>
      </c>
      <c r="B69" t="s">
        <v>77</v>
      </c>
      <c r="C69">
        <v>8.0422005450111609</v>
      </c>
      <c r="D69">
        <v>7</v>
      </c>
      <c r="E69">
        <v>0.32888742117845998</v>
      </c>
      <c r="F69">
        <v>5.7759804971416502</v>
      </c>
      <c r="G69">
        <v>6</v>
      </c>
      <c r="H69">
        <v>0.44874709531951801</v>
      </c>
      <c r="I69">
        <v>0.487632861031776</v>
      </c>
      <c r="J69">
        <v>0.32392310441081601</v>
      </c>
      <c r="K69">
        <v>0.18293014164236501</v>
      </c>
    </row>
    <row r="70" spans="1:11" x14ac:dyDescent="0.3">
      <c r="A70" t="s">
        <v>148</v>
      </c>
      <c r="B70" t="s">
        <v>78</v>
      </c>
      <c r="C70">
        <v>7.56373880417891</v>
      </c>
      <c r="D70">
        <v>7</v>
      </c>
      <c r="E70">
        <v>0.372628135010109</v>
      </c>
      <c r="F70">
        <v>7.4586832367862899</v>
      </c>
      <c r="G70">
        <v>6</v>
      </c>
      <c r="H70">
        <v>0.28050098029979398</v>
      </c>
      <c r="I70">
        <v>3.6251582278902799E-4</v>
      </c>
      <c r="J70">
        <v>1.24701847357505E-3</v>
      </c>
      <c r="K70">
        <v>0.78106291015561502</v>
      </c>
    </row>
    <row r="71" spans="1:11" x14ac:dyDescent="0.3">
      <c r="A71" t="s">
        <v>148</v>
      </c>
      <c r="B71" t="s">
        <v>80</v>
      </c>
      <c r="C71">
        <v>5.4560622421513996</v>
      </c>
      <c r="D71">
        <v>8</v>
      </c>
      <c r="E71">
        <v>0.70790291739800004</v>
      </c>
      <c r="F71">
        <v>4.6762933969800899</v>
      </c>
      <c r="G71">
        <v>7</v>
      </c>
      <c r="H71">
        <v>0.69939767457243396</v>
      </c>
      <c r="I71">
        <v>0.74434931663509696</v>
      </c>
      <c r="J71">
        <v>0.84293454867718898</v>
      </c>
      <c r="K71">
        <v>0.40651420974577801</v>
      </c>
    </row>
    <row r="72" spans="1:11" x14ac:dyDescent="0.3">
      <c r="A72" t="s">
        <v>148</v>
      </c>
      <c r="B72" t="s">
        <v>81</v>
      </c>
      <c r="C72">
        <v>4.6186333126753301</v>
      </c>
      <c r="D72">
        <v>7</v>
      </c>
      <c r="E72">
        <v>0.70638873881473896</v>
      </c>
      <c r="F72">
        <v>4.5970851410934301</v>
      </c>
      <c r="G72">
        <v>6</v>
      </c>
      <c r="H72">
        <v>0.59642535052551604</v>
      </c>
      <c r="I72">
        <v>1.5141966351073301E-4</v>
      </c>
      <c r="J72">
        <v>1.0315186018739801E-3</v>
      </c>
      <c r="K72">
        <v>0.88810357938721496</v>
      </c>
    </row>
    <row r="73" spans="1:11" x14ac:dyDescent="0.3">
      <c r="A73" t="s">
        <v>148</v>
      </c>
      <c r="B73" t="s">
        <v>82</v>
      </c>
      <c r="C73">
        <v>1.37580149648174</v>
      </c>
      <c r="D73">
        <v>7</v>
      </c>
      <c r="E73">
        <v>0.98630093818287301</v>
      </c>
      <c r="F73">
        <v>1.36217740547335</v>
      </c>
      <c r="G73">
        <v>6</v>
      </c>
      <c r="H73">
        <v>0.96811874148876798</v>
      </c>
      <c r="I73">
        <v>9.0350289149709995E-2</v>
      </c>
      <c r="J73">
        <v>0.77406205529928596</v>
      </c>
      <c r="K73">
        <v>0.91088908318908901</v>
      </c>
    </row>
    <row r="74" spans="1:11" x14ac:dyDescent="0.3">
      <c r="A74" t="s">
        <v>148</v>
      </c>
      <c r="B74" t="s">
        <v>83</v>
      </c>
      <c r="C74">
        <v>9.4168613571202808</v>
      </c>
      <c r="D74">
        <v>8</v>
      </c>
      <c r="E74">
        <v>0.308358750443742</v>
      </c>
      <c r="F74">
        <v>9.2919779984069208</v>
      </c>
      <c r="G74">
        <v>7</v>
      </c>
      <c r="H74">
        <v>0.23236742832712701</v>
      </c>
      <c r="I74">
        <v>4.6456623366393301E-4</v>
      </c>
      <c r="J74">
        <v>1.5146086113588799E-3</v>
      </c>
      <c r="K74">
        <v>0.76797652018602602</v>
      </c>
    </row>
    <row r="75" spans="1:11" x14ac:dyDescent="0.3">
      <c r="A75" t="s">
        <v>148</v>
      </c>
      <c r="B75" t="s">
        <v>84</v>
      </c>
      <c r="C75">
        <v>9.6985329875792505</v>
      </c>
      <c r="D75">
        <v>6</v>
      </c>
      <c r="E75">
        <v>0.137935063691216</v>
      </c>
      <c r="F75">
        <v>5.4865487370572099</v>
      </c>
      <c r="G75">
        <v>5</v>
      </c>
      <c r="H75">
        <v>0.35942311535420701</v>
      </c>
      <c r="I75">
        <v>-4.7344716860056604</v>
      </c>
      <c r="J75">
        <v>2.4165332373970698</v>
      </c>
      <c r="K75">
        <v>0.107397866916636</v>
      </c>
    </row>
    <row r="76" spans="1:11" x14ac:dyDescent="0.3">
      <c r="A76" t="s">
        <v>148</v>
      </c>
      <c r="B76" t="s">
        <v>85</v>
      </c>
      <c r="C76">
        <v>9.3576914606515</v>
      </c>
      <c r="D76">
        <v>8</v>
      </c>
      <c r="E76">
        <v>0.31302563574298298</v>
      </c>
      <c r="F76">
        <v>9.2472434345084693</v>
      </c>
      <c r="G76">
        <v>7</v>
      </c>
      <c r="H76">
        <v>0.235389092741942</v>
      </c>
      <c r="I76">
        <v>-2.9795511257293402E-4</v>
      </c>
      <c r="J76">
        <v>1.03045489757651E-3</v>
      </c>
      <c r="K76">
        <v>0.78084325713631597</v>
      </c>
    </row>
    <row r="77" spans="1:11" x14ac:dyDescent="0.3">
      <c r="A77" t="s">
        <v>148</v>
      </c>
      <c r="B77" t="s">
        <v>86</v>
      </c>
      <c r="C77">
        <v>4.1623915042960098</v>
      </c>
      <c r="D77">
        <v>7</v>
      </c>
      <c r="E77">
        <v>0.76089468203979704</v>
      </c>
      <c r="F77">
        <v>3.67642102311095</v>
      </c>
      <c r="G77">
        <v>6</v>
      </c>
      <c r="H77">
        <v>0.72036868853539304</v>
      </c>
      <c r="I77">
        <v>-0.82666817747034205</v>
      </c>
      <c r="J77">
        <v>1.185840489139</v>
      </c>
      <c r="K77">
        <v>0.51182253965860702</v>
      </c>
    </row>
    <row r="78" spans="1:11" x14ac:dyDescent="0.3">
      <c r="A78" t="s">
        <v>148</v>
      </c>
      <c r="B78" t="s">
        <v>87</v>
      </c>
      <c r="C78">
        <v>4.43349860405268</v>
      </c>
      <c r="D78">
        <v>8</v>
      </c>
      <c r="E78">
        <v>0.81604890635879601</v>
      </c>
      <c r="F78">
        <v>4.3881655744658898</v>
      </c>
      <c r="G78">
        <v>7</v>
      </c>
      <c r="H78">
        <v>0.73413879032372498</v>
      </c>
      <c r="I78">
        <v>-1.6782201401423501E-4</v>
      </c>
      <c r="J78">
        <v>7.8820930377951001E-4</v>
      </c>
      <c r="K78">
        <v>0.83746065577892503</v>
      </c>
    </row>
    <row r="79" spans="1:11" x14ac:dyDescent="0.3">
      <c r="A79" t="s">
        <v>148</v>
      </c>
      <c r="B79" t="s">
        <v>88</v>
      </c>
      <c r="C79">
        <v>10.605278566156199</v>
      </c>
      <c r="D79">
        <v>8</v>
      </c>
      <c r="E79">
        <v>0.22508286292986299</v>
      </c>
      <c r="F79">
        <v>5.6092203312011799</v>
      </c>
      <c r="G79">
        <v>7</v>
      </c>
      <c r="H79">
        <v>0.58604460686690896</v>
      </c>
      <c r="I79">
        <v>-0.95411304941025299</v>
      </c>
      <c r="J79">
        <v>0.42686061894170702</v>
      </c>
      <c r="K79">
        <v>6.0506069511044397E-2</v>
      </c>
    </row>
    <row r="80" spans="1:11" x14ac:dyDescent="0.3">
      <c r="A80" t="s">
        <v>148</v>
      </c>
      <c r="B80" t="s">
        <v>89</v>
      </c>
      <c r="C80">
        <v>8.5745989778015996</v>
      </c>
      <c r="D80">
        <v>8</v>
      </c>
      <c r="E80">
        <v>0.379441849592347</v>
      </c>
      <c r="F80">
        <v>8.52196559236579</v>
      </c>
      <c r="G80">
        <v>7</v>
      </c>
      <c r="H80">
        <v>0.288821379250498</v>
      </c>
      <c r="I80">
        <v>4.76847544468421E-4</v>
      </c>
      <c r="J80">
        <v>2.2933469712752702E-3</v>
      </c>
      <c r="K80">
        <v>0.841206476521836</v>
      </c>
    </row>
    <row r="81" spans="1:11" x14ac:dyDescent="0.3">
      <c r="A81" t="s">
        <v>148</v>
      </c>
      <c r="B81" t="s">
        <v>90</v>
      </c>
      <c r="C81">
        <v>4.3530011294914202</v>
      </c>
      <c r="D81">
        <v>7</v>
      </c>
      <c r="E81">
        <v>0.73833839260481404</v>
      </c>
      <c r="F81">
        <v>2.8665796556150598</v>
      </c>
      <c r="G81">
        <v>6</v>
      </c>
      <c r="H81">
        <v>0.82539660230713996</v>
      </c>
      <c r="I81">
        <v>0.25705685601975098</v>
      </c>
      <c r="J81">
        <v>0.21084252380183199</v>
      </c>
      <c r="K81">
        <v>0.26852351368517402</v>
      </c>
    </row>
    <row r="82" spans="1:11" x14ac:dyDescent="0.3">
      <c r="A82" t="s">
        <v>148</v>
      </c>
      <c r="B82" t="s">
        <v>91</v>
      </c>
      <c r="C82">
        <v>3.9386734397657199</v>
      </c>
      <c r="D82">
        <v>6</v>
      </c>
      <c r="E82">
        <v>0.68497540829471903</v>
      </c>
      <c r="F82">
        <v>3.81879318783824</v>
      </c>
      <c r="G82">
        <v>5</v>
      </c>
      <c r="H82">
        <v>0.57578915879935699</v>
      </c>
      <c r="I82">
        <v>-5.55231065876755E-4</v>
      </c>
      <c r="J82">
        <v>1.6036143503072699E-3</v>
      </c>
      <c r="K82">
        <v>0.74325826553984597</v>
      </c>
    </row>
    <row r="83" spans="1:11" x14ac:dyDescent="0.3">
      <c r="A83" t="s">
        <v>148</v>
      </c>
      <c r="B83" t="s">
        <v>92</v>
      </c>
      <c r="C83">
        <v>8.5314367514188003</v>
      </c>
      <c r="D83">
        <v>7</v>
      </c>
      <c r="E83">
        <v>0.28806867403776898</v>
      </c>
      <c r="F83">
        <v>7.1280617508367703</v>
      </c>
      <c r="G83">
        <v>6</v>
      </c>
      <c r="H83">
        <v>0.30916641794739003</v>
      </c>
      <c r="I83">
        <v>2.75040086175611</v>
      </c>
      <c r="J83">
        <v>2.5305750916990499</v>
      </c>
      <c r="K83">
        <v>0.31881792165935002</v>
      </c>
    </row>
    <row r="84" spans="1:11" x14ac:dyDescent="0.3">
      <c r="A84" t="s">
        <v>148</v>
      </c>
      <c r="B84" t="s">
        <v>93</v>
      </c>
      <c r="C84">
        <v>4.2882431298679</v>
      </c>
      <c r="D84">
        <v>8</v>
      </c>
      <c r="E84">
        <v>0.83022586707255297</v>
      </c>
      <c r="F84">
        <v>3.6408273830283702</v>
      </c>
      <c r="G84">
        <v>7</v>
      </c>
      <c r="H84">
        <v>0.82009193360620203</v>
      </c>
      <c r="I84">
        <v>7.0988860271436398E-4</v>
      </c>
      <c r="J84">
        <v>8.8226403219010302E-4</v>
      </c>
      <c r="K84">
        <v>0.447499817568631</v>
      </c>
    </row>
    <row r="85" spans="1:11" x14ac:dyDescent="0.3">
      <c r="A85" t="s">
        <v>148</v>
      </c>
      <c r="B85" t="s">
        <v>94</v>
      </c>
      <c r="C85">
        <v>5.54309278418416</v>
      </c>
      <c r="D85">
        <v>6</v>
      </c>
      <c r="E85">
        <v>0.47626373378468401</v>
      </c>
      <c r="F85">
        <v>2.2253072501260198</v>
      </c>
      <c r="G85">
        <v>5</v>
      </c>
      <c r="H85">
        <v>0.81717219159711196</v>
      </c>
      <c r="I85">
        <v>7.0567246731605398</v>
      </c>
      <c r="J85">
        <v>3.8741730758831698</v>
      </c>
      <c r="K85">
        <v>0.12816504636881601</v>
      </c>
    </row>
    <row r="86" spans="1:11" x14ac:dyDescent="0.3">
      <c r="A86" t="s">
        <v>148</v>
      </c>
      <c r="B86" t="s">
        <v>95</v>
      </c>
      <c r="C86">
        <v>8.4194029094211391</v>
      </c>
      <c r="D86">
        <v>8</v>
      </c>
      <c r="E86">
        <v>0.39360948814123498</v>
      </c>
      <c r="F86">
        <v>8.3950924490906296</v>
      </c>
      <c r="G86">
        <v>7</v>
      </c>
      <c r="H86">
        <v>0.29904680434813402</v>
      </c>
      <c r="I86">
        <v>1.2486820876248E-4</v>
      </c>
      <c r="J86">
        <v>8.7703921438064597E-4</v>
      </c>
      <c r="K86">
        <v>0.890795345153925</v>
      </c>
    </row>
    <row r="87" spans="1:11" x14ac:dyDescent="0.3">
      <c r="A87" t="s">
        <v>148</v>
      </c>
      <c r="B87" t="s">
        <v>96</v>
      </c>
      <c r="C87">
        <v>6.6044965560910702</v>
      </c>
      <c r="D87">
        <v>6</v>
      </c>
      <c r="E87">
        <v>0.358975147201266</v>
      </c>
      <c r="F87">
        <v>6.2783537047729796</v>
      </c>
      <c r="G87">
        <v>5</v>
      </c>
      <c r="H87">
        <v>0.28006832623425798</v>
      </c>
      <c r="I87">
        <v>1.54185134928957</v>
      </c>
      <c r="J87">
        <v>3.0253558209257601</v>
      </c>
      <c r="K87">
        <v>0.63199214236441803</v>
      </c>
    </row>
    <row r="88" spans="1:11" x14ac:dyDescent="0.3">
      <c r="A88" t="s">
        <v>148</v>
      </c>
      <c r="B88" t="s">
        <v>97</v>
      </c>
      <c r="C88">
        <v>6.86795579312441</v>
      </c>
      <c r="D88">
        <v>8</v>
      </c>
      <c r="E88">
        <v>0.55094409863649896</v>
      </c>
      <c r="F88">
        <v>6.6781224876992598</v>
      </c>
      <c r="G88">
        <v>7</v>
      </c>
      <c r="H88">
        <v>0.46314488189081698</v>
      </c>
      <c r="I88">
        <v>4.16477358544085E-4</v>
      </c>
      <c r="J88">
        <v>9.5588399809020698E-4</v>
      </c>
      <c r="K88">
        <v>0.67617502609515301</v>
      </c>
    </row>
    <row r="89" spans="1:11" x14ac:dyDescent="0.3">
      <c r="A89" t="s">
        <v>148</v>
      </c>
      <c r="B89" t="s">
        <v>98</v>
      </c>
      <c r="C89">
        <v>4.93243120920605</v>
      </c>
      <c r="D89">
        <v>8</v>
      </c>
      <c r="E89">
        <v>0.76477298317708597</v>
      </c>
      <c r="F89">
        <v>4.41996256348052</v>
      </c>
      <c r="G89">
        <v>7</v>
      </c>
      <c r="H89">
        <v>0.73033246207204205</v>
      </c>
      <c r="I89">
        <v>1.019451493035</v>
      </c>
      <c r="J89">
        <v>1.4240751780716701</v>
      </c>
      <c r="K89">
        <v>0.497251194594932</v>
      </c>
    </row>
    <row r="90" spans="1:11" x14ac:dyDescent="0.3">
      <c r="A90" t="s">
        <v>148</v>
      </c>
      <c r="B90" t="s">
        <v>99</v>
      </c>
      <c r="C90">
        <v>7.4274198267246003</v>
      </c>
      <c r="D90">
        <v>6</v>
      </c>
      <c r="E90">
        <v>0.28312025241390099</v>
      </c>
      <c r="F90">
        <v>7.4080261475911797</v>
      </c>
      <c r="G90">
        <v>5</v>
      </c>
      <c r="H90">
        <v>0.19201987152315</v>
      </c>
      <c r="I90">
        <v>-1.3781595809616399E-4</v>
      </c>
      <c r="J90">
        <v>1.20458002390422E-3</v>
      </c>
      <c r="K90">
        <v>0.91336510918315095</v>
      </c>
    </row>
    <row r="91" spans="1:11" x14ac:dyDescent="0.3">
      <c r="A91" t="s">
        <v>148</v>
      </c>
      <c r="B91" t="s">
        <v>100</v>
      </c>
      <c r="C91">
        <v>4.7611270516604201</v>
      </c>
      <c r="D91">
        <v>7</v>
      </c>
      <c r="E91">
        <v>0.68908726679739996</v>
      </c>
      <c r="F91">
        <v>4.1894257489475599</v>
      </c>
      <c r="G91">
        <v>6</v>
      </c>
      <c r="H91">
        <v>0.65105913931905102</v>
      </c>
      <c r="I91">
        <v>0.71432262146437897</v>
      </c>
      <c r="J91">
        <v>0.94473458168436297</v>
      </c>
      <c r="K91">
        <v>0.47820869664442001</v>
      </c>
    </row>
    <row r="92" spans="1:11" x14ac:dyDescent="0.3">
      <c r="A92" t="s">
        <v>148</v>
      </c>
      <c r="B92" t="s">
        <v>101</v>
      </c>
      <c r="C92">
        <v>5.6756665300489102</v>
      </c>
      <c r="D92">
        <v>7</v>
      </c>
      <c r="E92">
        <v>0.57808832895572004</v>
      </c>
      <c r="F92">
        <v>5.2876360471546402</v>
      </c>
      <c r="G92">
        <v>6</v>
      </c>
      <c r="H92">
        <v>0.50748574810758695</v>
      </c>
      <c r="I92">
        <v>-7.38392448646777E-4</v>
      </c>
      <c r="J92">
        <v>1.1853710721853601E-3</v>
      </c>
      <c r="K92">
        <v>0.55625694335439102</v>
      </c>
    </row>
    <row r="93" spans="1:11" x14ac:dyDescent="0.3">
      <c r="A93" t="s">
        <v>148</v>
      </c>
      <c r="B93" t="s">
        <v>102</v>
      </c>
      <c r="C93">
        <v>1.2332643853843801</v>
      </c>
      <c r="D93">
        <v>7</v>
      </c>
      <c r="E93">
        <v>0.99014071627814004</v>
      </c>
      <c r="F93">
        <v>1.23072352450427</v>
      </c>
      <c r="G93">
        <v>6</v>
      </c>
      <c r="H93">
        <v>0.97533999489356005</v>
      </c>
      <c r="I93">
        <v>-0.16768100109735401</v>
      </c>
      <c r="J93">
        <v>3.32654509206494</v>
      </c>
      <c r="K93">
        <v>0.96143426666529996</v>
      </c>
    </row>
    <row r="94" spans="1:11" x14ac:dyDescent="0.3">
      <c r="A94" t="s">
        <v>148</v>
      </c>
      <c r="B94" t="s">
        <v>103</v>
      </c>
      <c r="C94">
        <v>5.1461261491987402</v>
      </c>
      <c r="D94">
        <v>8</v>
      </c>
      <c r="E94">
        <v>0.74184992470690503</v>
      </c>
      <c r="F94">
        <v>3.6080767150258102</v>
      </c>
      <c r="G94">
        <v>7</v>
      </c>
      <c r="H94">
        <v>0.82364908302540396</v>
      </c>
      <c r="I94">
        <v>9.8156364599005308E-4</v>
      </c>
      <c r="J94">
        <v>7.9146792251356599E-4</v>
      </c>
      <c r="K94">
        <v>0.25486428343233503</v>
      </c>
    </row>
    <row r="95" spans="1:11" x14ac:dyDescent="0.3">
      <c r="A95" t="s">
        <v>148</v>
      </c>
      <c r="B95" t="s">
        <v>104</v>
      </c>
      <c r="C95">
        <v>3.2456716696436101</v>
      </c>
      <c r="D95">
        <v>5</v>
      </c>
      <c r="E95">
        <v>0.66216903287404205</v>
      </c>
      <c r="F95">
        <v>1.4774378647456201</v>
      </c>
      <c r="G95">
        <v>4</v>
      </c>
      <c r="H95">
        <v>0.83063041024661699</v>
      </c>
      <c r="I95">
        <v>-2.52691004840224</v>
      </c>
      <c r="J95">
        <v>1.9002902402674799</v>
      </c>
      <c r="K95">
        <v>0.25436231444102703</v>
      </c>
    </row>
    <row r="96" spans="1:11" x14ac:dyDescent="0.3">
      <c r="A96" t="s">
        <v>148</v>
      </c>
      <c r="B96" t="s">
        <v>105</v>
      </c>
      <c r="C96">
        <v>4.0434790787376498</v>
      </c>
      <c r="D96">
        <v>7</v>
      </c>
      <c r="E96">
        <v>0.77475606920125095</v>
      </c>
      <c r="F96">
        <v>3.8578668988079801</v>
      </c>
      <c r="G96">
        <v>6</v>
      </c>
      <c r="H96">
        <v>0.69590380018584197</v>
      </c>
      <c r="I96">
        <v>-4.2173312014600202E-4</v>
      </c>
      <c r="J96">
        <v>9.7889131041598108E-4</v>
      </c>
      <c r="K96">
        <v>0.68164113617700295</v>
      </c>
    </row>
    <row r="97" spans="1:11" x14ac:dyDescent="0.3">
      <c r="A97" t="s">
        <v>148</v>
      </c>
      <c r="B97" t="s">
        <v>106</v>
      </c>
      <c r="C97">
        <v>3.4254463825029902</v>
      </c>
      <c r="D97">
        <v>7</v>
      </c>
      <c r="E97">
        <v>0.84305788813495197</v>
      </c>
      <c r="F97">
        <v>0.28237723599785503</v>
      </c>
      <c r="G97">
        <v>6</v>
      </c>
      <c r="H97">
        <v>0.999577892244219</v>
      </c>
      <c r="I97">
        <v>4.2262238203340399</v>
      </c>
      <c r="J97">
        <v>2.3838313437178602</v>
      </c>
      <c r="K97">
        <v>0.12662002214776499</v>
      </c>
    </row>
    <row r="98" spans="1:11" x14ac:dyDescent="0.3">
      <c r="A98" t="s">
        <v>148</v>
      </c>
      <c r="B98" t="s">
        <v>107</v>
      </c>
      <c r="C98">
        <v>5.1011325509263603</v>
      </c>
      <c r="D98">
        <v>8</v>
      </c>
      <c r="E98">
        <v>0.74671429594832905</v>
      </c>
      <c r="F98">
        <v>4.8881731454702004</v>
      </c>
      <c r="G98">
        <v>7</v>
      </c>
      <c r="H98">
        <v>0.67360787302786096</v>
      </c>
      <c r="I98">
        <v>-3.3627290214209099E-4</v>
      </c>
      <c r="J98">
        <v>7.2869108984224297E-4</v>
      </c>
      <c r="K98">
        <v>0.65845507157106697</v>
      </c>
    </row>
    <row r="99" spans="1:11" x14ac:dyDescent="0.3">
      <c r="A99" t="s">
        <v>148</v>
      </c>
      <c r="B99" t="s">
        <v>108</v>
      </c>
      <c r="C99">
        <v>4.21509428483931</v>
      </c>
      <c r="D99">
        <v>7</v>
      </c>
      <c r="E99">
        <v>0.75469626285911695</v>
      </c>
      <c r="F99">
        <v>4.0777939182399798</v>
      </c>
      <c r="G99">
        <v>6</v>
      </c>
      <c r="H99">
        <v>0.66614946873220104</v>
      </c>
      <c r="I99">
        <v>-0.48230576628516397</v>
      </c>
      <c r="J99">
        <v>1.3016271711576199</v>
      </c>
      <c r="K99">
        <v>0.72370910688647905</v>
      </c>
    </row>
    <row r="100" spans="1:11" x14ac:dyDescent="0.3">
      <c r="A100" t="s">
        <v>148</v>
      </c>
      <c r="B100" t="s">
        <v>109</v>
      </c>
      <c r="C100">
        <v>4.3439699681340098</v>
      </c>
      <c r="D100">
        <v>8</v>
      </c>
      <c r="E100">
        <v>0.82483284618646802</v>
      </c>
      <c r="F100">
        <v>4.0485903381271102</v>
      </c>
      <c r="G100">
        <v>7</v>
      </c>
      <c r="H100">
        <v>0.77416405053691795</v>
      </c>
      <c r="I100">
        <v>-5.0027523865058302E-4</v>
      </c>
      <c r="J100">
        <v>9.2048928349619497E-4</v>
      </c>
      <c r="K100">
        <v>0.603662573673866</v>
      </c>
    </row>
    <row r="101" spans="1:11" x14ac:dyDescent="0.3">
      <c r="A101" t="s">
        <v>148</v>
      </c>
      <c r="B101" t="s">
        <v>110</v>
      </c>
      <c r="C101">
        <v>6.87815792595398</v>
      </c>
      <c r="D101">
        <v>6</v>
      </c>
      <c r="E101">
        <v>0.33226230613725499</v>
      </c>
      <c r="F101">
        <v>5.8714220632898204</v>
      </c>
      <c r="G101">
        <v>5</v>
      </c>
      <c r="H101">
        <v>0.31893187814446</v>
      </c>
      <c r="I101">
        <v>2.59819525005984</v>
      </c>
      <c r="J101">
        <v>2.8060839693072701</v>
      </c>
      <c r="K101">
        <v>0.39698205778817203</v>
      </c>
    </row>
    <row r="102" spans="1:11" x14ac:dyDescent="0.3">
      <c r="A102" t="s">
        <v>148</v>
      </c>
      <c r="B102" t="s">
        <v>111</v>
      </c>
      <c r="C102">
        <v>4.5835563229591303</v>
      </c>
      <c r="D102">
        <v>8</v>
      </c>
      <c r="E102">
        <v>0.80101651827636799</v>
      </c>
      <c r="F102">
        <v>4.5659758594277697</v>
      </c>
      <c r="G102">
        <v>7</v>
      </c>
      <c r="H102">
        <v>0.71275879481978299</v>
      </c>
      <c r="I102">
        <v>-1.26756921285176E-4</v>
      </c>
      <c r="J102">
        <v>9.55996982658169E-4</v>
      </c>
      <c r="K102">
        <v>0.89824752664845697</v>
      </c>
    </row>
    <row r="103" spans="1:11" x14ac:dyDescent="0.3">
      <c r="A103" t="s">
        <v>148</v>
      </c>
      <c r="B103" t="s">
        <v>112</v>
      </c>
      <c r="C103">
        <v>8.6061226564061393</v>
      </c>
      <c r="D103">
        <v>8</v>
      </c>
      <c r="E103">
        <v>0.37660375802945101</v>
      </c>
      <c r="F103">
        <v>8.5666759536211305</v>
      </c>
      <c r="G103">
        <v>7</v>
      </c>
      <c r="H103">
        <v>0.28528103508935498</v>
      </c>
      <c r="I103">
        <v>-0.22699289375089801</v>
      </c>
      <c r="J103">
        <v>1.26434052162731</v>
      </c>
      <c r="K103">
        <v>0.86260431316804298</v>
      </c>
    </row>
    <row r="104" spans="1:11" x14ac:dyDescent="0.3">
      <c r="A104" t="s">
        <v>148</v>
      </c>
      <c r="B104" t="s">
        <v>113</v>
      </c>
      <c r="C104">
        <v>4.9052218153385896</v>
      </c>
      <c r="D104">
        <v>7</v>
      </c>
      <c r="E104">
        <v>0.67152835544192901</v>
      </c>
      <c r="F104">
        <v>4.9001872128296</v>
      </c>
      <c r="G104">
        <v>6</v>
      </c>
      <c r="H104">
        <v>0.55667725711568095</v>
      </c>
      <c r="I104" s="1">
        <v>6.53291848915732E-5</v>
      </c>
      <c r="J104">
        <v>9.20713785238203E-4</v>
      </c>
      <c r="K104">
        <v>0.94573955372918705</v>
      </c>
    </row>
    <row r="105" spans="1:11" x14ac:dyDescent="0.3">
      <c r="A105" t="s">
        <v>148</v>
      </c>
      <c r="B105" t="s">
        <v>114</v>
      </c>
      <c r="C105">
        <v>5.8345975264978804</v>
      </c>
      <c r="D105">
        <v>8</v>
      </c>
      <c r="E105">
        <v>0.66575328684328905</v>
      </c>
      <c r="F105">
        <v>5.3362419229954696</v>
      </c>
      <c r="G105">
        <v>7</v>
      </c>
      <c r="H105">
        <v>0.61900245616981797</v>
      </c>
      <c r="I105">
        <v>0.39692166384202998</v>
      </c>
      <c r="J105">
        <v>0.56225733563428704</v>
      </c>
      <c r="K105">
        <v>0.50303426585925404</v>
      </c>
    </row>
    <row r="106" spans="1:11" x14ac:dyDescent="0.3">
      <c r="A106" t="s">
        <v>148</v>
      </c>
      <c r="B106" t="s">
        <v>115</v>
      </c>
      <c r="C106">
        <v>3.2525672797004801</v>
      </c>
      <c r="D106">
        <v>8</v>
      </c>
      <c r="E106">
        <v>0.91752240579072797</v>
      </c>
      <c r="F106">
        <v>2.0235467698662402</v>
      </c>
      <c r="G106">
        <v>7</v>
      </c>
      <c r="H106">
        <v>0.95852560992399105</v>
      </c>
      <c r="I106">
        <v>-1.91407925070685E-3</v>
      </c>
      <c r="J106">
        <v>1.7265547322839699E-3</v>
      </c>
      <c r="K106">
        <v>0.30422809221032798</v>
      </c>
    </row>
    <row r="107" spans="1:11" x14ac:dyDescent="0.3">
      <c r="A107" t="s">
        <v>148</v>
      </c>
      <c r="B107" t="s">
        <v>116</v>
      </c>
      <c r="C107">
        <v>5.5201454042627596</v>
      </c>
      <c r="D107">
        <v>6</v>
      </c>
      <c r="E107">
        <v>0.47902521054661101</v>
      </c>
      <c r="F107">
        <v>5.5198747401320896</v>
      </c>
      <c r="G107">
        <v>5</v>
      </c>
      <c r="H107">
        <v>0.355771465109537</v>
      </c>
      <c r="I107">
        <v>2.2326975707294201E-2</v>
      </c>
      <c r="J107">
        <v>1.4259167029014399</v>
      </c>
      <c r="K107">
        <v>0.98811283469917099</v>
      </c>
    </row>
    <row r="108" spans="1:11" x14ac:dyDescent="0.3">
      <c r="A108" t="s">
        <v>148</v>
      </c>
      <c r="B108" t="s">
        <v>117</v>
      </c>
      <c r="C108">
        <v>8.9428448660459505</v>
      </c>
      <c r="D108">
        <v>8</v>
      </c>
      <c r="E108">
        <v>0.34714044202976002</v>
      </c>
      <c r="F108">
        <v>8.7974509451281904</v>
      </c>
      <c r="G108">
        <v>7</v>
      </c>
      <c r="H108">
        <v>0.267527281911079</v>
      </c>
      <c r="I108">
        <v>-3.2540101707412701E-4</v>
      </c>
      <c r="J108">
        <v>9.5669871069588601E-4</v>
      </c>
      <c r="K108">
        <v>0.743737715352911</v>
      </c>
    </row>
    <row r="109" spans="1:11" x14ac:dyDescent="0.3">
      <c r="A109" t="s">
        <v>148</v>
      </c>
      <c r="B109" t="s">
        <v>118</v>
      </c>
      <c r="C109">
        <v>9.5078377096673599</v>
      </c>
      <c r="D109">
        <v>7</v>
      </c>
      <c r="E109">
        <v>0.21822064651912501</v>
      </c>
      <c r="F109">
        <v>7.71159491389471</v>
      </c>
      <c r="G109">
        <v>6</v>
      </c>
      <c r="H109">
        <v>0.260003127728548</v>
      </c>
      <c r="I109">
        <v>0.67550811704649305</v>
      </c>
      <c r="J109">
        <v>0.57140565118689801</v>
      </c>
      <c r="K109">
        <v>0.28185436131740099</v>
      </c>
    </row>
    <row r="110" spans="1:11" x14ac:dyDescent="0.3">
      <c r="A110" t="s">
        <v>148</v>
      </c>
      <c r="B110" t="s">
        <v>119</v>
      </c>
      <c r="C110">
        <v>8.4152149191826098</v>
      </c>
      <c r="D110">
        <v>8</v>
      </c>
      <c r="E110">
        <v>0.393996263512711</v>
      </c>
      <c r="F110">
        <v>8.3958504291195801</v>
      </c>
      <c r="G110">
        <v>7</v>
      </c>
      <c r="H110">
        <v>0.29898492641030999</v>
      </c>
      <c r="I110">
        <v>-1.58787813879893E-4</v>
      </c>
      <c r="J110">
        <v>1.24967609887581E-3</v>
      </c>
      <c r="K110">
        <v>0.90246336108138503</v>
      </c>
    </row>
    <row r="111" spans="1:11" x14ac:dyDescent="0.3">
      <c r="A111" t="s">
        <v>148</v>
      </c>
      <c r="B111" t="s">
        <v>120</v>
      </c>
      <c r="C111">
        <v>4.6631365966252201</v>
      </c>
      <c r="D111">
        <v>6</v>
      </c>
      <c r="E111">
        <v>0.58768513000610101</v>
      </c>
      <c r="F111">
        <v>4.2645488234508697</v>
      </c>
      <c r="G111">
        <v>5</v>
      </c>
      <c r="H111">
        <v>0.51198948221957097</v>
      </c>
      <c r="I111">
        <v>0.76551520500235504</v>
      </c>
      <c r="J111">
        <v>1.21252816424791</v>
      </c>
      <c r="K111">
        <v>0.55555202150244298</v>
      </c>
    </row>
    <row r="112" spans="1:11" x14ac:dyDescent="0.3">
      <c r="A112" t="s">
        <v>148</v>
      </c>
      <c r="B112" t="s">
        <v>121</v>
      </c>
      <c r="C112">
        <v>8.4069764167525403</v>
      </c>
      <c r="D112">
        <v>8</v>
      </c>
      <c r="E112">
        <v>0.39475779613914802</v>
      </c>
      <c r="F112">
        <v>7.9293679889502799</v>
      </c>
      <c r="G112">
        <v>7</v>
      </c>
      <c r="H112">
        <v>0.33886339192030002</v>
      </c>
      <c r="I112">
        <v>-5.9877608326864E-4</v>
      </c>
      <c r="J112">
        <v>9.2214394915422901E-4</v>
      </c>
      <c r="K112">
        <v>0.53684043709117302</v>
      </c>
    </row>
    <row r="113" spans="1:11" x14ac:dyDescent="0.3">
      <c r="A113" t="s">
        <v>148</v>
      </c>
      <c r="B113" t="s">
        <v>122</v>
      </c>
      <c r="C113">
        <v>4.3328838200390898</v>
      </c>
      <c r="D113">
        <v>8</v>
      </c>
      <c r="E113">
        <v>0.82591037425195701</v>
      </c>
      <c r="F113">
        <v>3.5385796252874999</v>
      </c>
      <c r="G113">
        <v>7</v>
      </c>
      <c r="H113">
        <v>0.83112243954482301</v>
      </c>
      <c r="I113">
        <v>1.2391744996029499</v>
      </c>
      <c r="J113">
        <v>1.39039769668226</v>
      </c>
      <c r="K113">
        <v>0.40239521892577601</v>
      </c>
    </row>
    <row r="114" spans="1:11" x14ac:dyDescent="0.3">
      <c r="A114" t="s">
        <v>148</v>
      </c>
      <c r="B114" t="s">
        <v>123</v>
      </c>
      <c r="C114">
        <v>11.943577832114901</v>
      </c>
      <c r="D114">
        <v>8</v>
      </c>
      <c r="E114">
        <v>0.153739111424122</v>
      </c>
      <c r="F114">
        <v>11.2605695320024</v>
      </c>
      <c r="G114">
        <v>7</v>
      </c>
      <c r="H114">
        <v>0.12765005029877499</v>
      </c>
      <c r="I114">
        <v>-6.0222176845274404E-4</v>
      </c>
      <c r="J114">
        <v>9.24218414810001E-4</v>
      </c>
      <c r="K114">
        <v>0.53545782456245405</v>
      </c>
    </row>
    <row r="115" spans="1:11" x14ac:dyDescent="0.3">
      <c r="A115" t="s">
        <v>148</v>
      </c>
      <c r="B115" t="s">
        <v>124</v>
      </c>
      <c r="C115">
        <v>4.4801670508198503</v>
      </c>
      <c r="D115">
        <v>8</v>
      </c>
      <c r="E115">
        <v>0.81141403778544197</v>
      </c>
      <c r="F115">
        <v>3.88795317181305</v>
      </c>
      <c r="G115">
        <v>7</v>
      </c>
      <c r="H115">
        <v>0.79258885355953401</v>
      </c>
      <c r="I115">
        <v>2.07297106543054</v>
      </c>
      <c r="J115">
        <v>2.69372929667542</v>
      </c>
      <c r="K115">
        <v>0.46673347284515199</v>
      </c>
    </row>
    <row r="116" spans="1:11" x14ac:dyDescent="0.3">
      <c r="A116" t="s">
        <v>148</v>
      </c>
      <c r="B116" t="s">
        <v>125</v>
      </c>
      <c r="C116">
        <v>3.22989812164306</v>
      </c>
      <c r="D116">
        <v>8</v>
      </c>
      <c r="E116">
        <v>0.91911266926301505</v>
      </c>
      <c r="F116">
        <v>2.9028481923712799</v>
      </c>
      <c r="G116">
        <v>7</v>
      </c>
      <c r="H116">
        <v>0.89384171117850597</v>
      </c>
      <c r="I116">
        <v>4.2115469755289601E-4</v>
      </c>
      <c r="J116">
        <v>7.3643533690390302E-4</v>
      </c>
      <c r="K116">
        <v>0.58528930021265002</v>
      </c>
    </row>
    <row r="117" spans="1:11" x14ac:dyDescent="0.3">
      <c r="A117" t="s">
        <v>148</v>
      </c>
      <c r="B117" t="s">
        <v>126</v>
      </c>
      <c r="C117">
        <v>4.0094639742726601</v>
      </c>
      <c r="D117">
        <v>8</v>
      </c>
      <c r="E117">
        <v>0.85626857887117902</v>
      </c>
      <c r="F117">
        <v>2.3610648620012902</v>
      </c>
      <c r="G117">
        <v>7</v>
      </c>
      <c r="H117">
        <v>0.937190775198399</v>
      </c>
      <c r="I117">
        <v>1.20668834929391</v>
      </c>
      <c r="J117">
        <v>0.93986165983672298</v>
      </c>
      <c r="K117">
        <v>0.240037720350884</v>
      </c>
    </row>
    <row r="118" spans="1:11" x14ac:dyDescent="0.3">
      <c r="A118" t="s">
        <v>148</v>
      </c>
      <c r="B118" t="s">
        <v>127</v>
      </c>
      <c r="C118">
        <v>3.2956787040541302</v>
      </c>
      <c r="D118">
        <v>6</v>
      </c>
      <c r="E118">
        <v>0.77092491995468104</v>
      </c>
      <c r="F118">
        <v>3.2622280808205102</v>
      </c>
      <c r="G118">
        <v>5</v>
      </c>
      <c r="H118">
        <v>0.65962932146547204</v>
      </c>
      <c r="I118">
        <v>1.7572637813214099E-4</v>
      </c>
      <c r="J118">
        <v>9.6080410762837095E-4</v>
      </c>
      <c r="K118">
        <v>0.86206514912666099</v>
      </c>
    </row>
    <row r="119" spans="1:11" x14ac:dyDescent="0.3">
      <c r="A119" t="s">
        <v>148</v>
      </c>
      <c r="B119" t="s">
        <v>128</v>
      </c>
      <c r="C119">
        <v>9.3628835973414599</v>
      </c>
      <c r="D119">
        <v>8</v>
      </c>
      <c r="E119">
        <v>0.31261412437164099</v>
      </c>
      <c r="F119">
        <v>9.0239884089935405</v>
      </c>
      <c r="G119">
        <v>7</v>
      </c>
      <c r="H119">
        <v>0.25093836344932402</v>
      </c>
      <c r="I119">
        <v>1.73981078325947</v>
      </c>
      <c r="J119">
        <v>3.3932789365471101</v>
      </c>
      <c r="K119">
        <v>0.62392389892127698</v>
      </c>
    </row>
    <row r="120" spans="1:11" x14ac:dyDescent="0.3">
      <c r="A120" t="s">
        <v>148</v>
      </c>
      <c r="B120" t="s">
        <v>129</v>
      </c>
      <c r="C120">
        <v>9.7315564872093194</v>
      </c>
      <c r="D120">
        <v>7</v>
      </c>
      <c r="E120">
        <v>0.204303128339063</v>
      </c>
      <c r="F120">
        <v>9.6408161124725602</v>
      </c>
      <c r="G120">
        <v>6</v>
      </c>
      <c r="H120">
        <v>0.140615881400772</v>
      </c>
      <c r="I120">
        <v>-2.68537872295247E-4</v>
      </c>
      <c r="J120">
        <v>1.1300210504574101E-3</v>
      </c>
      <c r="K120">
        <v>0.82006738090652498</v>
      </c>
    </row>
    <row r="121" spans="1:11" x14ac:dyDescent="0.3">
      <c r="A121" t="s">
        <v>148</v>
      </c>
      <c r="B121" t="s">
        <v>130</v>
      </c>
      <c r="C121">
        <v>5.14064482825213</v>
      </c>
      <c r="D121">
        <v>6</v>
      </c>
      <c r="E121">
        <v>0.52590522034076603</v>
      </c>
      <c r="F121">
        <v>4.6729736552666301</v>
      </c>
      <c r="G121">
        <v>5</v>
      </c>
      <c r="H121">
        <v>0.45707877716795098</v>
      </c>
      <c r="I121">
        <v>2.0314115332616298</v>
      </c>
      <c r="J121">
        <v>2.97048670736902</v>
      </c>
      <c r="K121">
        <v>0.52445992435129496</v>
      </c>
    </row>
    <row r="122" spans="1:11" x14ac:dyDescent="0.3">
      <c r="A122" t="s">
        <v>148</v>
      </c>
      <c r="B122" t="s">
        <v>131</v>
      </c>
      <c r="C122">
        <v>2.73639858817522</v>
      </c>
      <c r="D122">
        <v>7</v>
      </c>
      <c r="E122">
        <v>0.90827027848186404</v>
      </c>
      <c r="F122">
        <v>2.7175095682362098</v>
      </c>
      <c r="G122">
        <v>6</v>
      </c>
      <c r="H122">
        <v>0.84337479777381996</v>
      </c>
      <c r="I122">
        <v>1.15363501413621E-4</v>
      </c>
      <c r="J122">
        <v>8.3938985583542896E-4</v>
      </c>
      <c r="K122">
        <v>0.89518122155478197</v>
      </c>
    </row>
    <row r="123" spans="1:11" x14ac:dyDescent="0.3">
      <c r="A123" t="s">
        <v>148</v>
      </c>
      <c r="B123" t="s">
        <v>132</v>
      </c>
      <c r="C123">
        <v>5.1893411631162802</v>
      </c>
      <c r="D123">
        <v>8</v>
      </c>
      <c r="E123">
        <v>0.73716069931573203</v>
      </c>
      <c r="F123">
        <v>4.6416224106319399</v>
      </c>
      <c r="G123">
        <v>7</v>
      </c>
      <c r="H123">
        <v>0.70360324237377903</v>
      </c>
      <c r="I123">
        <v>0.58890327802507603</v>
      </c>
      <c r="J123">
        <v>0.79572896439755203</v>
      </c>
      <c r="K123">
        <v>0.483328722754992</v>
      </c>
    </row>
    <row r="124" spans="1:11" x14ac:dyDescent="0.3">
      <c r="A124" t="s">
        <v>148</v>
      </c>
      <c r="B124" t="s">
        <v>133</v>
      </c>
      <c r="C124">
        <v>2.32858210696957</v>
      </c>
      <c r="D124">
        <v>7</v>
      </c>
      <c r="E124">
        <v>0.93944279673901299</v>
      </c>
      <c r="F124">
        <v>2.32837638432592</v>
      </c>
      <c r="G124">
        <v>6</v>
      </c>
      <c r="H124">
        <v>0.88715896989196197</v>
      </c>
      <c r="I124" s="1">
        <v>1.90952918739517E-5</v>
      </c>
      <c r="J124">
        <v>1.3313285722561E-3</v>
      </c>
      <c r="K124">
        <v>0.989021340313468</v>
      </c>
    </row>
    <row r="125" spans="1:11" x14ac:dyDescent="0.3">
      <c r="A125" t="s">
        <v>148</v>
      </c>
      <c r="B125" t="s">
        <v>134</v>
      </c>
      <c r="C125">
        <v>7.9721368630415901</v>
      </c>
      <c r="D125">
        <v>6</v>
      </c>
      <c r="E125">
        <v>0.240151748111538</v>
      </c>
      <c r="F125">
        <v>7.9611833345456402</v>
      </c>
      <c r="G125">
        <v>5</v>
      </c>
      <c r="H125">
        <v>0.158387904863073</v>
      </c>
      <c r="I125">
        <v>-0.45906249130937898</v>
      </c>
      <c r="J125">
        <v>5.5347575131836999</v>
      </c>
      <c r="K125">
        <v>0.93711600748965396</v>
      </c>
    </row>
    <row r="126" spans="1:11" x14ac:dyDescent="0.3">
      <c r="A126" t="s">
        <v>148</v>
      </c>
      <c r="B126" t="s">
        <v>135</v>
      </c>
      <c r="C126">
        <v>14.354299031623</v>
      </c>
      <c r="D126">
        <v>8</v>
      </c>
      <c r="E126">
        <v>7.2985475847771306E-2</v>
      </c>
      <c r="F126">
        <v>12.6524890817696</v>
      </c>
      <c r="G126">
        <v>7</v>
      </c>
      <c r="H126">
        <v>8.1041910520722404E-2</v>
      </c>
      <c r="I126">
        <v>-1.04459906950347E-3</v>
      </c>
      <c r="J126">
        <v>1.0765471882800001E-3</v>
      </c>
      <c r="K126">
        <v>0.364210346246089</v>
      </c>
    </row>
    <row r="127" spans="1:11" x14ac:dyDescent="0.3">
      <c r="A127" t="s">
        <v>148</v>
      </c>
      <c r="B127" t="s">
        <v>136</v>
      </c>
      <c r="C127">
        <v>5.5915922610969204</v>
      </c>
      <c r="D127">
        <v>7</v>
      </c>
      <c r="E127">
        <v>0.58816033181029603</v>
      </c>
      <c r="F127">
        <v>5.3955635687450698</v>
      </c>
      <c r="G127">
        <v>6</v>
      </c>
      <c r="H127">
        <v>0.49416803041031498</v>
      </c>
      <c r="I127">
        <v>2.1149652304623601</v>
      </c>
      <c r="J127">
        <v>4.7768698711102902</v>
      </c>
      <c r="K127">
        <v>0.67346094839506898</v>
      </c>
    </row>
    <row r="128" spans="1:11" x14ac:dyDescent="0.3">
      <c r="A128" t="s">
        <v>148</v>
      </c>
      <c r="B128" t="s">
        <v>137</v>
      </c>
      <c r="C128">
        <v>5.81991644540396</v>
      </c>
      <c r="D128">
        <v>8</v>
      </c>
      <c r="E128">
        <v>0.66739578994209003</v>
      </c>
      <c r="F128">
        <v>2.1842081727745799</v>
      </c>
      <c r="G128">
        <v>7</v>
      </c>
      <c r="H128">
        <v>0.94894511856078201</v>
      </c>
      <c r="I128">
        <v>-1.7345345609918201E-3</v>
      </c>
      <c r="J128">
        <v>9.0967957471924598E-4</v>
      </c>
      <c r="K128">
        <v>9.8225559442096197E-2</v>
      </c>
    </row>
    <row r="129" spans="1:11" x14ac:dyDescent="0.3">
      <c r="A129" t="s">
        <v>148</v>
      </c>
      <c r="B129" t="s">
        <v>138</v>
      </c>
      <c r="C129">
        <v>8.9748385902623404</v>
      </c>
      <c r="D129">
        <v>7</v>
      </c>
      <c r="E129">
        <v>0.25446758759620902</v>
      </c>
      <c r="F129">
        <v>6.2883224870725201</v>
      </c>
      <c r="G129">
        <v>6</v>
      </c>
      <c r="H129">
        <v>0.39167908372997601</v>
      </c>
      <c r="I129">
        <v>6.0428651150054096</v>
      </c>
      <c r="J129">
        <v>3.77433073774908</v>
      </c>
      <c r="K129">
        <v>0.16048602907482901</v>
      </c>
    </row>
    <row r="130" spans="1:11" x14ac:dyDescent="0.3">
      <c r="A130" t="s">
        <v>148</v>
      </c>
      <c r="B130" t="s">
        <v>139</v>
      </c>
      <c r="C130">
        <v>3.8363227991026698</v>
      </c>
      <c r="D130">
        <v>6</v>
      </c>
      <c r="E130">
        <v>0.69881510039457295</v>
      </c>
      <c r="F130">
        <v>3.5887372154227801</v>
      </c>
      <c r="G130">
        <v>5</v>
      </c>
      <c r="H130">
        <v>0.61000513886673702</v>
      </c>
      <c r="I130">
        <v>-3.9050500307123497E-4</v>
      </c>
      <c r="J130">
        <v>7.8480891142213504E-4</v>
      </c>
      <c r="K130">
        <v>0.63988727359661002</v>
      </c>
    </row>
    <row r="131" spans="1:11" x14ac:dyDescent="0.3">
      <c r="A131" t="s">
        <v>148</v>
      </c>
      <c r="B131" t="s">
        <v>140</v>
      </c>
      <c r="C131">
        <v>4.8879584144663202</v>
      </c>
      <c r="D131">
        <v>7</v>
      </c>
      <c r="E131">
        <v>0.67363406246517799</v>
      </c>
      <c r="F131">
        <v>4.6213808524926199</v>
      </c>
      <c r="G131">
        <v>6</v>
      </c>
      <c r="H131">
        <v>0.59320588502994998</v>
      </c>
      <c r="I131">
        <v>1.33076110060546</v>
      </c>
      <c r="J131">
        <v>2.57743844218004</v>
      </c>
      <c r="K131">
        <v>0.62410624692420602</v>
      </c>
    </row>
    <row r="132" spans="1:11" x14ac:dyDescent="0.3">
      <c r="A132" t="s">
        <v>148</v>
      </c>
      <c r="B132" t="s">
        <v>141</v>
      </c>
      <c r="C132">
        <v>4.1250759847177401</v>
      </c>
      <c r="D132">
        <v>6</v>
      </c>
      <c r="E132">
        <v>0.659754652989194</v>
      </c>
      <c r="F132">
        <v>3.8000239882773599</v>
      </c>
      <c r="G132">
        <v>5</v>
      </c>
      <c r="H132">
        <v>0.57855175713795803</v>
      </c>
      <c r="I132">
        <v>-5.7334968143254398E-4</v>
      </c>
      <c r="J132">
        <v>1.00564142934532E-3</v>
      </c>
      <c r="K132">
        <v>0.593249736045947</v>
      </c>
    </row>
    <row r="133" spans="1:11" x14ac:dyDescent="0.3">
      <c r="A133" t="s">
        <v>148</v>
      </c>
      <c r="B133" t="s">
        <v>142</v>
      </c>
      <c r="C133">
        <v>3.1760917511707101</v>
      </c>
      <c r="D133">
        <v>6</v>
      </c>
      <c r="E133">
        <v>0.78644309565135195</v>
      </c>
      <c r="F133">
        <v>3.1760603591415402</v>
      </c>
      <c r="G133">
        <v>5</v>
      </c>
      <c r="H133">
        <v>0.67286348488896897</v>
      </c>
      <c r="I133">
        <v>-1.8008862401602502E-2</v>
      </c>
      <c r="J133">
        <v>3.2142272980207198</v>
      </c>
      <c r="K133">
        <v>0.99574626117617504</v>
      </c>
    </row>
    <row r="134" spans="1:11" x14ac:dyDescent="0.3">
      <c r="A134" t="s">
        <v>148</v>
      </c>
      <c r="B134" t="s">
        <v>143</v>
      </c>
      <c r="C134">
        <v>8.6660577147901794</v>
      </c>
      <c r="D134">
        <v>8</v>
      </c>
      <c r="E134">
        <v>0.37124508881151902</v>
      </c>
      <c r="F134">
        <v>8.3713862612400796</v>
      </c>
      <c r="G134">
        <v>7</v>
      </c>
      <c r="H134">
        <v>0.30098685446780399</v>
      </c>
      <c r="I134">
        <v>-4.6018197614047801E-4</v>
      </c>
      <c r="J134">
        <v>9.2706512236572099E-4</v>
      </c>
      <c r="K134">
        <v>0.63482796247735995</v>
      </c>
    </row>
    <row r="135" spans="1:11" x14ac:dyDescent="0.3">
      <c r="A135" t="s">
        <v>148</v>
      </c>
      <c r="B135" t="s">
        <v>144</v>
      </c>
      <c r="C135">
        <v>4.5656859775181697</v>
      </c>
      <c r="D135">
        <v>8</v>
      </c>
      <c r="E135">
        <v>0.80282602443668905</v>
      </c>
      <c r="F135">
        <v>4.2211283077227097</v>
      </c>
      <c r="G135">
        <v>7</v>
      </c>
      <c r="H135">
        <v>0.75398460781963506</v>
      </c>
      <c r="I135">
        <v>0.18854536581114401</v>
      </c>
      <c r="J135">
        <v>0.32120692638103698</v>
      </c>
      <c r="K135">
        <v>0.575644623271099</v>
      </c>
    </row>
    <row r="136" spans="1:11" x14ac:dyDescent="0.3">
      <c r="A136" t="s">
        <v>148</v>
      </c>
      <c r="B136" t="s">
        <v>145</v>
      </c>
      <c r="C136">
        <v>3.9567906151822698</v>
      </c>
      <c r="D136">
        <v>8</v>
      </c>
      <c r="E136">
        <v>0.86100075567509504</v>
      </c>
      <c r="F136">
        <v>3.9485935783408501</v>
      </c>
      <c r="G136">
        <v>7</v>
      </c>
      <c r="H136">
        <v>0.78567904645908804</v>
      </c>
      <c r="I136">
        <v>1.68967817402267E-4</v>
      </c>
      <c r="J136">
        <v>1.8662746230420301E-3</v>
      </c>
      <c r="K136">
        <v>0.93039633560891499</v>
      </c>
    </row>
    <row r="137" spans="1:11" x14ac:dyDescent="0.3">
      <c r="A137" t="s">
        <v>148</v>
      </c>
      <c r="B137" t="s">
        <v>146</v>
      </c>
      <c r="C137">
        <v>6.8850820008831803</v>
      </c>
      <c r="D137">
        <v>7</v>
      </c>
      <c r="E137">
        <v>0.44094247774470802</v>
      </c>
      <c r="F137">
        <v>4.4639725581080496</v>
      </c>
      <c r="G137">
        <v>6</v>
      </c>
      <c r="H137">
        <v>0.61414988934127801</v>
      </c>
      <c r="I137">
        <v>0.60818980695861902</v>
      </c>
      <c r="J137">
        <v>0.390869628904844</v>
      </c>
      <c r="K137">
        <v>0.17071255984081901</v>
      </c>
    </row>
    <row r="138" spans="1:11" x14ac:dyDescent="0.3">
      <c r="A138" t="s">
        <v>148</v>
      </c>
      <c r="B138" t="s">
        <v>147</v>
      </c>
      <c r="C138">
        <v>14.5921416868484</v>
      </c>
      <c r="D138">
        <v>8</v>
      </c>
      <c r="E138">
        <v>6.7578340879808602E-2</v>
      </c>
      <c r="F138">
        <v>14.368871583450799</v>
      </c>
      <c r="G138">
        <v>7</v>
      </c>
      <c r="H138">
        <v>4.4996342091985102E-2</v>
      </c>
      <c r="I138">
        <v>-6.0646241134793498E-4</v>
      </c>
      <c r="J138">
        <v>1.8388695161732299E-3</v>
      </c>
      <c r="K138">
        <v>0.75119947087795302</v>
      </c>
    </row>
    <row r="139" spans="1:11" x14ac:dyDescent="0.3">
      <c r="A139" t="s">
        <v>149</v>
      </c>
      <c r="B139" t="s">
        <v>8</v>
      </c>
      <c r="C139">
        <v>3.3266321361168001</v>
      </c>
      <c r="D139">
        <v>7</v>
      </c>
      <c r="E139">
        <v>0.85323280678576097</v>
      </c>
      <c r="F139">
        <v>3.29487174019566</v>
      </c>
      <c r="G139">
        <v>6</v>
      </c>
      <c r="H139">
        <v>0.77103034834182305</v>
      </c>
      <c r="I139">
        <v>0.35159131051867298</v>
      </c>
      <c r="J139">
        <v>1.9728550563090499</v>
      </c>
      <c r="K139">
        <v>0.86441944928065395</v>
      </c>
    </row>
    <row r="140" spans="1:11" x14ac:dyDescent="0.3">
      <c r="A140" t="s">
        <v>149</v>
      </c>
      <c r="B140" t="s">
        <v>12</v>
      </c>
      <c r="C140">
        <v>5.9789458002493898</v>
      </c>
      <c r="D140">
        <v>6</v>
      </c>
      <c r="E140">
        <v>0.42555272477970701</v>
      </c>
      <c r="F140">
        <v>3.6272299011701699</v>
      </c>
      <c r="G140">
        <v>5</v>
      </c>
      <c r="H140">
        <v>0.60422953663392398</v>
      </c>
      <c r="I140">
        <v>3.4116594769361399E-3</v>
      </c>
      <c r="J140">
        <v>2.2247091929560201E-3</v>
      </c>
      <c r="K140">
        <v>0.185725282424024</v>
      </c>
    </row>
    <row r="141" spans="1:11" x14ac:dyDescent="0.3">
      <c r="A141" t="s">
        <v>149</v>
      </c>
      <c r="B141" t="s">
        <v>13</v>
      </c>
      <c r="C141">
        <v>7.6080557645920202</v>
      </c>
      <c r="D141">
        <v>6</v>
      </c>
      <c r="E141">
        <v>0.26824672683144501</v>
      </c>
      <c r="F141">
        <v>6.5756234556575404</v>
      </c>
      <c r="G141">
        <v>5</v>
      </c>
      <c r="H141">
        <v>0.254162136982299</v>
      </c>
      <c r="I141">
        <v>2.0516250753661698</v>
      </c>
      <c r="J141">
        <v>2.3155313794866701</v>
      </c>
      <c r="K141">
        <v>0.416176135163703</v>
      </c>
    </row>
    <row r="142" spans="1:11" x14ac:dyDescent="0.3">
      <c r="A142" t="s">
        <v>149</v>
      </c>
      <c r="B142" t="s">
        <v>14</v>
      </c>
      <c r="C142">
        <v>6.5478064505165001</v>
      </c>
      <c r="D142">
        <v>5</v>
      </c>
      <c r="E142">
        <v>0.25649972228451601</v>
      </c>
      <c r="F142">
        <v>6.2180015506254396</v>
      </c>
      <c r="G142">
        <v>4</v>
      </c>
      <c r="H142">
        <v>0.18344857486611199</v>
      </c>
      <c r="I142">
        <v>2.0849639719378102E-3</v>
      </c>
      <c r="J142">
        <v>4.5265301799631598E-3</v>
      </c>
      <c r="K142">
        <v>0.669007339642256</v>
      </c>
    </row>
    <row r="143" spans="1:11" x14ac:dyDescent="0.3">
      <c r="A143" t="s">
        <v>149</v>
      </c>
      <c r="B143" t="s">
        <v>15</v>
      </c>
      <c r="C143">
        <v>1.3296129896436799</v>
      </c>
      <c r="D143">
        <v>7</v>
      </c>
      <c r="E143">
        <v>0.98763029951679604</v>
      </c>
      <c r="F143">
        <v>1.1343086999235401</v>
      </c>
      <c r="G143">
        <v>6</v>
      </c>
      <c r="H143">
        <v>0.98000504189686799</v>
      </c>
      <c r="I143">
        <v>2.03081958164256</v>
      </c>
      <c r="J143">
        <v>4.5953167389832004</v>
      </c>
      <c r="K143">
        <v>0.67402114300299498</v>
      </c>
    </row>
    <row r="144" spans="1:11" x14ac:dyDescent="0.3">
      <c r="A144" t="s">
        <v>149</v>
      </c>
      <c r="B144" t="s">
        <v>16</v>
      </c>
      <c r="C144">
        <v>8.9379939919210702</v>
      </c>
      <c r="D144">
        <v>7</v>
      </c>
      <c r="E144">
        <v>0.25713854927854701</v>
      </c>
      <c r="F144">
        <v>7.5328495805330897</v>
      </c>
      <c r="G144">
        <v>6</v>
      </c>
      <c r="H144">
        <v>0.27436285358292001</v>
      </c>
      <c r="I144">
        <v>2.0365852774662401E-3</v>
      </c>
      <c r="J144">
        <v>1.9250682982507299E-3</v>
      </c>
      <c r="K144">
        <v>0.33080923934482498</v>
      </c>
    </row>
    <row r="145" spans="1:11" x14ac:dyDescent="0.3">
      <c r="A145" t="s">
        <v>149</v>
      </c>
      <c r="B145" t="s">
        <v>17</v>
      </c>
      <c r="C145">
        <v>3.5056827861598898</v>
      </c>
      <c r="D145">
        <v>5</v>
      </c>
      <c r="E145">
        <v>0.62252792478876795</v>
      </c>
      <c r="F145">
        <v>2.7180785722169101</v>
      </c>
      <c r="G145">
        <v>4</v>
      </c>
      <c r="H145">
        <v>0.60605482172680603</v>
      </c>
      <c r="I145">
        <v>2.65934145599882</v>
      </c>
      <c r="J145">
        <v>2.9965400611642501</v>
      </c>
      <c r="K145">
        <v>0.42496647485421202</v>
      </c>
    </row>
    <row r="146" spans="1:11" x14ac:dyDescent="0.3">
      <c r="A146" t="s">
        <v>149</v>
      </c>
      <c r="B146" t="s">
        <v>18</v>
      </c>
      <c r="C146">
        <v>5.6871263179715399</v>
      </c>
      <c r="D146">
        <v>7</v>
      </c>
      <c r="E146">
        <v>0.57671923457631502</v>
      </c>
      <c r="F146">
        <v>5.0274481826079302</v>
      </c>
      <c r="G146">
        <v>6</v>
      </c>
      <c r="H146">
        <v>0.54029753435026295</v>
      </c>
      <c r="I146">
        <v>1.5377531254334601E-3</v>
      </c>
      <c r="J146">
        <v>1.89330496348596E-3</v>
      </c>
      <c r="K146">
        <v>0.44769126349993899</v>
      </c>
    </row>
    <row r="147" spans="1:11" x14ac:dyDescent="0.3">
      <c r="A147" t="s">
        <v>149</v>
      </c>
      <c r="B147" t="s">
        <v>19</v>
      </c>
      <c r="C147">
        <v>4.0835102306913402</v>
      </c>
      <c r="D147">
        <v>6</v>
      </c>
      <c r="E147">
        <v>0.66537616037950997</v>
      </c>
      <c r="F147">
        <v>3.4833264190373998</v>
      </c>
      <c r="G147">
        <v>5</v>
      </c>
      <c r="H147">
        <v>0.62591204179510596</v>
      </c>
      <c r="I147">
        <v>0.87544455407207999</v>
      </c>
      <c r="J147">
        <v>1.13002098021672</v>
      </c>
      <c r="K147">
        <v>0.47353282654183898</v>
      </c>
    </row>
    <row r="148" spans="1:11" x14ac:dyDescent="0.3">
      <c r="A148" t="s">
        <v>149</v>
      </c>
      <c r="B148" t="s">
        <v>20</v>
      </c>
      <c r="C148">
        <v>11.2041315676998</v>
      </c>
      <c r="D148">
        <v>7</v>
      </c>
      <c r="E148">
        <v>0.12995943419077299</v>
      </c>
      <c r="F148">
        <v>9.1266766850416108</v>
      </c>
      <c r="G148">
        <v>6</v>
      </c>
      <c r="H148">
        <v>0.166578204297085</v>
      </c>
      <c r="I148">
        <v>-8.0404497986722601E-3</v>
      </c>
      <c r="J148">
        <v>6.8801079441459696E-3</v>
      </c>
      <c r="K148">
        <v>0.28687067053242699</v>
      </c>
    </row>
    <row r="149" spans="1:11" x14ac:dyDescent="0.3">
      <c r="A149" t="s">
        <v>149</v>
      </c>
      <c r="B149" t="s">
        <v>21</v>
      </c>
      <c r="C149">
        <v>1.7453861607624499</v>
      </c>
      <c r="D149">
        <v>5</v>
      </c>
      <c r="E149">
        <v>0.88313299314834703</v>
      </c>
      <c r="F149">
        <v>1.57030487584666</v>
      </c>
      <c r="G149">
        <v>4</v>
      </c>
      <c r="H149">
        <v>0.81411908554529799</v>
      </c>
      <c r="I149">
        <v>-0.27521769812427699</v>
      </c>
      <c r="J149">
        <v>0.65774339487367395</v>
      </c>
      <c r="K149">
        <v>0.69712380647087502</v>
      </c>
    </row>
    <row r="150" spans="1:11" x14ac:dyDescent="0.3">
      <c r="A150" t="s">
        <v>149</v>
      </c>
      <c r="B150" t="s">
        <v>22</v>
      </c>
      <c r="C150">
        <v>3.03035204700114</v>
      </c>
      <c r="D150">
        <v>7</v>
      </c>
      <c r="E150">
        <v>0.88218028669197501</v>
      </c>
      <c r="F150">
        <v>1.9553223680068701</v>
      </c>
      <c r="G150">
        <v>6</v>
      </c>
      <c r="H150">
        <v>0.92376136365774697</v>
      </c>
      <c r="I150">
        <v>-4.0445479722665996E-3</v>
      </c>
      <c r="J150">
        <v>3.9008546093582202E-3</v>
      </c>
      <c r="K150">
        <v>0.33977983728512701</v>
      </c>
    </row>
    <row r="151" spans="1:11" x14ac:dyDescent="0.3">
      <c r="A151" t="s">
        <v>149</v>
      </c>
      <c r="B151" t="s">
        <v>23</v>
      </c>
      <c r="C151">
        <v>2.2291573938230802</v>
      </c>
      <c r="D151">
        <v>7</v>
      </c>
      <c r="E151">
        <v>0.94607624412286395</v>
      </c>
      <c r="F151">
        <v>2.22615438946355</v>
      </c>
      <c r="G151">
        <v>6</v>
      </c>
      <c r="H151">
        <v>0.89776868924821296</v>
      </c>
      <c r="I151">
        <v>-0.24016654857985001</v>
      </c>
      <c r="J151">
        <v>4.3826272583272496</v>
      </c>
      <c r="K151">
        <v>0.95807721427732795</v>
      </c>
    </row>
    <row r="152" spans="1:11" x14ac:dyDescent="0.3">
      <c r="A152" t="s">
        <v>149</v>
      </c>
      <c r="B152" t="s">
        <v>24</v>
      </c>
      <c r="C152">
        <v>5.3408451843402398</v>
      </c>
      <c r="D152">
        <v>6</v>
      </c>
      <c r="E152">
        <v>0.50089745169409905</v>
      </c>
      <c r="F152">
        <v>5.2777900393270301</v>
      </c>
      <c r="G152">
        <v>5</v>
      </c>
      <c r="H152">
        <v>0.38292723407392698</v>
      </c>
      <c r="I152">
        <v>-4.8741636216723003E-4</v>
      </c>
      <c r="J152">
        <v>1.9942559294938399E-3</v>
      </c>
      <c r="K152">
        <v>0.81662614477412598</v>
      </c>
    </row>
    <row r="153" spans="1:11" x14ac:dyDescent="0.3">
      <c r="A153" t="s">
        <v>149</v>
      </c>
      <c r="B153" t="s">
        <v>25</v>
      </c>
      <c r="C153">
        <v>3.5507429556833401</v>
      </c>
      <c r="D153">
        <v>4</v>
      </c>
      <c r="E153">
        <v>0.47020482858502299</v>
      </c>
      <c r="F153">
        <v>2.8292751785053198</v>
      </c>
      <c r="G153">
        <v>3</v>
      </c>
      <c r="H153">
        <v>0.41870334795605602</v>
      </c>
      <c r="I153">
        <v>-8.9555644228237696</v>
      </c>
      <c r="J153">
        <v>10.5434924860328</v>
      </c>
      <c r="K153">
        <v>0.45807023954083098</v>
      </c>
    </row>
    <row r="154" spans="1:11" x14ac:dyDescent="0.3">
      <c r="A154" t="s">
        <v>149</v>
      </c>
      <c r="B154" t="s">
        <v>26</v>
      </c>
      <c r="C154">
        <v>2.7197431529930398</v>
      </c>
      <c r="D154">
        <v>4</v>
      </c>
      <c r="E154">
        <v>0.605764261707882</v>
      </c>
      <c r="F154">
        <v>2.6842813252637101</v>
      </c>
      <c r="G154">
        <v>3</v>
      </c>
      <c r="H154">
        <v>0.44290513102109202</v>
      </c>
      <c r="I154">
        <v>3.8882317862604999E-4</v>
      </c>
      <c r="J154">
        <v>2.0647695575147398E-3</v>
      </c>
      <c r="K154">
        <v>0.86264946205413495</v>
      </c>
    </row>
    <row r="155" spans="1:11" x14ac:dyDescent="0.3">
      <c r="A155" t="s">
        <v>149</v>
      </c>
      <c r="B155" t="s">
        <v>27</v>
      </c>
      <c r="C155">
        <v>4.5010768668880496</v>
      </c>
      <c r="D155">
        <v>7</v>
      </c>
      <c r="E155">
        <v>0.72058759692367902</v>
      </c>
      <c r="F155">
        <v>2.81925873595954</v>
      </c>
      <c r="G155">
        <v>6</v>
      </c>
      <c r="H155">
        <v>0.83116588496050203</v>
      </c>
      <c r="I155">
        <v>-6.4272367241857298</v>
      </c>
      <c r="J155">
        <v>4.9560397482514702</v>
      </c>
      <c r="K155">
        <v>0.242318918171257</v>
      </c>
    </row>
    <row r="156" spans="1:11" x14ac:dyDescent="0.3">
      <c r="A156" t="s">
        <v>149</v>
      </c>
      <c r="B156" t="s">
        <v>28</v>
      </c>
      <c r="C156">
        <v>3.3368404877642299</v>
      </c>
      <c r="D156">
        <v>6</v>
      </c>
      <c r="E156">
        <v>0.76553540884376803</v>
      </c>
      <c r="F156">
        <v>3.1374160075855402</v>
      </c>
      <c r="G156">
        <v>5</v>
      </c>
      <c r="H156">
        <v>0.67880985096964797</v>
      </c>
      <c r="I156">
        <v>-9.2417357944658796E-4</v>
      </c>
      <c r="J156">
        <v>2.0694946798364999E-3</v>
      </c>
      <c r="K156">
        <v>0.67386310989206799</v>
      </c>
    </row>
    <row r="157" spans="1:11" x14ac:dyDescent="0.3">
      <c r="A157" t="s">
        <v>149</v>
      </c>
      <c r="B157" t="s">
        <v>29</v>
      </c>
      <c r="C157">
        <v>0.76810181473047101</v>
      </c>
      <c r="D157">
        <v>5</v>
      </c>
      <c r="E157">
        <v>0.97902313965357801</v>
      </c>
      <c r="F157">
        <v>0.76026468375060996</v>
      </c>
      <c r="G157">
        <v>4</v>
      </c>
      <c r="H157">
        <v>0.94369434966997301</v>
      </c>
      <c r="I157">
        <v>-0.385932089930698</v>
      </c>
      <c r="J157">
        <v>4.3594564022421496</v>
      </c>
      <c r="K157">
        <v>0.93371250514123705</v>
      </c>
    </row>
    <row r="158" spans="1:11" x14ac:dyDescent="0.3">
      <c r="A158" t="s">
        <v>149</v>
      </c>
      <c r="B158" t="s">
        <v>30</v>
      </c>
      <c r="C158">
        <v>9.4368500469079102</v>
      </c>
      <c r="D158">
        <v>7</v>
      </c>
      <c r="E158">
        <v>0.22279420805675401</v>
      </c>
      <c r="F158">
        <v>8.8120797709071592</v>
      </c>
      <c r="G158">
        <v>6</v>
      </c>
      <c r="H158">
        <v>0.18442565921919701</v>
      </c>
      <c r="I158">
        <v>1.68149933228638E-3</v>
      </c>
      <c r="J158">
        <v>2.57810205032888E-3</v>
      </c>
      <c r="K158">
        <v>0.53842558929406004</v>
      </c>
    </row>
    <row r="159" spans="1:11" x14ac:dyDescent="0.3">
      <c r="A159" t="s">
        <v>149</v>
      </c>
      <c r="B159" t="s">
        <v>31</v>
      </c>
      <c r="C159">
        <v>2.2888799406321398</v>
      </c>
      <c r="D159">
        <v>6</v>
      </c>
      <c r="E159">
        <v>0.89130685719370395</v>
      </c>
      <c r="F159">
        <v>2.05097918904861</v>
      </c>
      <c r="G159">
        <v>5</v>
      </c>
      <c r="H159">
        <v>0.842047088167591</v>
      </c>
      <c r="I159">
        <v>-0.99575510377939003</v>
      </c>
      <c r="J159">
        <v>2.0415246779449201</v>
      </c>
      <c r="K159">
        <v>0.64636038466957701</v>
      </c>
    </row>
    <row r="160" spans="1:11" x14ac:dyDescent="0.3">
      <c r="A160" t="s">
        <v>149</v>
      </c>
      <c r="B160" t="s">
        <v>32</v>
      </c>
      <c r="C160">
        <v>2.9017741663912999</v>
      </c>
      <c r="D160">
        <v>6</v>
      </c>
      <c r="E160">
        <v>0.82107043677647995</v>
      </c>
      <c r="F160">
        <v>2.8960775108235302</v>
      </c>
      <c r="G160">
        <v>5</v>
      </c>
      <c r="H160">
        <v>0.71600374906666997</v>
      </c>
      <c r="I160">
        <v>-2.2864061890720701E-4</v>
      </c>
      <c r="J160">
        <v>3.0293078210354399E-3</v>
      </c>
      <c r="K160">
        <v>0.942762662566067</v>
      </c>
    </row>
    <row r="161" spans="1:11" x14ac:dyDescent="0.3">
      <c r="A161" t="s">
        <v>149</v>
      </c>
      <c r="B161" t="s">
        <v>33</v>
      </c>
      <c r="C161">
        <v>6.1408178318036404</v>
      </c>
      <c r="D161">
        <v>7</v>
      </c>
      <c r="E161">
        <v>0.52340652186751302</v>
      </c>
      <c r="F161">
        <v>6.1403585711016397</v>
      </c>
      <c r="G161">
        <v>6</v>
      </c>
      <c r="H161">
        <v>0.40765225266724803</v>
      </c>
      <c r="I161">
        <v>0.14064032774093599</v>
      </c>
      <c r="J161">
        <v>6.63898165144409</v>
      </c>
      <c r="K161">
        <v>0.98378577653500998</v>
      </c>
    </row>
    <row r="162" spans="1:11" x14ac:dyDescent="0.3">
      <c r="A162" t="s">
        <v>149</v>
      </c>
      <c r="B162" t="s">
        <v>34</v>
      </c>
      <c r="C162">
        <v>1.6077110829655901</v>
      </c>
      <c r="D162">
        <v>5</v>
      </c>
      <c r="E162">
        <v>0.90031527577605197</v>
      </c>
      <c r="F162">
        <v>1.45406560821621</v>
      </c>
      <c r="G162">
        <v>4</v>
      </c>
      <c r="H162">
        <v>0.83474581781752899</v>
      </c>
      <c r="I162">
        <v>6.8152636644888004E-4</v>
      </c>
      <c r="J162">
        <v>1.73869247833152E-3</v>
      </c>
      <c r="K162">
        <v>0.71506341133571805</v>
      </c>
    </row>
    <row r="163" spans="1:11" x14ac:dyDescent="0.3">
      <c r="A163" t="s">
        <v>149</v>
      </c>
      <c r="B163" t="s">
        <v>35</v>
      </c>
      <c r="C163">
        <v>1.53912092676066</v>
      </c>
      <c r="D163">
        <v>7</v>
      </c>
      <c r="E163">
        <v>0.98092430543410603</v>
      </c>
      <c r="F163">
        <v>1.3871590220288601</v>
      </c>
      <c r="G163">
        <v>6</v>
      </c>
      <c r="H163">
        <v>0.96663489397923297</v>
      </c>
      <c r="I163">
        <v>-1.2440344281723501</v>
      </c>
      <c r="J163">
        <v>3.19128091664918</v>
      </c>
      <c r="K163">
        <v>0.71012926051981196</v>
      </c>
    </row>
    <row r="164" spans="1:11" x14ac:dyDescent="0.3">
      <c r="A164" t="s">
        <v>149</v>
      </c>
      <c r="B164" t="s">
        <v>36</v>
      </c>
      <c r="C164">
        <v>8.0993728747513494</v>
      </c>
      <c r="D164">
        <v>7</v>
      </c>
      <c r="E164">
        <v>0.32391296996191998</v>
      </c>
      <c r="F164">
        <v>5.6191600582806096</v>
      </c>
      <c r="G164">
        <v>6</v>
      </c>
      <c r="H164">
        <v>0.46717317111951601</v>
      </c>
      <c r="I164">
        <v>-3.2330880569740499E-3</v>
      </c>
      <c r="J164">
        <v>2.0529248871649498E-3</v>
      </c>
      <c r="K164">
        <v>0.16635432344919801</v>
      </c>
    </row>
    <row r="165" spans="1:11" x14ac:dyDescent="0.3">
      <c r="A165" t="s">
        <v>149</v>
      </c>
      <c r="B165" t="s">
        <v>37</v>
      </c>
      <c r="C165">
        <v>1.27396370825273</v>
      </c>
      <c r="D165">
        <v>5</v>
      </c>
      <c r="E165">
        <v>0.937587851992014</v>
      </c>
      <c r="F165">
        <v>1.2298719278744501</v>
      </c>
      <c r="G165">
        <v>4</v>
      </c>
      <c r="H165">
        <v>0.87315633711405005</v>
      </c>
      <c r="I165">
        <v>-1.2198520066080201</v>
      </c>
      <c r="J165">
        <v>5.8093604959899396</v>
      </c>
      <c r="K165">
        <v>0.84394475733851304</v>
      </c>
    </row>
    <row r="166" spans="1:11" x14ac:dyDescent="0.3">
      <c r="A166" t="s">
        <v>149</v>
      </c>
      <c r="B166" t="s">
        <v>38</v>
      </c>
      <c r="C166">
        <v>3.4091793650676698</v>
      </c>
      <c r="D166">
        <v>6</v>
      </c>
      <c r="E166">
        <v>0.75601114555069704</v>
      </c>
      <c r="F166">
        <v>3.1997578694892099</v>
      </c>
      <c r="G166">
        <v>5</v>
      </c>
      <c r="H166">
        <v>0.66922011495486</v>
      </c>
      <c r="I166">
        <v>-7.6885626818881496E-4</v>
      </c>
      <c r="J166">
        <v>1.68009767555823E-3</v>
      </c>
      <c r="K166">
        <v>0.66641973363807905</v>
      </c>
    </row>
    <row r="167" spans="1:11" x14ac:dyDescent="0.3">
      <c r="A167" t="s">
        <v>149</v>
      </c>
      <c r="B167" t="s">
        <v>39</v>
      </c>
      <c r="C167">
        <v>8.4951110228099598</v>
      </c>
      <c r="D167">
        <v>6</v>
      </c>
      <c r="E167">
        <v>0.20402620279666001</v>
      </c>
      <c r="F167">
        <v>8.4601807497112294</v>
      </c>
      <c r="G167">
        <v>5</v>
      </c>
      <c r="H167">
        <v>0.13263168465056599</v>
      </c>
      <c r="I167">
        <v>-0.45931902825471099</v>
      </c>
      <c r="J167">
        <v>3.1968206027625201</v>
      </c>
      <c r="K167">
        <v>0.89136442150973105</v>
      </c>
    </row>
    <row r="168" spans="1:11" x14ac:dyDescent="0.3">
      <c r="A168" t="s">
        <v>149</v>
      </c>
      <c r="B168" t="s">
        <v>40</v>
      </c>
      <c r="C168">
        <v>4.1913978288134599</v>
      </c>
      <c r="D168">
        <v>7</v>
      </c>
      <c r="E168">
        <v>0.75748713287959502</v>
      </c>
      <c r="F168">
        <v>4.1700364584312304</v>
      </c>
      <c r="G168">
        <v>6</v>
      </c>
      <c r="H168">
        <v>0.65367805049238603</v>
      </c>
      <c r="I168">
        <v>-3.4228921965982599E-4</v>
      </c>
      <c r="J168">
        <v>2.3419556482903101E-3</v>
      </c>
      <c r="K168">
        <v>0.88858562573106403</v>
      </c>
    </row>
    <row r="169" spans="1:11" x14ac:dyDescent="0.3">
      <c r="A169" t="s">
        <v>149</v>
      </c>
      <c r="B169" t="s">
        <v>41</v>
      </c>
      <c r="C169">
        <v>6.8182790412051002</v>
      </c>
      <c r="D169">
        <v>6</v>
      </c>
      <c r="E169">
        <v>0.33798021494811398</v>
      </c>
      <c r="F169">
        <v>6.1782118444137604</v>
      </c>
      <c r="G169">
        <v>5</v>
      </c>
      <c r="H169">
        <v>0.28926239398491699</v>
      </c>
      <c r="I169">
        <v>-3.58885397309631</v>
      </c>
      <c r="J169">
        <v>4.9864262277958096</v>
      </c>
      <c r="K169">
        <v>0.50392181475484399</v>
      </c>
    </row>
    <row r="170" spans="1:11" x14ac:dyDescent="0.3">
      <c r="A170" t="s">
        <v>149</v>
      </c>
      <c r="B170" t="s">
        <v>42</v>
      </c>
      <c r="C170">
        <v>2.8432171111378</v>
      </c>
      <c r="D170">
        <v>5</v>
      </c>
      <c r="E170">
        <v>0.72414173358029099</v>
      </c>
      <c r="F170">
        <v>1.2654749356025501</v>
      </c>
      <c r="G170">
        <v>4</v>
      </c>
      <c r="H170">
        <v>0.86720538944852499</v>
      </c>
      <c r="I170">
        <v>-2.5343901979532298E-3</v>
      </c>
      <c r="J170">
        <v>2.01769474406797E-3</v>
      </c>
      <c r="K170">
        <v>0.27744620089377398</v>
      </c>
    </row>
    <row r="171" spans="1:11" x14ac:dyDescent="0.3">
      <c r="A171" t="s">
        <v>149</v>
      </c>
      <c r="B171" t="s">
        <v>43</v>
      </c>
      <c r="C171">
        <v>8.6456782339954703</v>
      </c>
      <c r="D171">
        <v>7</v>
      </c>
      <c r="E171">
        <v>0.27910545633351702</v>
      </c>
      <c r="F171">
        <v>7.4726205093501497</v>
      </c>
      <c r="G171">
        <v>6</v>
      </c>
      <c r="H171">
        <v>0.27933940428108101</v>
      </c>
      <c r="I171">
        <v>2.8221002491569398</v>
      </c>
      <c r="J171">
        <v>2.9078606052242302</v>
      </c>
      <c r="K171">
        <v>0.369274385378008</v>
      </c>
    </row>
    <row r="172" spans="1:11" x14ac:dyDescent="0.3">
      <c r="A172" t="s">
        <v>149</v>
      </c>
      <c r="B172" t="s">
        <v>44</v>
      </c>
      <c r="C172">
        <v>9.4714561255324803</v>
      </c>
      <c r="D172">
        <v>7</v>
      </c>
      <c r="E172">
        <v>0.220555048141372</v>
      </c>
      <c r="F172">
        <v>9.3375150479931808</v>
      </c>
      <c r="G172">
        <v>6</v>
      </c>
      <c r="H172">
        <v>0.15546723812813901</v>
      </c>
      <c r="I172">
        <v>-7.1141790301973895E-4</v>
      </c>
      <c r="J172">
        <v>2.4249786986939798E-3</v>
      </c>
      <c r="K172">
        <v>0.77912146922424297</v>
      </c>
    </row>
    <row r="173" spans="1:11" x14ac:dyDescent="0.3">
      <c r="A173" t="s">
        <v>149</v>
      </c>
      <c r="B173" t="s">
        <v>45</v>
      </c>
      <c r="C173">
        <v>5.5836407292430401</v>
      </c>
      <c r="D173">
        <v>7</v>
      </c>
      <c r="E173">
        <v>0.58911532548009604</v>
      </c>
      <c r="F173">
        <v>5.5019548455923299</v>
      </c>
      <c r="G173">
        <v>6</v>
      </c>
      <c r="H173">
        <v>0.48122046651100098</v>
      </c>
      <c r="I173">
        <v>-0.38513685553682597</v>
      </c>
      <c r="J173">
        <v>1.34753971768466</v>
      </c>
      <c r="K173">
        <v>0.78463641274988705</v>
      </c>
    </row>
    <row r="174" spans="1:11" x14ac:dyDescent="0.3">
      <c r="A174" t="s">
        <v>149</v>
      </c>
      <c r="B174" t="s">
        <v>46</v>
      </c>
      <c r="C174">
        <v>1.4300570939219901</v>
      </c>
      <c r="D174">
        <v>5</v>
      </c>
      <c r="E174">
        <v>0.92099733070992296</v>
      </c>
      <c r="F174">
        <v>1.4232336999335899</v>
      </c>
      <c r="G174">
        <v>4</v>
      </c>
      <c r="H174">
        <v>0.84014700216020299</v>
      </c>
      <c r="I174">
        <v>-4.3321765914516299E-4</v>
      </c>
      <c r="J174">
        <v>5.2445221876358901E-3</v>
      </c>
      <c r="K174">
        <v>0.93813503285506805</v>
      </c>
    </row>
    <row r="175" spans="1:11" x14ac:dyDescent="0.3">
      <c r="A175" t="s">
        <v>149</v>
      </c>
      <c r="B175" t="s">
        <v>47</v>
      </c>
      <c r="C175">
        <v>4.7440114796532997</v>
      </c>
      <c r="D175">
        <v>7</v>
      </c>
      <c r="E175">
        <v>0.69116947175410703</v>
      </c>
      <c r="F175">
        <v>4.1628855391176103</v>
      </c>
      <c r="G175">
        <v>6</v>
      </c>
      <c r="H175">
        <v>0.65464419239907501</v>
      </c>
      <c r="I175">
        <v>-2.34600539466989</v>
      </c>
      <c r="J175">
        <v>3.0774703358736799</v>
      </c>
      <c r="K175">
        <v>0.47476229128771202</v>
      </c>
    </row>
    <row r="176" spans="1:11" x14ac:dyDescent="0.3">
      <c r="A176" t="s">
        <v>149</v>
      </c>
      <c r="B176" t="s">
        <v>48</v>
      </c>
      <c r="C176">
        <v>3.3328556633676301</v>
      </c>
      <c r="D176">
        <v>7</v>
      </c>
      <c r="E176">
        <v>0.85259917396113705</v>
      </c>
      <c r="F176">
        <v>3.1445882142258501</v>
      </c>
      <c r="G176">
        <v>6</v>
      </c>
      <c r="H176">
        <v>0.79049299804892603</v>
      </c>
      <c r="I176">
        <v>-7.1280463090058605E-4</v>
      </c>
      <c r="J176">
        <v>1.6427931880847401E-3</v>
      </c>
      <c r="K176">
        <v>0.67952998059048997</v>
      </c>
    </row>
    <row r="177" spans="1:11" x14ac:dyDescent="0.3">
      <c r="A177" t="s">
        <v>149</v>
      </c>
      <c r="B177" t="s">
        <v>49</v>
      </c>
      <c r="C177">
        <v>8.6364204105914197</v>
      </c>
      <c r="D177">
        <v>7</v>
      </c>
      <c r="E177">
        <v>0.279823852335568</v>
      </c>
      <c r="F177">
        <v>7.9012878996089899</v>
      </c>
      <c r="G177">
        <v>6</v>
      </c>
      <c r="H177">
        <v>0.24542480320945001</v>
      </c>
      <c r="I177">
        <v>-0.92738935188071403</v>
      </c>
      <c r="J177">
        <v>1.2412309847399401</v>
      </c>
      <c r="K177">
        <v>0.48321224846856198</v>
      </c>
    </row>
    <row r="178" spans="1:11" x14ac:dyDescent="0.3">
      <c r="A178" t="s">
        <v>149</v>
      </c>
      <c r="B178" t="s">
        <v>50</v>
      </c>
      <c r="C178">
        <v>2.7336358980690698</v>
      </c>
      <c r="D178">
        <v>7</v>
      </c>
      <c r="E178">
        <v>0.90850183109162896</v>
      </c>
      <c r="F178">
        <v>2.4576922309890001</v>
      </c>
      <c r="G178">
        <v>6</v>
      </c>
      <c r="H178">
        <v>0.87317220572690701</v>
      </c>
      <c r="I178">
        <v>-1.3626363898609399E-3</v>
      </c>
      <c r="J178">
        <v>2.5939987775546801E-3</v>
      </c>
      <c r="K178">
        <v>0.61821009322655296</v>
      </c>
    </row>
    <row r="179" spans="1:11" x14ac:dyDescent="0.3">
      <c r="A179" t="s">
        <v>149</v>
      </c>
      <c r="B179" t="s">
        <v>51</v>
      </c>
      <c r="C179">
        <v>6.6987655552016303</v>
      </c>
      <c r="D179">
        <v>6</v>
      </c>
      <c r="E179">
        <v>0.34960554817133399</v>
      </c>
      <c r="F179">
        <v>6.6854941299862496</v>
      </c>
      <c r="G179">
        <v>5</v>
      </c>
      <c r="H179">
        <v>0.245100698054598</v>
      </c>
      <c r="I179">
        <v>-0.33662581958290499</v>
      </c>
      <c r="J179">
        <v>3.37886153978382</v>
      </c>
      <c r="K179">
        <v>0.92451164593225998</v>
      </c>
    </row>
    <row r="180" spans="1:11" x14ac:dyDescent="0.3">
      <c r="A180" t="s">
        <v>149</v>
      </c>
      <c r="B180" t="s">
        <v>52</v>
      </c>
      <c r="C180">
        <v>4.9946429921908599</v>
      </c>
      <c r="D180">
        <v>7</v>
      </c>
      <c r="E180">
        <v>0.660617006764326</v>
      </c>
      <c r="F180">
        <v>4.6865995385007801</v>
      </c>
      <c r="G180">
        <v>6</v>
      </c>
      <c r="H180">
        <v>0.58459009448708399</v>
      </c>
      <c r="I180">
        <v>-9.98784510396508E-4</v>
      </c>
      <c r="J180">
        <v>1.7995578257528999E-3</v>
      </c>
      <c r="K180">
        <v>0.59894865271380604</v>
      </c>
    </row>
    <row r="181" spans="1:11" x14ac:dyDescent="0.3">
      <c r="A181" t="s">
        <v>149</v>
      </c>
      <c r="B181" t="s">
        <v>53</v>
      </c>
      <c r="C181">
        <v>3.7210940457956498</v>
      </c>
      <c r="D181">
        <v>6</v>
      </c>
      <c r="E181">
        <v>0.71435893213247403</v>
      </c>
      <c r="F181">
        <v>3.7046854445953099</v>
      </c>
      <c r="G181">
        <v>5</v>
      </c>
      <c r="H181">
        <v>0.59266685228612004</v>
      </c>
      <c r="I181">
        <v>-0.46576179133850398</v>
      </c>
      <c r="J181">
        <v>3.6360351960952202</v>
      </c>
      <c r="K181">
        <v>0.90306565825114005</v>
      </c>
    </row>
    <row r="182" spans="1:11" x14ac:dyDescent="0.3">
      <c r="A182" t="s">
        <v>149</v>
      </c>
      <c r="B182" t="s">
        <v>54</v>
      </c>
      <c r="C182">
        <v>5.7417662627909198</v>
      </c>
      <c r="D182">
        <v>7</v>
      </c>
      <c r="E182">
        <v>0.57020468675731695</v>
      </c>
      <c r="F182">
        <v>5.5641113963295696</v>
      </c>
      <c r="G182">
        <v>6</v>
      </c>
      <c r="H182">
        <v>0.47374208940091</v>
      </c>
      <c r="I182">
        <v>7.7887741534537905E-4</v>
      </c>
      <c r="J182">
        <v>1.84790889844266E-3</v>
      </c>
      <c r="K182">
        <v>0.68807930258069605</v>
      </c>
    </row>
    <row r="183" spans="1:11" x14ac:dyDescent="0.3">
      <c r="A183" t="s">
        <v>149</v>
      </c>
      <c r="B183" t="s">
        <v>55</v>
      </c>
      <c r="C183">
        <v>8.3755271739023591</v>
      </c>
      <c r="D183">
        <v>6</v>
      </c>
      <c r="E183">
        <v>0.21186158019617399</v>
      </c>
      <c r="F183">
        <v>8.2142995795026295</v>
      </c>
      <c r="G183">
        <v>5</v>
      </c>
      <c r="H183">
        <v>0.14481392916672101</v>
      </c>
      <c r="I183">
        <v>2.3111151249969399</v>
      </c>
      <c r="J183">
        <v>7.3773800918694503</v>
      </c>
      <c r="K183">
        <v>0.76672167710569095</v>
      </c>
    </row>
    <row r="184" spans="1:11" x14ac:dyDescent="0.3">
      <c r="A184" t="s">
        <v>149</v>
      </c>
      <c r="B184" t="s">
        <v>56</v>
      </c>
      <c r="C184">
        <v>0.99465161273911096</v>
      </c>
      <c r="D184">
        <v>6</v>
      </c>
      <c r="E184">
        <v>0.98581425655082</v>
      </c>
      <c r="F184">
        <v>0.99347058422141199</v>
      </c>
      <c r="G184">
        <v>5</v>
      </c>
      <c r="H184">
        <v>0.96309069453431295</v>
      </c>
      <c r="I184" s="1">
        <v>5.7505263438992299E-5</v>
      </c>
      <c r="J184">
        <v>1.6733138477412399E-3</v>
      </c>
      <c r="K184">
        <v>0.97391496165849301</v>
      </c>
    </row>
    <row r="185" spans="1:11" x14ac:dyDescent="0.3">
      <c r="A185" t="s">
        <v>149</v>
      </c>
      <c r="B185" t="s">
        <v>57</v>
      </c>
      <c r="C185">
        <v>1.7013017024002799</v>
      </c>
      <c r="D185">
        <v>5</v>
      </c>
      <c r="E185">
        <v>0.88873572634977505</v>
      </c>
      <c r="F185">
        <v>1.42544027068694</v>
      </c>
      <c r="G185">
        <v>4</v>
      </c>
      <c r="H185">
        <v>0.83976154179236295</v>
      </c>
      <c r="I185">
        <v>-1.0842136645705001</v>
      </c>
      <c r="J185">
        <v>2.06428370120102</v>
      </c>
      <c r="K185">
        <v>0.62719356069265797</v>
      </c>
    </row>
    <row r="186" spans="1:11" x14ac:dyDescent="0.3">
      <c r="A186" t="s">
        <v>149</v>
      </c>
      <c r="B186" t="s">
        <v>58</v>
      </c>
      <c r="C186">
        <v>5.3176782333297696</v>
      </c>
      <c r="D186">
        <v>5</v>
      </c>
      <c r="E186">
        <v>0.378352352163355</v>
      </c>
      <c r="F186">
        <v>5.2123229914604403</v>
      </c>
      <c r="G186">
        <v>4</v>
      </c>
      <c r="H186">
        <v>0.26619728114081997</v>
      </c>
      <c r="I186">
        <v>8.4928453233612999E-4</v>
      </c>
      <c r="J186">
        <v>2.98683206142899E-3</v>
      </c>
      <c r="K186">
        <v>0.79026028464173104</v>
      </c>
    </row>
    <row r="187" spans="1:11" x14ac:dyDescent="0.3">
      <c r="A187" t="s">
        <v>149</v>
      </c>
      <c r="B187" t="s">
        <v>59</v>
      </c>
      <c r="C187">
        <v>7.2977633851329404</v>
      </c>
      <c r="D187">
        <v>5</v>
      </c>
      <c r="E187">
        <v>0.199420311920218</v>
      </c>
      <c r="F187">
        <v>7.2809512392083002</v>
      </c>
      <c r="G187">
        <v>4</v>
      </c>
      <c r="H187">
        <v>0.121765434327856</v>
      </c>
      <c r="I187">
        <v>-0.83604779407371399</v>
      </c>
      <c r="J187">
        <v>8.6992857283087801</v>
      </c>
      <c r="K187">
        <v>0.92805935672370599</v>
      </c>
    </row>
    <row r="188" spans="1:11" x14ac:dyDescent="0.3">
      <c r="A188" t="s">
        <v>149</v>
      </c>
      <c r="B188" t="s">
        <v>60</v>
      </c>
      <c r="C188">
        <v>4.8748489858126796</v>
      </c>
      <c r="D188">
        <v>7</v>
      </c>
      <c r="E188">
        <v>0.67523281304438099</v>
      </c>
      <c r="F188">
        <v>4.78843302542945</v>
      </c>
      <c r="G188">
        <v>6</v>
      </c>
      <c r="H188">
        <v>0.57122051066964696</v>
      </c>
      <c r="I188">
        <v>-5.1007561515258103E-4</v>
      </c>
      <c r="J188">
        <v>1.73515222540944E-3</v>
      </c>
      <c r="K188">
        <v>0.77868811129617699</v>
      </c>
    </row>
    <row r="189" spans="1:11" x14ac:dyDescent="0.3">
      <c r="A189" t="s">
        <v>149</v>
      </c>
      <c r="B189" t="s">
        <v>61</v>
      </c>
      <c r="C189">
        <v>4.2477721440830498</v>
      </c>
      <c r="D189">
        <v>6</v>
      </c>
      <c r="E189">
        <v>0.64318566306057301</v>
      </c>
      <c r="F189">
        <v>3.4998883747370702</v>
      </c>
      <c r="G189">
        <v>5</v>
      </c>
      <c r="H189">
        <v>0.62340451814280395</v>
      </c>
      <c r="I189">
        <v>4.4155937491147697</v>
      </c>
      <c r="J189">
        <v>5.1058970719070196</v>
      </c>
      <c r="K189">
        <v>0.426681693926657</v>
      </c>
    </row>
    <row r="190" spans="1:11" x14ac:dyDescent="0.3">
      <c r="A190" t="s">
        <v>149</v>
      </c>
      <c r="B190" t="s">
        <v>62</v>
      </c>
      <c r="C190">
        <v>7.7871769961840496</v>
      </c>
      <c r="D190">
        <v>7</v>
      </c>
      <c r="E190">
        <v>0.35173413737431197</v>
      </c>
      <c r="F190">
        <v>7.6258553444724901</v>
      </c>
      <c r="G190">
        <v>6</v>
      </c>
      <c r="H190">
        <v>0.26681502739312102</v>
      </c>
      <c r="I190">
        <v>5.7738289968798902E-4</v>
      </c>
      <c r="J190">
        <v>1.6206388422047801E-3</v>
      </c>
      <c r="K190">
        <v>0.73383215818395298</v>
      </c>
    </row>
    <row r="191" spans="1:11" x14ac:dyDescent="0.3">
      <c r="A191" t="s">
        <v>149</v>
      </c>
      <c r="B191" t="s">
        <v>63</v>
      </c>
      <c r="C191">
        <v>3.06638467483265</v>
      </c>
      <c r="D191">
        <v>4</v>
      </c>
      <c r="E191">
        <v>0.54677820362396901</v>
      </c>
      <c r="F191">
        <v>2.7814070569506302</v>
      </c>
      <c r="G191">
        <v>3</v>
      </c>
      <c r="H191">
        <v>0.42656979936631501</v>
      </c>
      <c r="I191">
        <v>-1.9850395503849301</v>
      </c>
      <c r="J191">
        <v>3.7184657720305601</v>
      </c>
      <c r="K191">
        <v>0.63047949202489295</v>
      </c>
    </row>
    <row r="192" spans="1:11" x14ac:dyDescent="0.3">
      <c r="A192" t="s">
        <v>149</v>
      </c>
      <c r="B192" t="s">
        <v>64</v>
      </c>
      <c r="C192">
        <v>1.73113361731703</v>
      </c>
      <c r="D192">
        <v>6</v>
      </c>
      <c r="E192">
        <v>0.94269247736736295</v>
      </c>
      <c r="F192">
        <v>1.60971535235208</v>
      </c>
      <c r="G192">
        <v>5</v>
      </c>
      <c r="H192">
        <v>0.90007197965544705</v>
      </c>
      <c r="I192">
        <v>1.13500010832095E-3</v>
      </c>
      <c r="J192">
        <v>3.25727099215367E-3</v>
      </c>
      <c r="K192">
        <v>0.74169342927245996</v>
      </c>
    </row>
    <row r="193" spans="1:11" x14ac:dyDescent="0.3">
      <c r="A193" t="s">
        <v>149</v>
      </c>
      <c r="B193" t="s">
        <v>65</v>
      </c>
      <c r="C193">
        <v>4.3556916907916703</v>
      </c>
      <c r="D193">
        <v>5</v>
      </c>
      <c r="E193">
        <v>0.49942032403978798</v>
      </c>
      <c r="F193">
        <v>3.9004790227559298</v>
      </c>
      <c r="G193">
        <v>4</v>
      </c>
      <c r="H193">
        <v>0.419642066352094</v>
      </c>
      <c r="I193">
        <v>4.8574599932310596</v>
      </c>
      <c r="J193">
        <v>7.19949546765584</v>
      </c>
      <c r="K193">
        <v>0.53685704226457798</v>
      </c>
    </row>
    <row r="194" spans="1:11" x14ac:dyDescent="0.3">
      <c r="A194" t="s">
        <v>149</v>
      </c>
      <c r="B194" t="s">
        <v>66</v>
      </c>
      <c r="C194">
        <v>3.4498854836274799</v>
      </c>
      <c r="D194">
        <v>6</v>
      </c>
      <c r="E194">
        <v>0.75062483806617197</v>
      </c>
      <c r="F194">
        <v>3.37563981488361</v>
      </c>
      <c r="G194">
        <v>5</v>
      </c>
      <c r="H194">
        <v>0.64228264786852995</v>
      </c>
      <c r="I194">
        <v>-4.1379374378206998E-4</v>
      </c>
      <c r="J194">
        <v>1.51861735418168E-3</v>
      </c>
      <c r="K194">
        <v>0.79614716244924399</v>
      </c>
    </row>
    <row r="195" spans="1:11" x14ac:dyDescent="0.3">
      <c r="A195" t="s">
        <v>149</v>
      </c>
      <c r="B195" t="s">
        <v>67</v>
      </c>
      <c r="C195">
        <v>6.1730561400434096</v>
      </c>
      <c r="D195">
        <v>6</v>
      </c>
      <c r="E195">
        <v>0.40408626316410001</v>
      </c>
      <c r="F195">
        <v>6.1167485056583901</v>
      </c>
      <c r="G195">
        <v>5</v>
      </c>
      <c r="H195">
        <v>0.29502400682742602</v>
      </c>
      <c r="I195">
        <v>1.70491271370104</v>
      </c>
      <c r="J195">
        <v>7.9468280941757499</v>
      </c>
      <c r="K195">
        <v>0.83860136195020696</v>
      </c>
    </row>
    <row r="196" spans="1:11" x14ac:dyDescent="0.3">
      <c r="A196" t="s">
        <v>149</v>
      </c>
      <c r="B196" t="s">
        <v>68</v>
      </c>
      <c r="C196">
        <v>3.4668258257976201</v>
      </c>
      <c r="D196">
        <v>6</v>
      </c>
      <c r="E196">
        <v>0.74837801808278903</v>
      </c>
      <c r="F196">
        <v>1.7483954338562799</v>
      </c>
      <c r="G196">
        <v>5</v>
      </c>
      <c r="H196">
        <v>0.88274723378856301</v>
      </c>
      <c r="I196">
        <v>-2.0363957778116401E-3</v>
      </c>
      <c r="J196">
        <v>1.55344619414362E-3</v>
      </c>
      <c r="K196">
        <v>0.24687112328998401</v>
      </c>
    </row>
    <row r="197" spans="1:11" x14ac:dyDescent="0.3">
      <c r="A197" t="s">
        <v>149</v>
      </c>
      <c r="B197" t="s">
        <v>69</v>
      </c>
      <c r="C197">
        <v>2.9795763231643302</v>
      </c>
      <c r="D197">
        <v>7</v>
      </c>
      <c r="E197">
        <v>0.88688513605593899</v>
      </c>
      <c r="F197">
        <v>2.2229164203342302</v>
      </c>
      <c r="G197">
        <v>6</v>
      </c>
      <c r="H197">
        <v>0.89809798004549801</v>
      </c>
      <c r="I197">
        <v>6.2626835294995296</v>
      </c>
      <c r="J197">
        <v>7.1996288075938697</v>
      </c>
      <c r="K197">
        <v>0.41781180140508301</v>
      </c>
    </row>
    <row r="198" spans="1:11" x14ac:dyDescent="0.3">
      <c r="A198" t="s">
        <v>149</v>
      </c>
      <c r="B198" t="s">
        <v>70</v>
      </c>
      <c r="C198">
        <v>6.3117744592883804</v>
      </c>
      <c r="D198">
        <v>6</v>
      </c>
      <c r="E198">
        <v>0.38918616077517798</v>
      </c>
      <c r="F198">
        <v>3.7168646170085502</v>
      </c>
      <c r="G198">
        <v>5</v>
      </c>
      <c r="H198">
        <v>0.59085626819276804</v>
      </c>
      <c r="I198">
        <v>2.26643798788621E-3</v>
      </c>
      <c r="J198">
        <v>1.40696308927077E-3</v>
      </c>
      <c r="K198">
        <v>0.16812365815525401</v>
      </c>
    </row>
    <row r="199" spans="1:11" x14ac:dyDescent="0.3">
      <c r="A199" t="s">
        <v>149</v>
      </c>
      <c r="B199" t="s">
        <v>71</v>
      </c>
      <c r="C199">
        <v>1.33818915497333</v>
      </c>
      <c r="D199">
        <v>4</v>
      </c>
      <c r="E199">
        <v>0.85486367495548499</v>
      </c>
      <c r="F199">
        <v>1.2314376710998101</v>
      </c>
      <c r="G199">
        <v>3</v>
      </c>
      <c r="H199">
        <v>0.74547455217825598</v>
      </c>
      <c r="I199">
        <v>1.63494918015441</v>
      </c>
      <c r="J199">
        <v>5.0039999601926404</v>
      </c>
      <c r="K199">
        <v>0.76534139897495801</v>
      </c>
    </row>
    <row r="200" spans="1:11" x14ac:dyDescent="0.3">
      <c r="A200" t="s">
        <v>149</v>
      </c>
      <c r="B200" t="s">
        <v>72</v>
      </c>
      <c r="C200">
        <v>5.2885140188502904</v>
      </c>
      <c r="D200">
        <v>5</v>
      </c>
      <c r="E200">
        <v>0.38169338355476501</v>
      </c>
      <c r="F200">
        <v>4.8256038403523203</v>
      </c>
      <c r="G200">
        <v>4</v>
      </c>
      <c r="H200">
        <v>0.30566416222519499</v>
      </c>
      <c r="I200">
        <v>1.44680408498492E-3</v>
      </c>
      <c r="J200">
        <v>2.3356469588709699E-3</v>
      </c>
      <c r="K200">
        <v>0.56916317626625601</v>
      </c>
    </row>
    <row r="201" spans="1:11" x14ac:dyDescent="0.3">
      <c r="A201" t="s">
        <v>149</v>
      </c>
      <c r="B201" t="s">
        <v>73</v>
      </c>
      <c r="C201">
        <v>5.1584147735203096</v>
      </c>
      <c r="D201">
        <v>6</v>
      </c>
      <c r="E201">
        <v>0.52366188235144595</v>
      </c>
      <c r="F201">
        <v>4.9290021116349196</v>
      </c>
      <c r="G201">
        <v>5</v>
      </c>
      <c r="H201">
        <v>0.42460624240440598</v>
      </c>
      <c r="I201">
        <v>2.8136930659584101</v>
      </c>
      <c r="J201">
        <v>5.8744610454955204</v>
      </c>
      <c r="K201">
        <v>0.65217298804923696</v>
      </c>
    </row>
    <row r="202" spans="1:11" x14ac:dyDescent="0.3">
      <c r="A202" t="s">
        <v>149</v>
      </c>
      <c r="B202" t="s">
        <v>74</v>
      </c>
      <c r="C202">
        <v>3.8691908106308701</v>
      </c>
      <c r="D202">
        <v>4</v>
      </c>
      <c r="E202">
        <v>0.42399830846856201</v>
      </c>
      <c r="F202">
        <v>3.8657375736607702</v>
      </c>
      <c r="G202">
        <v>3</v>
      </c>
      <c r="H202">
        <v>0.27633178518327201</v>
      </c>
      <c r="I202" s="1">
        <v>9.2838126455426298E-5</v>
      </c>
      <c r="J202">
        <v>1.79336518102756E-3</v>
      </c>
      <c r="K202">
        <v>0.961968047564285</v>
      </c>
    </row>
    <row r="203" spans="1:11" x14ac:dyDescent="0.3">
      <c r="A203" t="s">
        <v>149</v>
      </c>
      <c r="B203" t="s">
        <v>75</v>
      </c>
      <c r="C203">
        <v>2.3106908797547798</v>
      </c>
      <c r="D203">
        <v>5</v>
      </c>
      <c r="E203">
        <v>0.80469539902113996</v>
      </c>
      <c r="F203">
        <v>2.30799191502344</v>
      </c>
      <c r="G203">
        <v>4</v>
      </c>
      <c r="H203">
        <v>0.67931437907875503</v>
      </c>
      <c r="I203">
        <v>-4.8812704005577703E-2</v>
      </c>
      <c r="J203">
        <v>0.93958107697280802</v>
      </c>
      <c r="K203">
        <v>0.96105822210467795</v>
      </c>
    </row>
    <row r="204" spans="1:11" x14ac:dyDescent="0.3">
      <c r="A204" t="s">
        <v>149</v>
      </c>
      <c r="B204" t="s">
        <v>76</v>
      </c>
      <c r="C204">
        <v>3.4413705469320401</v>
      </c>
      <c r="D204">
        <v>6</v>
      </c>
      <c r="E204">
        <v>0.75175304662808395</v>
      </c>
      <c r="F204">
        <v>1.5464175451434099</v>
      </c>
      <c r="G204">
        <v>5</v>
      </c>
      <c r="H204">
        <v>0.90765188314877099</v>
      </c>
      <c r="I204">
        <v>-7.0374765378492998E-3</v>
      </c>
      <c r="J204">
        <v>5.1123165651836104E-3</v>
      </c>
      <c r="K204">
        <v>0.227091986848662</v>
      </c>
    </row>
    <row r="205" spans="1:11" x14ac:dyDescent="0.3">
      <c r="A205" t="s">
        <v>149</v>
      </c>
      <c r="B205" t="s">
        <v>77</v>
      </c>
      <c r="C205">
        <v>4.7695247593048604</v>
      </c>
      <c r="D205">
        <v>7</v>
      </c>
      <c r="E205">
        <v>0.68806530757975604</v>
      </c>
      <c r="F205">
        <v>4.1087618297165998</v>
      </c>
      <c r="G205">
        <v>6</v>
      </c>
      <c r="H205">
        <v>0.66196068127908703</v>
      </c>
      <c r="I205">
        <v>0.71908474790437604</v>
      </c>
      <c r="J205">
        <v>0.88462099471822897</v>
      </c>
      <c r="K205">
        <v>0.44733668058509102</v>
      </c>
    </row>
    <row r="206" spans="1:11" x14ac:dyDescent="0.3">
      <c r="A206" t="s">
        <v>149</v>
      </c>
      <c r="B206" t="s">
        <v>78</v>
      </c>
      <c r="C206">
        <v>1.3320247673052901</v>
      </c>
      <c r="D206">
        <v>5</v>
      </c>
      <c r="E206">
        <v>0.93160211159847495</v>
      </c>
      <c r="F206">
        <v>0.77436705031055697</v>
      </c>
      <c r="G206">
        <v>4</v>
      </c>
      <c r="H206">
        <v>0.94185110972828601</v>
      </c>
      <c r="I206">
        <v>2.3176424707602198E-3</v>
      </c>
      <c r="J206">
        <v>3.1035774126886599E-3</v>
      </c>
      <c r="K206">
        <v>0.49670798129617799</v>
      </c>
    </row>
    <row r="207" spans="1:11" x14ac:dyDescent="0.3">
      <c r="A207" t="s">
        <v>149</v>
      </c>
      <c r="B207" t="s">
        <v>80</v>
      </c>
      <c r="C207">
        <v>1.65346320584117</v>
      </c>
      <c r="D207">
        <v>7</v>
      </c>
      <c r="E207">
        <v>0.97651659626308096</v>
      </c>
      <c r="F207">
        <v>1.5879552432722801</v>
      </c>
      <c r="G207">
        <v>6</v>
      </c>
      <c r="H207">
        <v>0.95343941744595195</v>
      </c>
      <c r="I207">
        <v>0.61868766379129203</v>
      </c>
      <c r="J207">
        <v>2.41726581600338</v>
      </c>
      <c r="K207">
        <v>0.80654200614028004</v>
      </c>
    </row>
    <row r="208" spans="1:11" x14ac:dyDescent="0.3">
      <c r="A208" t="s">
        <v>149</v>
      </c>
      <c r="B208" t="s">
        <v>81</v>
      </c>
      <c r="C208">
        <v>2.9993209543318602</v>
      </c>
      <c r="D208">
        <v>6</v>
      </c>
      <c r="E208">
        <v>0.80893205322138695</v>
      </c>
      <c r="F208">
        <v>1.5794836501695</v>
      </c>
      <c r="G208">
        <v>5</v>
      </c>
      <c r="H208">
        <v>0.90371917832588899</v>
      </c>
      <c r="I208">
        <v>3.3890045201290298E-3</v>
      </c>
      <c r="J208">
        <v>2.8441523548574802E-3</v>
      </c>
      <c r="K208">
        <v>0.28690078715558098</v>
      </c>
    </row>
    <row r="209" spans="1:11" x14ac:dyDescent="0.3">
      <c r="A209" t="s">
        <v>149</v>
      </c>
      <c r="B209" t="s">
        <v>82</v>
      </c>
      <c r="C209">
        <v>8.1385318858391091</v>
      </c>
      <c r="D209">
        <v>6</v>
      </c>
      <c r="E209">
        <v>0.22812882251356201</v>
      </c>
      <c r="F209">
        <v>5.3231503536780096</v>
      </c>
      <c r="G209">
        <v>5</v>
      </c>
      <c r="H209">
        <v>0.377727827863518</v>
      </c>
      <c r="I209">
        <v>4.1282442250974603</v>
      </c>
      <c r="J209">
        <v>2.5386107670065798</v>
      </c>
      <c r="K209">
        <v>0.16483927102166901</v>
      </c>
    </row>
    <row r="210" spans="1:11" x14ac:dyDescent="0.3">
      <c r="A210" t="s">
        <v>149</v>
      </c>
      <c r="B210" t="s">
        <v>83</v>
      </c>
      <c r="C210">
        <v>6.4308927390801296</v>
      </c>
      <c r="D210">
        <v>5</v>
      </c>
      <c r="E210">
        <v>0.266518637979971</v>
      </c>
      <c r="F210">
        <v>5.8251167947376397</v>
      </c>
      <c r="G210">
        <v>4</v>
      </c>
      <c r="H210">
        <v>0.212594875828885</v>
      </c>
      <c r="I210">
        <v>3.0202871277236198E-3</v>
      </c>
      <c r="J210">
        <v>4.6828963264562403E-3</v>
      </c>
      <c r="K210">
        <v>0.554080534005015</v>
      </c>
    </row>
    <row r="211" spans="1:11" x14ac:dyDescent="0.3">
      <c r="A211" t="s">
        <v>149</v>
      </c>
      <c r="B211" t="s">
        <v>84</v>
      </c>
      <c r="C211">
        <v>4.5405700016824104</v>
      </c>
      <c r="D211">
        <v>7</v>
      </c>
      <c r="E211">
        <v>0.71582661459654195</v>
      </c>
      <c r="F211">
        <v>3.8336304084995101</v>
      </c>
      <c r="G211">
        <v>6</v>
      </c>
      <c r="H211">
        <v>0.69917883859567098</v>
      </c>
      <c r="I211">
        <v>5.0527775475033501</v>
      </c>
      <c r="J211">
        <v>6.0095094948531198</v>
      </c>
      <c r="K211">
        <v>0.43268531521354697</v>
      </c>
    </row>
    <row r="212" spans="1:11" x14ac:dyDescent="0.3">
      <c r="A212" t="s">
        <v>149</v>
      </c>
      <c r="B212" t="s">
        <v>85</v>
      </c>
      <c r="C212">
        <v>6.2236992642717501</v>
      </c>
      <c r="D212">
        <v>7</v>
      </c>
      <c r="E212">
        <v>0.51388565300062605</v>
      </c>
      <c r="F212">
        <v>5.6325972201618102</v>
      </c>
      <c r="G212">
        <v>6</v>
      </c>
      <c r="H212">
        <v>0.465577570770277</v>
      </c>
      <c r="I212">
        <v>1.9584476932847702E-3</v>
      </c>
      <c r="J212">
        <v>2.5473038159672299E-3</v>
      </c>
      <c r="K212">
        <v>0.471163150794219</v>
      </c>
    </row>
    <row r="213" spans="1:11" x14ac:dyDescent="0.3">
      <c r="A213" t="s">
        <v>149</v>
      </c>
      <c r="B213" t="s">
        <v>86</v>
      </c>
      <c r="C213">
        <v>2.0669390425968102</v>
      </c>
      <c r="D213">
        <v>5</v>
      </c>
      <c r="E213">
        <v>0.83980738421688195</v>
      </c>
      <c r="F213">
        <v>0.79096794222310796</v>
      </c>
      <c r="G213">
        <v>4</v>
      </c>
      <c r="H213">
        <v>0.93965482057709804</v>
      </c>
      <c r="I213">
        <v>4.2365425869977598</v>
      </c>
      <c r="J213">
        <v>3.75051716439545</v>
      </c>
      <c r="K213">
        <v>0.32180002025042498</v>
      </c>
    </row>
    <row r="214" spans="1:11" x14ac:dyDescent="0.3">
      <c r="A214" t="s">
        <v>149</v>
      </c>
      <c r="B214" t="s">
        <v>87</v>
      </c>
      <c r="C214">
        <v>6.2914768805755701</v>
      </c>
      <c r="D214">
        <v>7</v>
      </c>
      <c r="E214">
        <v>0.506157066505171</v>
      </c>
      <c r="F214">
        <v>5.7977550701906999</v>
      </c>
      <c r="G214">
        <v>6</v>
      </c>
      <c r="H214">
        <v>0.446222951452869</v>
      </c>
      <c r="I214">
        <v>1.5511376337199801E-3</v>
      </c>
      <c r="J214">
        <v>2.2075430336518801E-3</v>
      </c>
      <c r="K214">
        <v>0.50860179748773104</v>
      </c>
    </row>
    <row r="215" spans="1:11" x14ac:dyDescent="0.3">
      <c r="A215" t="s">
        <v>149</v>
      </c>
      <c r="B215" t="s">
        <v>88</v>
      </c>
      <c r="C215">
        <v>3.5272050503752199</v>
      </c>
      <c r="D215">
        <v>6</v>
      </c>
      <c r="E215">
        <v>0.74034673477939705</v>
      </c>
      <c r="F215">
        <v>2.2455528944032599</v>
      </c>
      <c r="G215">
        <v>5</v>
      </c>
      <c r="H215">
        <v>0.81422951480278405</v>
      </c>
      <c r="I215">
        <v>1.4147627195663</v>
      </c>
      <c r="J215">
        <v>1.2496791413416799</v>
      </c>
      <c r="K215">
        <v>0.30894581004044303</v>
      </c>
    </row>
    <row r="216" spans="1:11" x14ac:dyDescent="0.3">
      <c r="A216" t="s">
        <v>149</v>
      </c>
      <c r="B216" t="s">
        <v>89</v>
      </c>
      <c r="C216">
        <v>10.6405606707199</v>
      </c>
      <c r="D216">
        <v>7</v>
      </c>
      <c r="E216">
        <v>0.15508417524658499</v>
      </c>
      <c r="F216">
        <v>8.4219805468179594</v>
      </c>
      <c r="G216">
        <v>6</v>
      </c>
      <c r="H216">
        <v>0.20878858189486099</v>
      </c>
      <c r="I216">
        <v>-8.6842473654057898E-3</v>
      </c>
      <c r="J216">
        <v>6.9075831020135002E-3</v>
      </c>
      <c r="K216">
        <v>0.25540067578299702</v>
      </c>
    </row>
    <row r="217" spans="1:11" x14ac:dyDescent="0.3">
      <c r="A217" t="s">
        <v>149</v>
      </c>
      <c r="B217" t="s">
        <v>90</v>
      </c>
      <c r="C217">
        <v>5.2087245943850897</v>
      </c>
      <c r="D217">
        <v>6</v>
      </c>
      <c r="E217">
        <v>0.51733499643736702</v>
      </c>
      <c r="F217">
        <v>4.3832980555783303</v>
      </c>
      <c r="G217">
        <v>5</v>
      </c>
      <c r="H217">
        <v>0.49564790104176898</v>
      </c>
      <c r="I217">
        <v>0.57331522647966604</v>
      </c>
      <c r="J217">
        <v>0.63103618329514599</v>
      </c>
      <c r="K217">
        <v>0.40526004414168398</v>
      </c>
    </row>
    <row r="218" spans="1:11" x14ac:dyDescent="0.3">
      <c r="A218" t="s">
        <v>149</v>
      </c>
      <c r="B218" t="s">
        <v>91</v>
      </c>
      <c r="C218">
        <v>1.3146649128046599</v>
      </c>
      <c r="D218">
        <v>3</v>
      </c>
      <c r="E218">
        <v>0.72565372840434195</v>
      </c>
      <c r="F218">
        <v>1.3000628668930501</v>
      </c>
      <c r="G218">
        <v>2</v>
      </c>
      <c r="H218">
        <v>0.52202936732091099</v>
      </c>
      <c r="I218">
        <v>-6.9095865700458798E-4</v>
      </c>
      <c r="J218">
        <v>5.7180139119036603E-3</v>
      </c>
      <c r="K218">
        <v>0.91486420036587501</v>
      </c>
    </row>
    <row r="219" spans="1:11" x14ac:dyDescent="0.3">
      <c r="A219" t="s">
        <v>149</v>
      </c>
      <c r="B219" t="s">
        <v>92</v>
      </c>
      <c r="C219">
        <v>5.61331100916117</v>
      </c>
      <c r="D219">
        <v>7</v>
      </c>
      <c r="E219">
        <v>0.58555393032707304</v>
      </c>
      <c r="F219">
        <v>5.0719646419425297</v>
      </c>
      <c r="G219">
        <v>6</v>
      </c>
      <c r="H219">
        <v>0.53461685010280802</v>
      </c>
      <c r="I219">
        <v>4.6867755031925098</v>
      </c>
      <c r="J219">
        <v>6.3699575464488696</v>
      </c>
      <c r="K219">
        <v>0.48962741063347098</v>
      </c>
    </row>
    <row r="220" spans="1:11" x14ac:dyDescent="0.3">
      <c r="A220" t="s">
        <v>149</v>
      </c>
      <c r="B220" t="s">
        <v>93</v>
      </c>
      <c r="C220">
        <v>2.3276029509344802</v>
      </c>
      <c r="D220">
        <v>5</v>
      </c>
      <c r="E220">
        <v>0.80220436123494498</v>
      </c>
      <c r="F220">
        <v>2.1501930004515701</v>
      </c>
      <c r="G220">
        <v>4</v>
      </c>
      <c r="H220">
        <v>0.70815743691006505</v>
      </c>
      <c r="I220">
        <v>1.21168913169096E-3</v>
      </c>
      <c r="J220">
        <v>2.8767506847590901E-3</v>
      </c>
      <c r="K220">
        <v>0.69525627953930502</v>
      </c>
    </row>
    <row r="221" spans="1:11" x14ac:dyDescent="0.3">
      <c r="A221" t="s">
        <v>149</v>
      </c>
      <c r="B221" t="s">
        <v>94</v>
      </c>
      <c r="C221">
        <v>1.6580409469034201</v>
      </c>
      <c r="D221">
        <v>6</v>
      </c>
      <c r="E221">
        <v>0.94831439117083105</v>
      </c>
      <c r="F221">
        <v>1.34800371818803</v>
      </c>
      <c r="G221">
        <v>5</v>
      </c>
      <c r="H221">
        <v>0.92991548590540596</v>
      </c>
      <c r="I221">
        <v>-6.8133975488600296</v>
      </c>
      <c r="J221">
        <v>12.236488511927799</v>
      </c>
      <c r="K221">
        <v>0.60165915554277405</v>
      </c>
    </row>
    <row r="222" spans="1:11" x14ac:dyDescent="0.3">
      <c r="A222" t="s">
        <v>149</v>
      </c>
      <c r="B222" t="s">
        <v>95</v>
      </c>
      <c r="C222">
        <v>6.8930342518799996</v>
      </c>
      <c r="D222">
        <v>6</v>
      </c>
      <c r="E222">
        <v>0.33085278821444303</v>
      </c>
      <c r="F222">
        <v>5.5383284786037796</v>
      </c>
      <c r="G222">
        <v>5</v>
      </c>
      <c r="H222">
        <v>0.35376132703469798</v>
      </c>
      <c r="I222">
        <v>2.63350772663748E-3</v>
      </c>
      <c r="J222">
        <v>2.3813128693124198E-3</v>
      </c>
      <c r="K222">
        <v>0.31911782249628601</v>
      </c>
    </row>
    <row r="223" spans="1:11" x14ac:dyDescent="0.3">
      <c r="A223" t="s">
        <v>149</v>
      </c>
      <c r="B223" t="s">
        <v>96</v>
      </c>
      <c r="C223">
        <v>3.89762649834779</v>
      </c>
      <c r="D223">
        <v>7</v>
      </c>
      <c r="E223">
        <v>0.79149050994020098</v>
      </c>
      <c r="F223">
        <v>3.88885502782693</v>
      </c>
      <c r="G223">
        <v>6</v>
      </c>
      <c r="H223">
        <v>0.69171432755802698</v>
      </c>
      <c r="I223">
        <v>-0.67172259596745498</v>
      </c>
      <c r="J223">
        <v>7.1722224942732096</v>
      </c>
      <c r="K223">
        <v>0.92843149204900399</v>
      </c>
    </row>
    <row r="224" spans="1:11" x14ac:dyDescent="0.3">
      <c r="A224" t="s">
        <v>149</v>
      </c>
      <c r="B224" t="s">
        <v>97</v>
      </c>
      <c r="C224">
        <v>6.1523535399508704</v>
      </c>
      <c r="D224">
        <v>6</v>
      </c>
      <c r="E224">
        <v>0.40634171274783398</v>
      </c>
      <c r="F224">
        <v>6.0891042539899196</v>
      </c>
      <c r="G224">
        <v>5</v>
      </c>
      <c r="H224">
        <v>0.297645010064921</v>
      </c>
      <c r="I224">
        <v>-6.9764852827434803E-4</v>
      </c>
      <c r="J224">
        <v>3.06126250121653E-3</v>
      </c>
      <c r="K224">
        <v>0.82875363905506605</v>
      </c>
    </row>
    <row r="225" spans="1:11" x14ac:dyDescent="0.3">
      <c r="A225" t="s">
        <v>149</v>
      </c>
      <c r="B225" t="s">
        <v>98</v>
      </c>
      <c r="C225">
        <v>2.93201252390489</v>
      </c>
      <c r="D225">
        <v>6</v>
      </c>
      <c r="E225">
        <v>0.81733035883306604</v>
      </c>
      <c r="F225">
        <v>2.02494561207785</v>
      </c>
      <c r="G225">
        <v>5</v>
      </c>
      <c r="H225">
        <v>0.84568268107021405</v>
      </c>
      <c r="I225">
        <v>-3.9748695812327002</v>
      </c>
      <c r="J225">
        <v>4.1735269398507402</v>
      </c>
      <c r="K225">
        <v>0.38463090868447303</v>
      </c>
    </row>
    <row r="226" spans="1:11" x14ac:dyDescent="0.3">
      <c r="A226" t="s">
        <v>149</v>
      </c>
      <c r="B226" t="s">
        <v>99</v>
      </c>
      <c r="C226">
        <v>8.9462039617786093</v>
      </c>
      <c r="D226">
        <v>7</v>
      </c>
      <c r="E226">
        <v>0.25654150443630902</v>
      </c>
      <c r="F226">
        <v>8.6092834129294005</v>
      </c>
      <c r="G226">
        <v>6</v>
      </c>
      <c r="H226">
        <v>0.19677315144885801</v>
      </c>
      <c r="I226">
        <v>1.5098610910793001E-3</v>
      </c>
      <c r="J226">
        <v>3.1158828512136299E-3</v>
      </c>
      <c r="K226">
        <v>0.64516303365007599</v>
      </c>
    </row>
    <row r="227" spans="1:11" x14ac:dyDescent="0.3">
      <c r="A227" t="s">
        <v>149</v>
      </c>
      <c r="B227" t="s">
        <v>100</v>
      </c>
      <c r="C227">
        <v>2.1752364823544599</v>
      </c>
      <c r="D227">
        <v>6</v>
      </c>
      <c r="E227">
        <v>0.90289711381205595</v>
      </c>
      <c r="F227">
        <v>2.1704778556241999</v>
      </c>
      <c r="G227">
        <v>5</v>
      </c>
      <c r="H227">
        <v>0.82508864322987296</v>
      </c>
      <c r="I227">
        <v>-0.18397490238814099</v>
      </c>
      <c r="J227">
        <v>2.6669677328663099</v>
      </c>
      <c r="K227">
        <v>0.94767712261647197</v>
      </c>
    </row>
    <row r="228" spans="1:11" x14ac:dyDescent="0.3">
      <c r="A228" t="s">
        <v>149</v>
      </c>
      <c r="B228" t="s">
        <v>101</v>
      </c>
      <c r="C228">
        <v>1.9122350974292801</v>
      </c>
      <c r="D228">
        <v>6</v>
      </c>
      <c r="E228">
        <v>0.92759066430719805</v>
      </c>
      <c r="F228">
        <v>1.91223396801583</v>
      </c>
      <c r="G228">
        <v>5</v>
      </c>
      <c r="H228">
        <v>0.86115100972578595</v>
      </c>
      <c r="I228" s="1">
        <v>3.5184013899232201E-6</v>
      </c>
      <c r="J228">
        <v>3.31069296089925E-3</v>
      </c>
      <c r="K228">
        <v>0.99919315477504</v>
      </c>
    </row>
    <row r="229" spans="1:11" x14ac:dyDescent="0.3">
      <c r="A229" t="s">
        <v>149</v>
      </c>
      <c r="B229" t="s">
        <v>102</v>
      </c>
      <c r="C229">
        <v>6.0509661962358896</v>
      </c>
      <c r="D229">
        <v>7</v>
      </c>
      <c r="E229">
        <v>0.53381106885963803</v>
      </c>
      <c r="F229">
        <v>5.8521320127736702</v>
      </c>
      <c r="G229">
        <v>6</v>
      </c>
      <c r="H229">
        <v>0.43995672647540401</v>
      </c>
      <c r="I229">
        <v>4.0673603038008599</v>
      </c>
      <c r="J229">
        <v>9.1215180246179397</v>
      </c>
      <c r="K229">
        <v>0.67130326401094198</v>
      </c>
    </row>
    <row r="230" spans="1:11" x14ac:dyDescent="0.3">
      <c r="A230" t="s">
        <v>149</v>
      </c>
      <c r="B230" t="s">
        <v>103</v>
      </c>
      <c r="C230">
        <v>11.4137193449354</v>
      </c>
      <c r="D230">
        <v>7</v>
      </c>
      <c r="E230">
        <v>0.121563240404487</v>
      </c>
      <c r="F230">
        <v>11.3959837838981</v>
      </c>
      <c r="G230">
        <v>6</v>
      </c>
      <c r="H230">
        <v>7.6882399720320294E-2</v>
      </c>
      <c r="I230">
        <v>-3.0069158128924499E-4</v>
      </c>
      <c r="J230">
        <v>3.1117098129229402E-3</v>
      </c>
      <c r="K230">
        <v>0.92616534921258198</v>
      </c>
    </row>
    <row r="231" spans="1:11" x14ac:dyDescent="0.3">
      <c r="A231" t="s">
        <v>149</v>
      </c>
      <c r="B231" t="s">
        <v>104</v>
      </c>
      <c r="C231">
        <v>5.5048673165855897</v>
      </c>
      <c r="D231">
        <v>7</v>
      </c>
      <c r="E231">
        <v>0.59859684496305499</v>
      </c>
      <c r="F231">
        <v>5.3629116066171001</v>
      </c>
      <c r="G231">
        <v>6</v>
      </c>
      <c r="H231">
        <v>0.498178019004335</v>
      </c>
      <c r="I231">
        <v>1.8176271019115899</v>
      </c>
      <c r="J231">
        <v>4.8242339053320897</v>
      </c>
      <c r="K231">
        <v>0.71930953853487001</v>
      </c>
    </row>
    <row r="232" spans="1:11" x14ac:dyDescent="0.3">
      <c r="A232" t="s">
        <v>149</v>
      </c>
      <c r="B232" t="s">
        <v>105</v>
      </c>
      <c r="C232">
        <v>11.5921110199479</v>
      </c>
      <c r="D232">
        <v>7</v>
      </c>
      <c r="E232">
        <v>0.114795837757503</v>
      </c>
      <c r="F232">
        <v>9.41974346284176</v>
      </c>
      <c r="G232">
        <v>6</v>
      </c>
      <c r="H232">
        <v>0.15131153530254801</v>
      </c>
      <c r="I232">
        <v>-3.7423069807820202E-3</v>
      </c>
      <c r="J232">
        <v>3.1813882159889501E-3</v>
      </c>
      <c r="K232">
        <v>0.28402210284637702</v>
      </c>
    </row>
    <row r="233" spans="1:11" x14ac:dyDescent="0.3">
      <c r="A233" t="s">
        <v>149</v>
      </c>
      <c r="B233" t="s">
        <v>106</v>
      </c>
      <c r="C233">
        <v>9.3770013035068303</v>
      </c>
      <c r="D233">
        <v>7</v>
      </c>
      <c r="E233">
        <v>0.22670988535825501</v>
      </c>
      <c r="F233">
        <v>9.1477965492430702</v>
      </c>
      <c r="G233">
        <v>6</v>
      </c>
      <c r="H233">
        <v>0.16543512698493701</v>
      </c>
      <c r="I233">
        <v>-3.1322760367511799</v>
      </c>
      <c r="J233">
        <v>8.0785020679489499</v>
      </c>
      <c r="K233">
        <v>0.71159784995095898</v>
      </c>
    </row>
    <row r="234" spans="1:11" x14ac:dyDescent="0.3">
      <c r="A234" t="s">
        <v>149</v>
      </c>
      <c r="B234" t="s">
        <v>107</v>
      </c>
      <c r="C234">
        <v>6.8843645244008798</v>
      </c>
      <c r="D234">
        <v>6</v>
      </c>
      <c r="E234">
        <v>0.33167370260083101</v>
      </c>
      <c r="F234">
        <v>6.8204805246084703</v>
      </c>
      <c r="G234">
        <v>5</v>
      </c>
      <c r="H234">
        <v>0.234337415110002</v>
      </c>
      <c r="I234">
        <v>-5.3235686553242904E-4</v>
      </c>
      <c r="J234">
        <v>2.4599670723030199E-3</v>
      </c>
      <c r="K234">
        <v>0.83722186323783898</v>
      </c>
    </row>
    <row r="235" spans="1:11" x14ac:dyDescent="0.3">
      <c r="A235" t="s">
        <v>149</v>
      </c>
      <c r="B235" t="s">
        <v>108</v>
      </c>
      <c r="C235">
        <v>5.3477634678027002</v>
      </c>
      <c r="D235">
        <v>6</v>
      </c>
      <c r="E235">
        <v>0.50004403772991601</v>
      </c>
      <c r="F235">
        <v>5.2849402327732404</v>
      </c>
      <c r="G235">
        <v>5</v>
      </c>
      <c r="H235">
        <v>0.38210424888436501</v>
      </c>
      <c r="I235">
        <v>0.92274288515674197</v>
      </c>
      <c r="J235">
        <v>3.7849103314502202</v>
      </c>
      <c r="K235">
        <v>0.817076727553112</v>
      </c>
    </row>
    <row r="236" spans="1:11" x14ac:dyDescent="0.3">
      <c r="A236" t="s">
        <v>149</v>
      </c>
      <c r="B236" t="s">
        <v>109</v>
      </c>
      <c r="C236">
        <v>4.2114853387813804</v>
      </c>
      <c r="D236">
        <v>7</v>
      </c>
      <c r="E236">
        <v>0.75512171257835703</v>
      </c>
      <c r="F236">
        <v>4.1478312909112702</v>
      </c>
      <c r="G236">
        <v>6</v>
      </c>
      <c r="H236">
        <v>0.65667856725470797</v>
      </c>
      <c r="I236">
        <v>-6.6019331018995597E-4</v>
      </c>
      <c r="J236">
        <v>2.6167251351002598E-3</v>
      </c>
      <c r="K236">
        <v>0.80923150483474504</v>
      </c>
    </row>
    <row r="237" spans="1:11" x14ac:dyDescent="0.3">
      <c r="A237" t="s">
        <v>149</v>
      </c>
      <c r="B237" t="s">
        <v>110</v>
      </c>
      <c r="C237">
        <v>4.8104693546936499</v>
      </c>
      <c r="D237">
        <v>7</v>
      </c>
      <c r="E237">
        <v>0.68307972893943103</v>
      </c>
      <c r="F237">
        <v>4.2687350220519997</v>
      </c>
      <c r="G237">
        <v>6</v>
      </c>
      <c r="H237">
        <v>0.64035996939553896</v>
      </c>
      <c r="I237">
        <v>-4.8871906642108396</v>
      </c>
      <c r="J237">
        <v>6.6399697751497904</v>
      </c>
      <c r="K237">
        <v>0.489478295211146</v>
      </c>
    </row>
    <row r="238" spans="1:11" x14ac:dyDescent="0.3">
      <c r="A238" t="s">
        <v>149</v>
      </c>
      <c r="B238" t="s">
        <v>111</v>
      </c>
      <c r="C238">
        <v>2.5616369993092198</v>
      </c>
      <c r="D238">
        <v>5</v>
      </c>
      <c r="E238">
        <v>0.767185149276848</v>
      </c>
      <c r="F238">
        <v>2.0221454126851901</v>
      </c>
      <c r="G238">
        <v>4</v>
      </c>
      <c r="H238">
        <v>0.731685544098859</v>
      </c>
      <c r="I238">
        <v>-2.20271371954542E-3</v>
      </c>
      <c r="J238">
        <v>2.99892578742473E-3</v>
      </c>
      <c r="K238">
        <v>0.50337851958140301</v>
      </c>
    </row>
    <row r="239" spans="1:11" x14ac:dyDescent="0.3">
      <c r="A239" t="s">
        <v>149</v>
      </c>
      <c r="B239" t="s">
        <v>112</v>
      </c>
      <c r="C239">
        <v>2.5058339979716</v>
      </c>
      <c r="D239">
        <v>5</v>
      </c>
      <c r="E239">
        <v>0.77561620425093802</v>
      </c>
      <c r="F239">
        <v>2.3864778398936801</v>
      </c>
      <c r="G239">
        <v>4</v>
      </c>
      <c r="H239">
        <v>0.66507230838682996</v>
      </c>
      <c r="I239">
        <v>1.23159784312203</v>
      </c>
      <c r="J239">
        <v>3.5648930419220202</v>
      </c>
      <c r="K239">
        <v>0.74713767177136503</v>
      </c>
    </row>
    <row r="240" spans="1:11" x14ac:dyDescent="0.3">
      <c r="A240" t="s">
        <v>149</v>
      </c>
      <c r="B240" t="s">
        <v>113</v>
      </c>
      <c r="C240">
        <v>6.9962571693917299</v>
      </c>
      <c r="D240">
        <v>7</v>
      </c>
      <c r="E240">
        <v>0.42926966439033098</v>
      </c>
      <c r="F240">
        <v>6.7396235318169797</v>
      </c>
      <c r="G240">
        <v>6</v>
      </c>
      <c r="H240">
        <v>0.34559931109298703</v>
      </c>
      <c r="I240">
        <v>-1.3256073271976901E-3</v>
      </c>
      <c r="J240">
        <v>2.7733220195353E-3</v>
      </c>
      <c r="K240">
        <v>0.64957704273626204</v>
      </c>
    </row>
    <row r="241" spans="1:11" x14ac:dyDescent="0.3">
      <c r="A241" t="s">
        <v>149</v>
      </c>
      <c r="B241" t="s">
        <v>114</v>
      </c>
      <c r="C241">
        <v>1.3700389599207501</v>
      </c>
      <c r="D241">
        <v>7</v>
      </c>
      <c r="E241">
        <v>0.98647131879417205</v>
      </c>
      <c r="F241">
        <v>1.2972011143594899</v>
      </c>
      <c r="G241">
        <v>6</v>
      </c>
      <c r="H241">
        <v>0.97181181127886895</v>
      </c>
      <c r="I241">
        <v>0.43919979534321402</v>
      </c>
      <c r="J241">
        <v>1.62735979896463</v>
      </c>
      <c r="K241">
        <v>0.79629110945008696</v>
      </c>
    </row>
    <row r="242" spans="1:11" x14ac:dyDescent="0.3">
      <c r="A242" t="s">
        <v>149</v>
      </c>
      <c r="B242" t="s">
        <v>115</v>
      </c>
      <c r="C242">
        <v>1.9119171082467199</v>
      </c>
      <c r="D242">
        <v>5</v>
      </c>
      <c r="E242">
        <v>0.86119383612415501</v>
      </c>
      <c r="F242">
        <v>1.90254171883562</v>
      </c>
      <c r="G242">
        <v>4</v>
      </c>
      <c r="H242">
        <v>0.753678061461314</v>
      </c>
      <c r="I242">
        <v>-5.2180044209501695E-4</v>
      </c>
      <c r="J242">
        <v>5.3890198715456604E-3</v>
      </c>
      <c r="K242">
        <v>0.927521547611174</v>
      </c>
    </row>
    <row r="243" spans="1:11" x14ac:dyDescent="0.3">
      <c r="A243" t="s">
        <v>149</v>
      </c>
      <c r="B243" t="s">
        <v>116</v>
      </c>
      <c r="C243">
        <v>7.4471979217910702</v>
      </c>
      <c r="D243">
        <v>7</v>
      </c>
      <c r="E243">
        <v>0.38384691929396603</v>
      </c>
      <c r="F243">
        <v>7.4406502794893203</v>
      </c>
      <c r="G243">
        <v>6</v>
      </c>
      <c r="H243">
        <v>0.28200948332234799</v>
      </c>
      <c r="I243">
        <v>-0.30356592234531199</v>
      </c>
      <c r="J243">
        <v>4.1777299652636</v>
      </c>
      <c r="K243">
        <v>0.944436098538739</v>
      </c>
    </row>
    <row r="244" spans="1:11" x14ac:dyDescent="0.3">
      <c r="A244" t="s">
        <v>149</v>
      </c>
      <c r="B244" t="s">
        <v>117</v>
      </c>
      <c r="C244">
        <v>4.2740229124794897</v>
      </c>
      <c r="D244">
        <v>7</v>
      </c>
      <c r="E244">
        <v>0.74772961181934505</v>
      </c>
      <c r="F244">
        <v>4.2197277154581698</v>
      </c>
      <c r="G244">
        <v>6</v>
      </c>
      <c r="H244">
        <v>0.64696859323493605</v>
      </c>
      <c r="I244">
        <v>-5.6178707865022198E-4</v>
      </c>
      <c r="J244">
        <v>2.4109657414139599E-3</v>
      </c>
      <c r="K244">
        <v>0.82349667060146503</v>
      </c>
    </row>
    <row r="245" spans="1:11" x14ac:dyDescent="0.3">
      <c r="A245" t="s">
        <v>149</v>
      </c>
      <c r="B245" t="s">
        <v>118</v>
      </c>
      <c r="C245">
        <v>4.7835752611494202</v>
      </c>
      <c r="D245">
        <v>7</v>
      </c>
      <c r="E245">
        <v>0.686354971645175</v>
      </c>
      <c r="F245">
        <v>4.7829683283603197</v>
      </c>
      <c r="G245">
        <v>6</v>
      </c>
      <c r="H245">
        <v>0.57193522984178902</v>
      </c>
      <c r="I245">
        <v>-3.4435127562432402E-2</v>
      </c>
      <c r="J245">
        <v>1.39775609870795</v>
      </c>
      <c r="K245">
        <v>0.981144211508439</v>
      </c>
    </row>
    <row r="246" spans="1:11" x14ac:dyDescent="0.3">
      <c r="A246" t="s">
        <v>149</v>
      </c>
      <c r="B246" t="s">
        <v>119</v>
      </c>
      <c r="C246">
        <v>5.3644628234794096</v>
      </c>
      <c r="D246">
        <v>7</v>
      </c>
      <c r="E246">
        <v>0.61557848468856302</v>
      </c>
      <c r="F246">
        <v>5.2371848326937398</v>
      </c>
      <c r="G246">
        <v>6</v>
      </c>
      <c r="H246">
        <v>0.51377212631941005</v>
      </c>
      <c r="I246">
        <v>-1.14602576870895E-3</v>
      </c>
      <c r="J246">
        <v>3.2123120550771899E-3</v>
      </c>
      <c r="K246">
        <v>0.73348239956086803</v>
      </c>
    </row>
    <row r="247" spans="1:11" x14ac:dyDescent="0.3">
      <c r="A247" t="s">
        <v>149</v>
      </c>
      <c r="B247" t="s">
        <v>120</v>
      </c>
      <c r="C247">
        <v>7.0878508115375798</v>
      </c>
      <c r="D247">
        <v>6</v>
      </c>
      <c r="E247">
        <v>0.31279921282245199</v>
      </c>
      <c r="F247">
        <v>7.0509307809364303</v>
      </c>
      <c r="G247">
        <v>5</v>
      </c>
      <c r="H247">
        <v>0.21687999668156599</v>
      </c>
      <c r="I247">
        <v>0.65300996860235605</v>
      </c>
      <c r="J247">
        <v>4.0357755822754404</v>
      </c>
      <c r="K247">
        <v>0.87779445658307897</v>
      </c>
    </row>
    <row r="248" spans="1:11" x14ac:dyDescent="0.3">
      <c r="A248" t="s">
        <v>149</v>
      </c>
      <c r="B248" t="s">
        <v>121</v>
      </c>
      <c r="C248">
        <v>6.15150878136774</v>
      </c>
      <c r="D248">
        <v>7</v>
      </c>
      <c r="E248">
        <v>0.52217420383702395</v>
      </c>
      <c r="F248">
        <v>6.0450913172204102</v>
      </c>
      <c r="G248">
        <v>6</v>
      </c>
      <c r="H248">
        <v>0.41815793808991902</v>
      </c>
      <c r="I248">
        <v>-8.03394128838724E-4</v>
      </c>
      <c r="J248">
        <v>2.4719973928333801E-3</v>
      </c>
      <c r="K248">
        <v>0.75621588741013201</v>
      </c>
    </row>
    <row r="249" spans="1:11" x14ac:dyDescent="0.3">
      <c r="A249" t="s">
        <v>149</v>
      </c>
      <c r="B249" t="s">
        <v>122</v>
      </c>
      <c r="C249">
        <v>6.0716154483681501</v>
      </c>
      <c r="D249">
        <v>6</v>
      </c>
      <c r="E249">
        <v>0.41521571675762198</v>
      </c>
      <c r="F249">
        <v>6.04054326201127</v>
      </c>
      <c r="G249">
        <v>5</v>
      </c>
      <c r="H249">
        <v>0.30229385303131201</v>
      </c>
      <c r="I249">
        <v>0.73573627957133503</v>
      </c>
      <c r="J249">
        <v>4.5876392821234599</v>
      </c>
      <c r="K249">
        <v>0.87886468058963496</v>
      </c>
    </row>
    <row r="250" spans="1:11" x14ac:dyDescent="0.3">
      <c r="A250" t="s">
        <v>149</v>
      </c>
      <c r="B250" t="s">
        <v>123</v>
      </c>
      <c r="C250">
        <v>8.2840100261403293</v>
      </c>
      <c r="D250">
        <v>7</v>
      </c>
      <c r="E250">
        <v>0.30821768911981701</v>
      </c>
      <c r="F250">
        <v>7.8632192598766499</v>
      </c>
      <c r="G250">
        <v>6</v>
      </c>
      <c r="H250">
        <v>0.24829650480852899</v>
      </c>
      <c r="I250">
        <v>1.3332130407733901E-3</v>
      </c>
      <c r="J250">
        <v>2.3528325522783802E-3</v>
      </c>
      <c r="K250">
        <v>0.591507231179215</v>
      </c>
    </row>
    <row r="251" spans="1:11" x14ac:dyDescent="0.3">
      <c r="A251" t="s">
        <v>149</v>
      </c>
      <c r="B251" t="s">
        <v>124</v>
      </c>
      <c r="C251">
        <v>3.3626925705388602</v>
      </c>
      <c r="D251">
        <v>6</v>
      </c>
      <c r="E251">
        <v>0.76213907766963496</v>
      </c>
      <c r="F251">
        <v>3.0322723146496799</v>
      </c>
      <c r="G251">
        <v>5</v>
      </c>
      <c r="H251">
        <v>0.69501022294109704</v>
      </c>
      <c r="I251">
        <v>4.6820409917824204</v>
      </c>
      <c r="J251">
        <v>8.1452023909785805</v>
      </c>
      <c r="K251">
        <v>0.59030740288152295</v>
      </c>
    </row>
    <row r="252" spans="1:11" x14ac:dyDescent="0.3">
      <c r="A252" t="s">
        <v>149</v>
      </c>
      <c r="B252" t="s">
        <v>125</v>
      </c>
      <c r="C252">
        <v>5.6115533378396298</v>
      </c>
      <c r="D252">
        <v>7</v>
      </c>
      <c r="E252">
        <v>0.58576474948373303</v>
      </c>
      <c r="F252">
        <v>5.2619829393469502</v>
      </c>
      <c r="G252">
        <v>6</v>
      </c>
      <c r="H252">
        <v>0.51067745169526102</v>
      </c>
      <c r="I252">
        <v>1.25858184545953E-3</v>
      </c>
      <c r="J252">
        <v>2.1286984215745301E-3</v>
      </c>
      <c r="K252">
        <v>0.57593743094974204</v>
      </c>
    </row>
    <row r="253" spans="1:11" x14ac:dyDescent="0.3">
      <c r="A253" t="s">
        <v>149</v>
      </c>
      <c r="B253" t="s">
        <v>126</v>
      </c>
      <c r="C253">
        <v>2.4539260189901699</v>
      </c>
      <c r="D253">
        <v>6</v>
      </c>
      <c r="E253">
        <v>0.87358802226842203</v>
      </c>
      <c r="F253">
        <v>2.4532979339727201</v>
      </c>
      <c r="G253">
        <v>5</v>
      </c>
      <c r="H253">
        <v>0.78351147995138204</v>
      </c>
      <c r="I253">
        <v>-6.9143789946047501E-2</v>
      </c>
      <c r="J253">
        <v>2.7589508504663001</v>
      </c>
      <c r="K253">
        <v>0.98097526921127798</v>
      </c>
    </row>
    <row r="254" spans="1:11" x14ac:dyDescent="0.3">
      <c r="A254" t="s">
        <v>149</v>
      </c>
      <c r="B254" t="s">
        <v>127</v>
      </c>
      <c r="C254">
        <v>3.0262211554423502</v>
      </c>
      <c r="D254">
        <v>5</v>
      </c>
      <c r="E254">
        <v>0.69594312635919697</v>
      </c>
      <c r="F254">
        <v>2.9981470208515</v>
      </c>
      <c r="G254">
        <v>4</v>
      </c>
      <c r="H254">
        <v>0.55813553988967401</v>
      </c>
      <c r="I254">
        <v>4.9987826534407802E-4</v>
      </c>
      <c r="J254">
        <v>2.9833971139044901E-3</v>
      </c>
      <c r="K254">
        <v>0.87506457711069296</v>
      </c>
    </row>
    <row r="255" spans="1:11" x14ac:dyDescent="0.3">
      <c r="A255" t="s">
        <v>149</v>
      </c>
      <c r="B255" t="s">
        <v>128</v>
      </c>
      <c r="C255">
        <v>2.6018676536566101</v>
      </c>
      <c r="D255">
        <v>5</v>
      </c>
      <c r="E255">
        <v>0.76108148019611599</v>
      </c>
      <c r="F255">
        <v>2.2485133032974698</v>
      </c>
      <c r="G255">
        <v>4</v>
      </c>
      <c r="H255">
        <v>0.69015800043993702</v>
      </c>
      <c r="I255">
        <v>-5.5485832318722901</v>
      </c>
      <c r="J255">
        <v>9.3341953084203393</v>
      </c>
      <c r="K255">
        <v>0.58421169354284697</v>
      </c>
    </row>
    <row r="256" spans="1:11" x14ac:dyDescent="0.3">
      <c r="A256" t="s">
        <v>149</v>
      </c>
      <c r="B256" t="s">
        <v>129</v>
      </c>
      <c r="C256">
        <v>3.9230030259519202</v>
      </c>
      <c r="D256">
        <v>7</v>
      </c>
      <c r="E256">
        <v>0.78860206193145299</v>
      </c>
      <c r="F256">
        <v>3.8843918565661699</v>
      </c>
      <c r="G256">
        <v>6</v>
      </c>
      <c r="H256">
        <v>0.69231785760445197</v>
      </c>
      <c r="I256">
        <v>-4.9882667729518897E-4</v>
      </c>
      <c r="J256">
        <v>2.53859367735252E-3</v>
      </c>
      <c r="K256">
        <v>0.85070764823259204</v>
      </c>
    </row>
    <row r="257" spans="1:11" x14ac:dyDescent="0.3">
      <c r="A257" t="s">
        <v>149</v>
      </c>
      <c r="B257" t="s">
        <v>130</v>
      </c>
      <c r="C257">
        <v>2.00438587603435</v>
      </c>
      <c r="D257">
        <v>5</v>
      </c>
      <c r="E257">
        <v>0.84853783397709803</v>
      </c>
      <c r="F257">
        <v>1.94542217179666</v>
      </c>
      <c r="G257">
        <v>4</v>
      </c>
      <c r="H257">
        <v>0.74579664968633597</v>
      </c>
      <c r="I257">
        <v>2.0532017944874998</v>
      </c>
      <c r="J257">
        <v>8.4554992549596992</v>
      </c>
      <c r="K257">
        <v>0.82008474913527396</v>
      </c>
    </row>
    <row r="258" spans="1:11" x14ac:dyDescent="0.3">
      <c r="A258" t="s">
        <v>149</v>
      </c>
      <c r="B258" t="s">
        <v>131</v>
      </c>
      <c r="C258">
        <v>6.2927964675123098</v>
      </c>
      <c r="D258">
        <v>7</v>
      </c>
      <c r="E258">
        <v>0.50600712147943305</v>
      </c>
      <c r="F258">
        <v>6.2708592213795402</v>
      </c>
      <c r="G258">
        <v>6</v>
      </c>
      <c r="H258">
        <v>0.393542338531578</v>
      </c>
      <c r="I258">
        <v>3.4564644403944298E-4</v>
      </c>
      <c r="J258">
        <v>2.3857720129786299E-3</v>
      </c>
      <c r="K258">
        <v>0.88955119007738304</v>
      </c>
    </row>
    <row r="259" spans="1:11" x14ac:dyDescent="0.3">
      <c r="A259" t="s">
        <v>149</v>
      </c>
      <c r="B259" t="s">
        <v>132</v>
      </c>
      <c r="C259">
        <v>5.2128136584169802</v>
      </c>
      <c r="D259">
        <v>4</v>
      </c>
      <c r="E259">
        <v>0.26615008747082503</v>
      </c>
      <c r="F259">
        <v>5.0714495453472699</v>
      </c>
      <c r="G259">
        <v>3</v>
      </c>
      <c r="H259">
        <v>0.166639400100002</v>
      </c>
      <c r="I259">
        <v>-1.88862237348984</v>
      </c>
      <c r="J259">
        <v>6.5310193590252403</v>
      </c>
      <c r="K259">
        <v>0.79127803861662604</v>
      </c>
    </row>
    <row r="260" spans="1:11" x14ac:dyDescent="0.3">
      <c r="A260" t="s">
        <v>149</v>
      </c>
      <c r="B260" t="s">
        <v>133</v>
      </c>
      <c r="C260">
        <v>2.89054125838293</v>
      </c>
      <c r="D260">
        <v>6</v>
      </c>
      <c r="E260">
        <v>0.822454396710812</v>
      </c>
      <c r="F260">
        <v>2.8110091616328199</v>
      </c>
      <c r="G260">
        <v>5</v>
      </c>
      <c r="H260">
        <v>0.72909467678331996</v>
      </c>
      <c r="I260">
        <v>9.9717761930636891E-4</v>
      </c>
      <c r="J260">
        <v>3.5359108484919201E-3</v>
      </c>
      <c r="K260">
        <v>0.78923283807936995</v>
      </c>
    </row>
    <row r="261" spans="1:11" x14ac:dyDescent="0.3">
      <c r="A261" t="s">
        <v>149</v>
      </c>
      <c r="B261" t="s">
        <v>134</v>
      </c>
      <c r="C261">
        <v>8.0925901488201006</v>
      </c>
      <c r="D261">
        <v>7</v>
      </c>
      <c r="E261">
        <v>0.32450029267408798</v>
      </c>
      <c r="F261">
        <v>7.9283612833975603</v>
      </c>
      <c r="G261">
        <v>6</v>
      </c>
      <c r="H261">
        <v>0.24339887892085699</v>
      </c>
      <c r="I261">
        <v>4.85263040211436</v>
      </c>
      <c r="J261">
        <v>13.764757332198</v>
      </c>
      <c r="K261">
        <v>0.73648656630929599</v>
      </c>
    </row>
    <row r="262" spans="1:11" x14ac:dyDescent="0.3">
      <c r="A262" t="s">
        <v>149</v>
      </c>
      <c r="B262" t="s">
        <v>135</v>
      </c>
      <c r="C262">
        <v>5.5251236100661902</v>
      </c>
      <c r="D262">
        <v>7</v>
      </c>
      <c r="E262">
        <v>0.59615524199991199</v>
      </c>
      <c r="F262">
        <v>5.5052258491964601</v>
      </c>
      <c r="G262">
        <v>6</v>
      </c>
      <c r="H262">
        <v>0.48082531488611202</v>
      </c>
      <c r="I262">
        <v>3.1849374459274498E-4</v>
      </c>
      <c r="J262">
        <v>2.25786932484102E-3</v>
      </c>
      <c r="K262">
        <v>0.89243977020049103</v>
      </c>
    </row>
    <row r="263" spans="1:11" x14ac:dyDescent="0.3">
      <c r="A263" t="s">
        <v>149</v>
      </c>
      <c r="B263" t="s">
        <v>136</v>
      </c>
      <c r="C263">
        <v>1.9179069070175601</v>
      </c>
      <c r="D263">
        <v>5</v>
      </c>
      <c r="E263">
        <v>0.86038361006994801</v>
      </c>
      <c r="F263">
        <v>1.8654377120052901</v>
      </c>
      <c r="G263">
        <v>4</v>
      </c>
      <c r="H263">
        <v>0.76049091705495098</v>
      </c>
      <c r="I263">
        <v>-3.2722972309351102</v>
      </c>
      <c r="J263">
        <v>14.285667715305699</v>
      </c>
      <c r="K263">
        <v>0.83005624695638502</v>
      </c>
    </row>
    <row r="264" spans="1:11" x14ac:dyDescent="0.3">
      <c r="A264" t="s">
        <v>149</v>
      </c>
      <c r="B264" t="s">
        <v>137</v>
      </c>
      <c r="C264">
        <v>2.4880555966844899</v>
      </c>
      <c r="D264">
        <v>7</v>
      </c>
      <c r="E264">
        <v>0.92799380151781197</v>
      </c>
      <c r="F264">
        <v>2.1838191913284799</v>
      </c>
      <c r="G264">
        <v>6</v>
      </c>
      <c r="H264">
        <v>0.90204017372523504</v>
      </c>
      <c r="I264">
        <v>-1.4404826275895501E-3</v>
      </c>
      <c r="J264">
        <v>2.6115745904267602E-3</v>
      </c>
      <c r="K264">
        <v>0.60116115381756596</v>
      </c>
    </row>
    <row r="265" spans="1:11" x14ac:dyDescent="0.3">
      <c r="A265" t="s">
        <v>149</v>
      </c>
      <c r="B265" t="s">
        <v>138</v>
      </c>
      <c r="C265">
        <v>5.27308772203593</v>
      </c>
      <c r="D265">
        <v>7</v>
      </c>
      <c r="E265">
        <v>0.62667547454990402</v>
      </c>
      <c r="F265">
        <v>3.7360230808741601</v>
      </c>
      <c r="G265">
        <v>6</v>
      </c>
      <c r="H265">
        <v>0.71234823381811196</v>
      </c>
      <c r="I265">
        <v>12.798926933188</v>
      </c>
      <c r="J265">
        <v>10.3235126363156</v>
      </c>
      <c r="K265">
        <v>0.26134297787657401</v>
      </c>
    </row>
    <row r="266" spans="1:11" x14ac:dyDescent="0.3">
      <c r="A266" t="s">
        <v>149</v>
      </c>
      <c r="B266" t="s">
        <v>139</v>
      </c>
      <c r="C266">
        <v>6.65687343656883</v>
      </c>
      <c r="D266">
        <v>6</v>
      </c>
      <c r="E266">
        <v>0.35374756125846402</v>
      </c>
      <c r="F266">
        <v>6.0285627128808104</v>
      </c>
      <c r="G266">
        <v>5</v>
      </c>
      <c r="H266">
        <v>0.30344955730362499</v>
      </c>
      <c r="I266">
        <v>1.7676927974346699E-3</v>
      </c>
      <c r="J266">
        <v>2.4487330660037101E-3</v>
      </c>
      <c r="K266">
        <v>0.50270510251448997</v>
      </c>
    </row>
    <row r="267" spans="1:11" x14ac:dyDescent="0.3">
      <c r="A267" t="s">
        <v>149</v>
      </c>
      <c r="B267" t="s">
        <v>140</v>
      </c>
      <c r="C267">
        <v>7.837572200885</v>
      </c>
      <c r="D267">
        <v>7</v>
      </c>
      <c r="E267">
        <v>0.34713443548455197</v>
      </c>
      <c r="F267">
        <v>7.0812780320501902</v>
      </c>
      <c r="G267">
        <v>6</v>
      </c>
      <c r="H267">
        <v>0.31339605811869897</v>
      </c>
      <c r="I267">
        <v>5.9228091193722401</v>
      </c>
      <c r="J267">
        <v>7.3988216458823697</v>
      </c>
      <c r="K267">
        <v>0.453938187543031</v>
      </c>
    </row>
    <row r="268" spans="1:11" x14ac:dyDescent="0.3">
      <c r="A268" t="s">
        <v>149</v>
      </c>
      <c r="B268" t="s">
        <v>141</v>
      </c>
      <c r="C268">
        <v>6.6898295638890701</v>
      </c>
      <c r="D268">
        <v>5</v>
      </c>
      <c r="E268">
        <v>0.24474871193739201</v>
      </c>
      <c r="F268">
        <v>6.5862622529070602</v>
      </c>
      <c r="G268">
        <v>4</v>
      </c>
      <c r="H268">
        <v>0.15943566482910301</v>
      </c>
      <c r="I268">
        <v>1.0164822566493599E-3</v>
      </c>
      <c r="J268">
        <v>4.0530127136847397E-3</v>
      </c>
      <c r="K268">
        <v>0.81432726656538701</v>
      </c>
    </row>
    <row r="269" spans="1:11" x14ac:dyDescent="0.3">
      <c r="A269" t="s">
        <v>149</v>
      </c>
      <c r="B269" t="s">
        <v>142</v>
      </c>
      <c r="C269">
        <v>1.6590214972022299</v>
      </c>
      <c r="D269">
        <v>6</v>
      </c>
      <c r="E269">
        <v>0.94824082947814403</v>
      </c>
      <c r="F269">
        <v>1.4170969291275</v>
      </c>
      <c r="G269">
        <v>5</v>
      </c>
      <c r="H269">
        <v>0.92243395645859605</v>
      </c>
      <c r="I269">
        <v>4.2251561543153198</v>
      </c>
      <c r="J269">
        <v>8.5901901462542405</v>
      </c>
      <c r="K269">
        <v>0.64365089216122695</v>
      </c>
    </row>
    <row r="270" spans="1:11" x14ac:dyDescent="0.3">
      <c r="A270" t="s">
        <v>149</v>
      </c>
      <c r="B270" t="s">
        <v>143</v>
      </c>
      <c r="C270">
        <v>9.2516376863636491</v>
      </c>
      <c r="D270">
        <v>7</v>
      </c>
      <c r="E270">
        <v>0.23509089666452199</v>
      </c>
      <c r="F270">
        <v>8.0023044269264307</v>
      </c>
      <c r="G270">
        <v>6</v>
      </c>
      <c r="H270">
        <v>0.23793452597468601</v>
      </c>
      <c r="I270">
        <v>2.6948226579428299E-3</v>
      </c>
      <c r="J270">
        <v>2.7843443728931602E-3</v>
      </c>
      <c r="K270">
        <v>0.37049788156385699</v>
      </c>
    </row>
    <row r="271" spans="1:11" x14ac:dyDescent="0.3">
      <c r="A271" t="s">
        <v>149</v>
      </c>
      <c r="B271" t="s">
        <v>144</v>
      </c>
      <c r="C271">
        <v>7.6898727862689098</v>
      </c>
      <c r="D271">
        <v>7</v>
      </c>
      <c r="E271">
        <v>0.36073314830062603</v>
      </c>
      <c r="F271">
        <v>6.9652385051504204</v>
      </c>
      <c r="G271">
        <v>6</v>
      </c>
      <c r="H271">
        <v>0.324073900278399</v>
      </c>
      <c r="I271">
        <v>0.78002153916273698</v>
      </c>
      <c r="J271">
        <v>0.98727815624278104</v>
      </c>
      <c r="K271">
        <v>0.459562291655291</v>
      </c>
    </row>
    <row r="272" spans="1:11" x14ac:dyDescent="0.3">
      <c r="A272" t="s">
        <v>149</v>
      </c>
      <c r="B272" t="s">
        <v>145</v>
      </c>
      <c r="C272">
        <v>3.9541364771087602</v>
      </c>
      <c r="D272">
        <v>6</v>
      </c>
      <c r="E272">
        <v>0.68288309548250403</v>
      </c>
      <c r="F272">
        <v>2.88955932448689</v>
      </c>
      <c r="G272">
        <v>5</v>
      </c>
      <c r="H272">
        <v>0.717007739715673</v>
      </c>
      <c r="I272">
        <v>-5.7872287523949503E-3</v>
      </c>
      <c r="J272">
        <v>5.6089565847514096E-3</v>
      </c>
      <c r="K272">
        <v>0.34947419204647101</v>
      </c>
    </row>
    <row r="273" spans="1:11" x14ac:dyDescent="0.3">
      <c r="A273" t="s">
        <v>149</v>
      </c>
      <c r="B273" t="s">
        <v>146</v>
      </c>
      <c r="C273">
        <v>0.92939789275819196</v>
      </c>
      <c r="D273">
        <v>6</v>
      </c>
      <c r="E273">
        <v>0.988147619831935</v>
      </c>
      <c r="F273">
        <v>0.79253884273659503</v>
      </c>
      <c r="G273">
        <v>5</v>
      </c>
      <c r="H273">
        <v>0.97750679678674002</v>
      </c>
      <c r="I273">
        <v>0.41561064243936302</v>
      </c>
      <c r="J273">
        <v>1.12344004270054</v>
      </c>
      <c r="K273">
        <v>0.72657635982626201</v>
      </c>
    </row>
    <row r="274" spans="1:11" x14ac:dyDescent="0.3">
      <c r="A274" t="s">
        <v>149</v>
      </c>
      <c r="B274" t="s">
        <v>147</v>
      </c>
      <c r="C274">
        <v>4.2572255055005801</v>
      </c>
      <c r="D274">
        <v>6</v>
      </c>
      <c r="E274">
        <v>0.64191117397830899</v>
      </c>
      <c r="F274">
        <v>3.9783985481925899</v>
      </c>
      <c r="G274">
        <v>5</v>
      </c>
      <c r="H274">
        <v>0.55253021995002005</v>
      </c>
      <c r="I274">
        <v>1.9458895714487101E-3</v>
      </c>
      <c r="J274">
        <v>3.6851130104542302E-3</v>
      </c>
      <c r="K274">
        <v>0.62005775842046296</v>
      </c>
    </row>
    <row r="275" spans="1:11" x14ac:dyDescent="0.3">
      <c r="A275" t="s">
        <v>300</v>
      </c>
      <c r="B275" t="s">
        <v>8</v>
      </c>
      <c r="C275">
        <v>10.634736046207699</v>
      </c>
      <c r="D275">
        <v>13</v>
      </c>
      <c r="E275">
        <v>0.64138697648704501</v>
      </c>
      <c r="F275">
        <v>10.568289561178499</v>
      </c>
      <c r="G275">
        <v>12</v>
      </c>
      <c r="H275">
        <v>0.56623270712667995</v>
      </c>
      <c r="I275">
        <v>-0.19480340617626901</v>
      </c>
      <c r="J275">
        <v>0.75571934645643701</v>
      </c>
      <c r="K275">
        <v>0.80095019314897598</v>
      </c>
    </row>
    <row r="276" spans="1:11" x14ac:dyDescent="0.3">
      <c r="A276" t="s">
        <v>300</v>
      </c>
      <c r="B276" t="s">
        <v>12</v>
      </c>
      <c r="C276">
        <v>18.722206670386601</v>
      </c>
      <c r="D276">
        <v>15</v>
      </c>
      <c r="E276">
        <v>0.226599238606669</v>
      </c>
      <c r="F276">
        <v>15.9951078899041</v>
      </c>
      <c r="G276">
        <v>14</v>
      </c>
      <c r="H276">
        <v>0.31367312567248601</v>
      </c>
      <c r="I276">
        <v>1.3638026096813899E-3</v>
      </c>
      <c r="J276">
        <v>8.8273562024156996E-4</v>
      </c>
      <c r="K276">
        <v>0.144652695767096</v>
      </c>
    </row>
    <row r="277" spans="1:11" x14ac:dyDescent="0.3">
      <c r="A277" t="s">
        <v>300</v>
      </c>
      <c r="B277" t="s">
        <v>13</v>
      </c>
      <c r="C277">
        <v>14.9718048856518</v>
      </c>
      <c r="D277">
        <v>16</v>
      </c>
      <c r="E277">
        <v>0.52670455287646001</v>
      </c>
      <c r="F277">
        <v>14.9345079999619</v>
      </c>
      <c r="G277">
        <v>15</v>
      </c>
      <c r="H277">
        <v>0.45614496100803897</v>
      </c>
      <c r="I277">
        <v>0.11306001255088401</v>
      </c>
      <c r="J277">
        <v>0.58542699499259199</v>
      </c>
      <c r="K277">
        <v>0.84945248863297695</v>
      </c>
    </row>
    <row r="278" spans="1:11" x14ac:dyDescent="0.3">
      <c r="A278" t="s">
        <v>300</v>
      </c>
      <c r="B278" t="s">
        <v>14</v>
      </c>
      <c r="C278">
        <v>9.5164815731695604</v>
      </c>
      <c r="D278">
        <v>17</v>
      </c>
      <c r="E278">
        <v>0.92265381458833595</v>
      </c>
      <c r="F278">
        <v>8.9355920000928997</v>
      </c>
      <c r="G278">
        <v>16</v>
      </c>
      <c r="H278">
        <v>0.91604220138762005</v>
      </c>
      <c r="I278">
        <v>-8.3924313428108E-4</v>
      </c>
      <c r="J278">
        <v>1.1011361142508401E-3</v>
      </c>
      <c r="K278">
        <v>0.45705296166446602</v>
      </c>
    </row>
    <row r="279" spans="1:11" x14ac:dyDescent="0.3">
      <c r="A279" t="s">
        <v>300</v>
      </c>
      <c r="B279" t="s">
        <v>15</v>
      </c>
      <c r="C279">
        <v>12.485289080302399</v>
      </c>
      <c r="D279">
        <v>16</v>
      </c>
      <c r="E279">
        <v>0.70995279911023401</v>
      </c>
      <c r="F279">
        <v>12.1251163258686</v>
      </c>
      <c r="G279">
        <v>15</v>
      </c>
      <c r="H279">
        <v>0.66953506239258798</v>
      </c>
      <c r="I279">
        <v>-0.86202530247256903</v>
      </c>
      <c r="J279">
        <v>1.4363642422740299</v>
      </c>
      <c r="K279">
        <v>0.55736900566224801</v>
      </c>
    </row>
    <row r="280" spans="1:11" x14ac:dyDescent="0.3">
      <c r="A280" t="s">
        <v>300</v>
      </c>
      <c r="B280" t="s">
        <v>16</v>
      </c>
      <c r="C280">
        <v>8.6113669896095892</v>
      </c>
      <c r="D280">
        <v>16</v>
      </c>
      <c r="E280">
        <v>0.92855164474931096</v>
      </c>
      <c r="F280">
        <v>8.5220376385096692</v>
      </c>
      <c r="G280">
        <v>15</v>
      </c>
      <c r="H280">
        <v>0.90115496444802001</v>
      </c>
      <c r="I280">
        <v>1.5709329551254E-4</v>
      </c>
      <c r="J280">
        <v>5.2560629846421403E-4</v>
      </c>
      <c r="K280">
        <v>0.76913236443483002</v>
      </c>
    </row>
    <row r="281" spans="1:11" x14ac:dyDescent="0.3">
      <c r="A281" t="s">
        <v>300</v>
      </c>
      <c r="B281" t="s">
        <v>17</v>
      </c>
      <c r="C281">
        <v>14.267278583746</v>
      </c>
      <c r="D281">
        <v>15</v>
      </c>
      <c r="E281">
        <v>0.50536234601083097</v>
      </c>
      <c r="F281">
        <v>12.904667057052199</v>
      </c>
      <c r="G281">
        <v>14</v>
      </c>
      <c r="H281">
        <v>0.53404365124694197</v>
      </c>
      <c r="I281">
        <v>0.95520161890437405</v>
      </c>
      <c r="J281">
        <v>0.81829334774449902</v>
      </c>
      <c r="K281">
        <v>0.26258296308995099</v>
      </c>
    </row>
    <row r="282" spans="1:11" x14ac:dyDescent="0.3">
      <c r="A282" t="s">
        <v>300</v>
      </c>
      <c r="B282" t="s">
        <v>18</v>
      </c>
      <c r="C282">
        <v>8.4682895222516308</v>
      </c>
      <c r="D282">
        <v>15</v>
      </c>
      <c r="E282">
        <v>0.903640496969768</v>
      </c>
      <c r="F282">
        <v>8.4386407272145902</v>
      </c>
      <c r="G282">
        <v>14</v>
      </c>
      <c r="H282">
        <v>0.86524614792539101</v>
      </c>
      <c r="I282">
        <v>1.01867330735687E-4</v>
      </c>
      <c r="J282">
        <v>5.9160440964342999E-4</v>
      </c>
      <c r="K282">
        <v>0.86575384491401097</v>
      </c>
    </row>
    <row r="283" spans="1:11" x14ac:dyDescent="0.3">
      <c r="A283" t="s">
        <v>300</v>
      </c>
      <c r="B283" t="s">
        <v>19</v>
      </c>
      <c r="C283">
        <v>8.6753180934500502</v>
      </c>
      <c r="D283">
        <v>14</v>
      </c>
      <c r="E283">
        <v>0.85127054075430297</v>
      </c>
      <c r="F283">
        <v>8.6551312623909595</v>
      </c>
      <c r="G283">
        <v>13</v>
      </c>
      <c r="H283">
        <v>0.79846254957003504</v>
      </c>
      <c r="I283">
        <v>5.9356280603863103E-2</v>
      </c>
      <c r="J283">
        <v>0.41776553164878799</v>
      </c>
      <c r="K283">
        <v>0.88919485231185103</v>
      </c>
    </row>
    <row r="284" spans="1:11" x14ac:dyDescent="0.3">
      <c r="A284" t="s">
        <v>300</v>
      </c>
      <c r="B284" t="s">
        <v>20</v>
      </c>
      <c r="C284">
        <v>8.4976856724173508</v>
      </c>
      <c r="D284">
        <v>14</v>
      </c>
      <c r="E284">
        <v>0.86182213998333801</v>
      </c>
      <c r="F284">
        <v>8.4368450162311799</v>
      </c>
      <c r="G284">
        <v>13</v>
      </c>
      <c r="H284">
        <v>0.81402290868326299</v>
      </c>
      <c r="I284">
        <v>-5.2298638182934302E-4</v>
      </c>
      <c r="J284">
        <v>2.1202810682964201E-3</v>
      </c>
      <c r="K284">
        <v>0.80902432434709903</v>
      </c>
    </row>
    <row r="285" spans="1:11" x14ac:dyDescent="0.3">
      <c r="A285" t="s">
        <v>300</v>
      </c>
      <c r="B285" t="s">
        <v>21</v>
      </c>
      <c r="C285">
        <v>12.811520373051801</v>
      </c>
      <c r="D285">
        <v>15</v>
      </c>
      <c r="E285">
        <v>0.61685335711390499</v>
      </c>
      <c r="F285">
        <v>12.100008276256901</v>
      </c>
      <c r="G285">
        <v>14</v>
      </c>
      <c r="H285">
        <v>0.59827151619113805</v>
      </c>
      <c r="I285">
        <v>-0.13988497601105901</v>
      </c>
      <c r="J285">
        <v>0.16583642564770701</v>
      </c>
      <c r="K285">
        <v>0.41312303622001001</v>
      </c>
    </row>
    <row r="286" spans="1:11" x14ac:dyDescent="0.3">
      <c r="A286" t="s">
        <v>300</v>
      </c>
      <c r="B286" t="s">
        <v>22</v>
      </c>
      <c r="C286">
        <v>16.648331461086201</v>
      </c>
      <c r="D286">
        <v>16</v>
      </c>
      <c r="E286">
        <v>0.40869843412190798</v>
      </c>
      <c r="F286">
        <v>15.774681739345599</v>
      </c>
      <c r="G286">
        <v>15</v>
      </c>
      <c r="H286">
        <v>0.397182506748117</v>
      </c>
      <c r="I286">
        <v>1.19381087889986E-3</v>
      </c>
      <c r="J286">
        <v>1.3097895892944199E-3</v>
      </c>
      <c r="K286">
        <v>0.37647254719200102</v>
      </c>
    </row>
    <row r="287" spans="1:11" x14ac:dyDescent="0.3">
      <c r="A287" t="s">
        <v>300</v>
      </c>
      <c r="B287" t="s">
        <v>23</v>
      </c>
      <c r="C287">
        <v>14.8684859190098</v>
      </c>
      <c r="D287">
        <v>16</v>
      </c>
      <c r="E287">
        <v>0.53429114335344297</v>
      </c>
      <c r="F287">
        <v>14.540975688153599</v>
      </c>
      <c r="G287">
        <v>15</v>
      </c>
      <c r="H287">
        <v>0.48495803860989301</v>
      </c>
      <c r="I287">
        <v>0.79631951099467801</v>
      </c>
      <c r="J287">
        <v>1.3914734401812801</v>
      </c>
      <c r="K287">
        <v>0.57560639885370202</v>
      </c>
    </row>
    <row r="288" spans="1:11" x14ac:dyDescent="0.3">
      <c r="A288" t="s">
        <v>300</v>
      </c>
      <c r="B288" t="s">
        <v>24</v>
      </c>
      <c r="C288">
        <v>14.594415750867601</v>
      </c>
      <c r="D288">
        <v>16</v>
      </c>
      <c r="E288">
        <v>0.55452007745471299</v>
      </c>
      <c r="F288">
        <v>12.981996420605499</v>
      </c>
      <c r="G288">
        <v>15</v>
      </c>
      <c r="H288">
        <v>0.60368858919914903</v>
      </c>
      <c r="I288">
        <v>-7.1637151350922997E-4</v>
      </c>
      <c r="J288">
        <v>5.6415612787464795E-4</v>
      </c>
      <c r="K288">
        <v>0.223498355219372</v>
      </c>
    </row>
    <row r="289" spans="1:11" x14ac:dyDescent="0.3">
      <c r="A289" t="s">
        <v>300</v>
      </c>
      <c r="B289" t="s">
        <v>25</v>
      </c>
      <c r="C289">
        <v>8.7860205507683098</v>
      </c>
      <c r="D289">
        <v>16</v>
      </c>
      <c r="E289">
        <v>0.92196312159982297</v>
      </c>
      <c r="F289">
        <v>8.5191789426117506</v>
      </c>
      <c r="G289">
        <v>15</v>
      </c>
      <c r="H289">
        <v>0.90128805355047903</v>
      </c>
      <c r="I289">
        <v>1.2303560842050001</v>
      </c>
      <c r="J289">
        <v>2.3817931755192099</v>
      </c>
      <c r="K289">
        <v>0.61298993168148996</v>
      </c>
    </row>
    <row r="290" spans="1:11" x14ac:dyDescent="0.3">
      <c r="A290" t="s">
        <v>300</v>
      </c>
      <c r="B290" t="s">
        <v>26</v>
      </c>
      <c r="C290">
        <v>17.576226606907301</v>
      </c>
      <c r="D290">
        <v>16</v>
      </c>
      <c r="E290">
        <v>0.34928900519835399</v>
      </c>
      <c r="F290">
        <v>12.834638303161499</v>
      </c>
      <c r="G290">
        <v>15</v>
      </c>
      <c r="H290">
        <v>0.615068741755466</v>
      </c>
      <c r="I290">
        <v>8.8650171431245797E-4</v>
      </c>
      <c r="J290">
        <v>4.0711551952735603E-4</v>
      </c>
      <c r="K290">
        <v>4.58168838295646E-2</v>
      </c>
    </row>
    <row r="291" spans="1:11" x14ac:dyDescent="0.3">
      <c r="A291" t="s">
        <v>300</v>
      </c>
      <c r="B291" t="s">
        <v>27</v>
      </c>
      <c r="C291">
        <v>11.285595207750401</v>
      </c>
      <c r="D291">
        <v>17</v>
      </c>
      <c r="E291">
        <v>0.84133798164436602</v>
      </c>
      <c r="F291">
        <v>11.129070196619301</v>
      </c>
      <c r="G291">
        <v>16</v>
      </c>
      <c r="H291">
        <v>0.80144923558947601</v>
      </c>
      <c r="I291">
        <v>-0.60946420666216605</v>
      </c>
      <c r="J291">
        <v>1.5404809542070601</v>
      </c>
      <c r="K291">
        <v>0.69760156505953597</v>
      </c>
    </row>
    <row r="292" spans="1:11" x14ac:dyDescent="0.3">
      <c r="A292" t="s">
        <v>300</v>
      </c>
      <c r="B292" t="s">
        <v>28</v>
      </c>
      <c r="C292">
        <v>15.170013880984801</v>
      </c>
      <c r="D292">
        <v>16</v>
      </c>
      <c r="E292">
        <v>0.51222344913806395</v>
      </c>
      <c r="F292">
        <v>14.972262534711099</v>
      </c>
      <c r="G292">
        <v>15</v>
      </c>
      <c r="H292">
        <v>0.453417043408055</v>
      </c>
      <c r="I292">
        <v>-2.76793681788796E-4</v>
      </c>
      <c r="J292">
        <v>6.2243850093218203E-4</v>
      </c>
      <c r="K292">
        <v>0.662891422982399</v>
      </c>
    </row>
    <row r="293" spans="1:11" x14ac:dyDescent="0.3">
      <c r="A293" t="s">
        <v>300</v>
      </c>
      <c r="B293" t="s">
        <v>29</v>
      </c>
      <c r="C293">
        <v>17.009332788890401</v>
      </c>
      <c r="D293">
        <v>15</v>
      </c>
      <c r="E293">
        <v>0.31830679614706098</v>
      </c>
      <c r="F293">
        <v>16.731021306316901</v>
      </c>
      <c r="G293">
        <v>14</v>
      </c>
      <c r="H293">
        <v>0.27079535437197499</v>
      </c>
      <c r="I293">
        <v>-0.57180993499847999</v>
      </c>
      <c r="J293">
        <v>1.1849044832342699</v>
      </c>
      <c r="K293">
        <v>0.63685308259934603</v>
      </c>
    </row>
    <row r="294" spans="1:11" x14ac:dyDescent="0.3">
      <c r="A294" t="s">
        <v>300</v>
      </c>
      <c r="B294" t="s">
        <v>30</v>
      </c>
      <c r="C294">
        <v>12.253409216185901</v>
      </c>
      <c r="D294">
        <v>15</v>
      </c>
      <c r="E294">
        <v>0.65975547153751901</v>
      </c>
      <c r="F294">
        <v>11.6737821236228</v>
      </c>
      <c r="G294">
        <v>14</v>
      </c>
      <c r="H294">
        <v>0.63248223663034697</v>
      </c>
      <c r="I294">
        <v>6.0719637730636297E-4</v>
      </c>
      <c r="J294">
        <v>7.9754433283314697E-4</v>
      </c>
      <c r="K294">
        <v>0.45909161230838103</v>
      </c>
    </row>
    <row r="295" spans="1:11" x14ac:dyDescent="0.3">
      <c r="A295" t="s">
        <v>300</v>
      </c>
      <c r="B295" t="s">
        <v>31</v>
      </c>
      <c r="C295">
        <v>18.721609135092599</v>
      </c>
      <c r="D295">
        <v>15</v>
      </c>
      <c r="E295">
        <v>0.22662751153649499</v>
      </c>
      <c r="F295">
        <v>18.255552982141801</v>
      </c>
      <c r="G295">
        <v>14</v>
      </c>
      <c r="H295">
        <v>0.19538828198507599</v>
      </c>
      <c r="I295">
        <v>-0.50349311488732196</v>
      </c>
      <c r="J295">
        <v>0.84218575557679098</v>
      </c>
      <c r="K295">
        <v>0.55949334544973095</v>
      </c>
    </row>
    <row r="296" spans="1:11" x14ac:dyDescent="0.3">
      <c r="A296" t="s">
        <v>300</v>
      </c>
      <c r="B296" t="s">
        <v>32</v>
      </c>
      <c r="C296">
        <v>9.7879725807315108</v>
      </c>
      <c r="D296">
        <v>17</v>
      </c>
      <c r="E296">
        <v>0.912265301373823</v>
      </c>
      <c r="F296">
        <v>9.7508526608989392</v>
      </c>
      <c r="G296">
        <v>16</v>
      </c>
      <c r="H296">
        <v>0.87931137026224704</v>
      </c>
      <c r="I296">
        <v>1.80063377561848E-4</v>
      </c>
      <c r="J296">
        <v>9.3459160881812701E-4</v>
      </c>
      <c r="K296">
        <v>0.84964536083846298</v>
      </c>
    </row>
    <row r="297" spans="1:11" x14ac:dyDescent="0.3">
      <c r="A297" t="s">
        <v>300</v>
      </c>
      <c r="B297" t="s">
        <v>33</v>
      </c>
      <c r="C297">
        <v>11.224866638738</v>
      </c>
      <c r="D297">
        <v>16</v>
      </c>
      <c r="E297">
        <v>0.79539732457591095</v>
      </c>
      <c r="F297">
        <v>11.223471106561201</v>
      </c>
      <c r="G297">
        <v>15</v>
      </c>
      <c r="H297">
        <v>0.736597974021304</v>
      </c>
      <c r="I297">
        <v>-8.47882601057042E-2</v>
      </c>
      <c r="J297">
        <v>2.26968609080979</v>
      </c>
      <c r="K297">
        <v>0.97069313603972396</v>
      </c>
    </row>
    <row r="298" spans="1:11" x14ac:dyDescent="0.3">
      <c r="A298" t="s">
        <v>300</v>
      </c>
      <c r="B298" t="s">
        <v>34</v>
      </c>
      <c r="C298">
        <v>11.8634242633682</v>
      </c>
      <c r="D298">
        <v>17</v>
      </c>
      <c r="E298">
        <v>0.80833591263523497</v>
      </c>
      <c r="F298">
        <v>11.861611053494199</v>
      </c>
      <c r="G298">
        <v>16</v>
      </c>
      <c r="H298">
        <v>0.75345005157909295</v>
      </c>
      <c r="I298" s="1">
        <v>2.1483720572690401E-5</v>
      </c>
      <c r="J298">
        <v>5.0452821369386899E-4</v>
      </c>
      <c r="K298">
        <v>0.96656177462120196</v>
      </c>
    </row>
    <row r="299" spans="1:11" x14ac:dyDescent="0.3">
      <c r="A299" t="s">
        <v>300</v>
      </c>
      <c r="B299" t="s">
        <v>35</v>
      </c>
      <c r="C299">
        <v>10.232839131946299</v>
      </c>
      <c r="D299">
        <v>16</v>
      </c>
      <c r="E299">
        <v>0.85418920330764303</v>
      </c>
      <c r="F299">
        <v>10.232619237644601</v>
      </c>
      <c r="G299">
        <v>15</v>
      </c>
      <c r="H299">
        <v>0.804857944809796</v>
      </c>
      <c r="I299">
        <v>-1.52093227092223E-2</v>
      </c>
      <c r="J299">
        <v>1.0256587447915999</v>
      </c>
      <c r="K299">
        <v>0.98836417545576305</v>
      </c>
    </row>
    <row r="300" spans="1:11" x14ac:dyDescent="0.3">
      <c r="A300" t="s">
        <v>300</v>
      </c>
      <c r="B300" t="s">
        <v>36</v>
      </c>
      <c r="C300">
        <v>11.2092118646702</v>
      </c>
      <c r="D300">
        <v>15</v>
      </c>
      <c r="E300">
        <v>0.73762758658230698</v>
      </c>
      <c r="F300">
        <v>10.343254236444</v>
      </c>
      <c r="G300">
        <v>14</v>
      </c>
      <c r="H300">
        <v>0.73668177948394897</v>
      </c>
      <c r="I300">
        <v>-7.1250564584592101E-4</v>
      </c>
      <c r="J300">
        <v>7.6566710460181998E-4</v>
      </c>
      <c r="K300">
        <v>0.367846302764269</v>
      </c>
    </row>
    <row r="301" spans="1:11" x14ac:dyDescent="0.3">
      <c r="A301" t="s">
        <v>300</v>
      </c>
      <c r="B301" t="s">
        <v>37</v>
      </c>
      <c r="C301">
        <v>11.5039380193687</v>
      </c>
      <c r="D301">
        <v>17</v>
      </c>
      <c r="E301">
        <v>0.82920101253474998</v>
      </c>
      <c r="F301">
        <v>11.345723392765899</v>
      </c>
      <c r="G301">
        <v>16</v>
      </c>
      <c r="H301">
        <v>0.78765966780097596</v>
      </c>
      <c r="I301">
        <v>-0.65192385925630703</v>
      </c>
      <c r="J301">
        <v>1.63897964676552</v>
      </c>
      <c r="K301">
        <v>0.69606225284193501</v>
      </c>
    </row>
    <row r="302" spans="1:11" x14ac:dyDescent="0.3">
      <c r="A302" t="s">
        <v>300</v>
      </c>
      <c r="B302" t="s">
        <v>38</v>
      </c>
      <c r="C302">
        <v>13.6265704970701</v>
      </c>
      <c r="D302">
        <v>16</v>
      </c>
      <c r="E302">
        <v>0.62651146422511195</v>
      </c>
      <c r="F302">
        <v>13.3666817320816</v>
      </c>
      <c r="G302">
        <v>15</v>
      </c>
      <c r="H302">
        <v>0.57399834869581601</v>
      </c>
      <c r="I302">
        <v>2.8577782604521598E-4</v>
      </c>
      <c r="J302">
        <v>5.60576355191251E-4</v>
      </c>
      <c r="K302">
        <v>0.61761480232625898</v>
      </c>
    </row>
    <row r="303" spans="1:11" x14ac:dyDescent="0.3">
      <c r="A303" t="s">
        <v>300</v>
      </c>
      <c r="B303" t="s">
        <v>39</v>
      </c>
      <c r="C303">
        <v>9.8058405765266698</v>
      </c>
      <c r="D303">
        <v>15</v>
      </c>
      <c r="E303">
        <v>0.83177202648853299</v>
      </c>
      <c r="F303">
        <v>9.80398757414196</v>
      </c>
      <c r="G303">
        <v>14</v>
      </c>
      <c r="H303">
        <v>0.776369192111932</v>
      </c>
      <c r="I303">
        <v>3.3270032412829401E-2</v>
      </c>
      <c r="J303">
        <v>0.77288563387111497</v>
      </c>
      <c r="K303">
        <v>0.96627238230758705</v>
      </c>
    </row>
    <row r="304" spans="1:11" x14ac:dyDescent="0.3">
      <c r="A304" t="s">
        <v>300</v>
      </c>
      <c r="B304" t="s">
        <v>40</v>
      </c>
      <c r="C304">
        <v>11.0636539545198</v>
      </c>
      <c r="D304">
        <v>15</v>
      </c>
      <c r="E304">
        <v>0.74806912820882898</v>
      </c>
      <c r="F304">
        <v>10.994375912286699</v>
      </c>
      <c r="G304">
        <v>14</v>
      </c>
      <c r="H304">
        <v>0.68647774441869103</v>
      </c>
      <c r="I304">
        <v>2.2975351768721999E-4</v>
      </c>
      <c r="J304">
        <v>8.72899744463324E-4</v>
      </c>
      <c r="K304">
        <v>0.79622502974419396</v>
      </c>
    </row>
    <row r="305" spans="1:11" x14ac:dyDescent="0.3">
      <c r="A305" t="s">
        <v>300</v>
      </c>
      <c r="B305" t="s">
        <v>41</v>
      </c>
      <c r="C305">
        <v>4.7001781806463399</v>
      </c>
      <c r="D305">
        <v>13</v>
      </c>
      <c r="E305">
        <v>0.98121404304861204</v>
      </c>
      <c r="F305">
        <v>4.6956702332693698</v>
      </c>
      <c r="G305">
        <v>12</v>
      </c>
      <c r="H305">
        <v>0.96737933370928497</v>
      </c>
      <c r="I305">
        <v>-0.113327359921118</v>
      </c>
      <c r="J305">
        <v>1.68789471239713</v>
      </c>
      <c r="K305">
        <v>0.94757496458236401</v>
      </c>
    </row>
    <row r="306" spans="1:11" x14ac:dyDescent="0.3">
      <c r="A306" t="s">
        <v>300</v>
      </c>
      <c r="B306" t="s">
        <v>42</v>
      </c>
      <c r="C306">
        <v>8.9895180494650102</v>
      </c>
      <c r="D306">
        <v>15</v>
      </c>
      <c r="E306">
        <v>0.87806488226795998</v>
      </c>
      <c r="F306">
        <v>8.9496226188355408</v>
      </c>
      <c r="G306">
        <v>14</v>
      </c>
      <c r="H306">
        <v>0.83426414639911195</v>
      </c>
      <c r="I306">
        <v>-1.3977398863294999E-4</v>
      </c>
      <c r="J306">
        <v>6.9978524303786595E-4</v>
      </c>
      <c r="K306">
        <v>0.84455728704651301</v>
      </c>
    </row>
    <row r="307" spans="1:11" x14ac:dyDescent="0.3">
      <c r="A307" t="s">
        <v>300</v>
      </c>
      <c r="B307" t="s">
        <v>43</v>
      </c>
      <c r="C307">
        <v>11.326900781029</v>
      </c>
      <c r="D307">
        <v>16</v>
      </c>
      <c r="E307">
        <v>0.78887211485734698</v>
      </c>
      <c r="F307">
        <v>8.0755118731431903</v>
      </c>
      <c r="G307">
        <v>15</v>
      </c>
      <c r="H307">
        <v>0.92071963498230602</v>
      </c>
      <c r="I307">
        <v>-1.47778502976967</v>
      </c>
      <c r="J307">
        <v>0.81955254423742196</v>
      </c>
      <c r="K307">
        <v>9.1484567024976607E-2</v>
      </c>
    </row>
    <row r="308" spans="1:11" x14ac:dyDescent="0.3">
      <c r="A308" t="s">
        <v>300</v>
      </c>
      <c r="B308" t="s">
        <v>44</v>
      </c>
      <c r="C308">
        <v>17.581031892727601</v>
      </c>
      <c r="D308">
        <v>15</v>
      </c>
      <c r="E308">
        <v>0.28533180640220301</v>
      </c>
      <c r="F308">
        <v>15.6892864192913</v>
      </c>
      <c r="G308">
        <v>14</v>
      </c>
      <c r="H308">
        <v>0.33271514529267099</v>
      </c>
      <c r="I308">
        <v>-8.4654503292261503E-4</v>
      </c>
      <c r="J308">
        <v>6.5156281656750497E-4</v>
      </c>
      <c r="K308">
        <v>0.21484672050725001</v>
      </c>
    </row>
    <row r="309" spans="1:11" x14ac:dyDescent="0.3">
      <c r="A309" t="s">
        <v>300</v>
      </c>
      <c r="B309" t="s">
        <v>45</v>
      </c>
      <c r="C309">
        <v>11.066234670094</v>
      </c>
      <c r="D309">
        <v>14</v>
      </c>
      <c r="E309">
        <v>0.68082502215287399</v>
      </c>
      <c r="F309">
        <v>10.7217529659781</v>
      </c>
      <c r="G309">
        <v>13</v>
      </c>
      <c r="H309">
        <v>0.63411452885499997</v>
      </c>
      <c r="I309">
        <v>0.29722302027578901</v>
      </c>
      <c r="J309">
        <v>0.50640660624789202</v>
      </c>
      <c r="K309">
        <v>0.56730725567775298</v>
      </c>
    </row>
    <row r="310" spans="1:11" x14ac:dyDescent="0.3">
      <c r="A310" t="s">
        <v>300</v>
      </c>
      <c r="B310" t="s">
        <v>46</v>
      </c>
      <c r="C310">
        <v>3.8844185551136001</v>
      </c>
      <c r="D310">
        <v>13</v>
      </c>
      <c r="E310">
        <v>0.99235983655357796</v>
      </c>
      <c r="F310">
        <v>2.8136112685398</v>
      </c>
      <c r="G310">
        <v>12</v>
      </c>
      <c r="H310">
        <v>0.99672297340257998</v>
      </c>
      <c r="I310">
        <v>-1.9389866850988201E-3</v>
      </c>
      <c r="J310">
        <v>1.87378245399433E-3</v>
      </c>
      <c r="K310">
        <v>0.32116732291991801</v>
      </c>
    </row>
    <row r="311" spans="1:11" x14ac:dyDescent="0.3">
      <c r="A311" t="s">
        <v>300</v>
      </c>
      <c r="B311" t="s">
        <v>47</v>
      </c>
      <c r="C311">
        <v>14.715074267017901</v>
      </c>
      <c r="D311">
        <v>17</v>
      </c>
      <c r="E311">
        <v>0.61599613875629</v>
      </c>
      <c r="F311">
        <v>11.736944465311799</v>
      </c>
      <c r="G311">
        <v>16</v>
      </c>
      <c r="H311">
        <v>0.76188097685733203</v>
      </c>
      <c r="I311">
        <v>-1.64744005882247</v>
      </c>
      <c r="J311">
        <v>0.95463600622312095</v>
      </c>
      <c r="K311">
        <v>0.103653429697001</v>
      </c>
    </row>
    <row r="312" spans="1:11" x14ac:dyDescent="0.3">
      <c r="A312" t="s">
        <v>300</v>
      </c>
      <c r="B312" t="s">
        <v>48</v>
      </c>
      <c r="C312">
        <v>8.5273274691663197</v>
      </c>
      <c r="D312">
        <v>14</v>
      </c>
      <c r="E312">
        <v>0.86008738215847202</v>
      </c>
      <c r="F312">
        <v>7.6022730086970203</v>
      </c>
      <c r="G312">
        <v>13</v>
      </c>
      <c r="H312">
        <v>0.86851209070367996</v>
      </c>
      <c r="I312">
        <v>5.2251142846047698E-4</v>
      </c>
      <c r="J312">
        <v>5.4326552121362697E-4</v>
      </c>
      <c r="K312">
        <v>0.353700782587755</v>
      </c>
    </row>
    <row r="313" spans="1:11" x14ac:dyDescent="0.3">
      <c r="A313" t="s">
        <v>300</v>
      </c>
      <c r="B313" t="s">
        <v>49</v>
      </c>
      <c r="C313">
        <v>9.7815475329267603</v>
      </c>
      <c r="D313">
        <v>17</v>
      </c>
      <c r="E313">
        <v>0.91252017213805003</v>
      </c>
      <c r="F313">
        <v>9.4956827314428303</v>
      </c>
      <c r="G313">
        <v>16</v>
      </c>
      <c r="H313">
        <v>0.89160620810303504</v>
      </c>
      <c r="I313">
        <v>-0.18085659049621999</v>
      </c>
      <c r="J313">
        <v>0.33826261136960001</v>
      </c>
      <c r="K313">
        <v>0.60023459315015804</v>
      </c>
    </row>
    <row r="314" spans="1:11" x14ac:dyDescent="0.3">
      <c r="A314" t="s">
        <v>300</v>
      </c>
      <c r="B314" t="s">
        <v>50</v>
      </c>
      <c r="C314">
        <v>18.500870437262702</v>
      </c>
      <c r="D314">
        <v>16</v>
      </c>
      <c r="E314">
        <v>0.29539321763985699</v>
      </c>
      <c r="F314">
        <v>16.5847691839815</v>
      </c>
      <c r="G314">
        <v>15</v>
      </c>
      <c r="H314">
        <v>0.34428642709768498</v>
      </c>
      <c r="I314">
        <v>1.12976519158015E-3</v>
      </c>
      <c r="J314">
        <v>8.5819908803502103E-4</v>
      </c>
      <c r="K314">
        <v>0.20778883505543699</v>
      </c>
    </row>
    <row r="315" spans="1:11" x14ac:dyDescent="0.3">
      <c r="A315" t="s">
        <v>300</v>
      </c>
      <c r="B315" t="s">
        <v>51</v>
      </c>
      <c r="C315">
        <v>15.9274912685239</v>
      </c>
      <c r="D315">
        <v>16</v>
      </c>
      <c r="E315">
        <v>0.45803279292120502</v>
      </c>
      <c r="F315">
        <v>13.946252106576299</v>
      </c>
      <c r="G315">
        <v>15</v>
      </c>
      <c r="H315">
        <v>0.52960935812315901</v>
      </c>
      <c r="I315">
        <v>1.40460130119344</v>
      </c>
      <c r="J315">
        <v>0.99789446671496596</v>
      </c>
      <c r="K315">
        <v>0.179644681972152</v>
      </c>
    </row>
    <row r="316" spans="1:11" x14ac:dyDescent="0.3">
      <c r="A316" t="s">
        <v>300</v>
      </c>
      <c r="B316" t="s">
        <v>52</v>
      </c>
      <c r="C316">
        <v>15.9632584630026</v>
      </c>
      <c r="D316">
        <v>15</v>
      </c>
      <c r="E316">
        <v>0.384497733684112</v>
      </c>
      <c r="F316">
        <v>14.2417727671553</v>
      </c>
      <c r="G316">
        <v>14</v>
      </c>
      <c r="H316">
        <v>0.43185854584114203</v>
      </c>
      <c r="I316">
        <v>-7.2604947004194904E-4</v>
      </c>
      <c r="J316">
        <v>5.5812633082488001E-4</v>
      </c>
      <c r="K316">
        <v>0.214307878917019</v>
      </c>
    </row>
    <row r="317" spans="1:11" x14ac:dyDescent="0.3">
      <c r="A317" t="s">
        <v>300</v>
      </c>
      <c r="B317" t="s">
        <v>53</v>
      </c>
      <c r="C317">
        <v>18.131758109136399</v>
      </c>
      <c r="D317">
        <v>16</v>
      </c>
      <c r="E317">
        <v>0.31623814208442702</v>
      </c>
      <c r="F317">
        <v>16.924383824764401</v>
      </c>
      <c r="G317">
        <v>15</v>
      </c>
      <c r="H317">
        <v>0.32340482147438299</v>
      </c>
      <c r="I317">
        <v>-1.2965578249226299</v>
      </c>
      <c r="J317">
        <v>1.2533770354012199</v>
      </c>
      <c r="K317">
        <v>0.31731564287743302</v>
      </c>
    </row>
    <row r="318" spans="1:11" x14ac:dyDescent="0.3">
      <c r="A318" t="s">
        <v>300</v>
      </c>
      <c r="B318" t="s">
        <v>54</v>
      </c>
      <c r="C318">
        <v>16.5872710553122</v>
      </c>
      <c r="D318">
        <v>14</v>
      </c>
      <c r="E318">
        <v>0.27883976401213501</v>
      </c>
      <c r="F318">
        <v>15.6131121511076</v>
      </c>
      <c r="G318">
        <v>13</v>
      </c>
      <c r="H318">
        <v>0.27065412477773898</v>
      </c>
      <c r="I318">
        <v>7.0522543072600605E-4</v>
      </c>
      <c r="J318">
        <v>7.83043927576758E-4</v>
      </c>
      <c r="K318">
        <v>0.38417113669188002</v>
      </c>
    </row>
    <row r="319" spans="1:11" x14ac:dyDescent="0.3">
      <c r="A319" t="s">
        <v>300</v>
      </c>
      <c r="B319" t="s">
        <v>55</v>
      </c>
      <c r="C319">
        <v>8.3784338388955604</v>
      </c>
      <c r="D319">
        <v>15</v>
      </c>
      <c r="E319">
        <v>0.90771646564464703</v>
      </c>
      <c r="F319">
        <v>6.3486139442502703</v>
      </c>
      <c r="G319">
        <v>14</v>
      </c>
      <c r="H319">
        <v>0.95692522773542799</v>
      </c>
      <c r="I319">
        <v>-2.4447552416537799</v>
      </c>
      <c r="J319">
        <v>1.7159579199969901</v>
      </c>
      <c r="K319">
        <v>0.17614855025430601</v>
      </c>
    </row>
    <row r="320" spans="1:11" x14ac:dyDescent="0.3">
      <c r="A320" t="s">
        <v>300</v>
      </c>
      <c r="B320" t="s">
        <v>56</v>
      </c>
      <c r="C320">
        <v>13.0576832049712</v>
      </c>
      <c r="D320">
        <v>17</v>
      </c>
      <c r="E320">
        <v>0.73231600350596104</v>
      </c>
      <c r="F320">
        <v>13.050222976258601</v>
      </c>
      <c r="G320">
        <v>16</v>
      </c>
      <c r="H320">
        <v>0.66908213777640702</v>
      </c>
      <c r="I320" s="1">
        <v>-4.1946143252072999E-5</v>
      </c>
      <c r="J320">
        <v>4.85641693227814E-4</v>
      </c>
      <c r="K320">
        <v>0.93224188381920003</v>
      </c>
    </row>
    <row r="321" spans="1:11" x14ac:dyDescent="0.3">
      <c r="A321" t="s">
        <v>300</v>
      </c>
      <c r="B321" t="s">
        <v>57</v>
      </c>
      <c r="C321">
        <v>12.032753218873101</v>
      </c>
      <c r="D321">
        <v>15</v>
      </c>
      <c r="E321">
        <v>0.67654820831423101</v>
      </c>
      <c r="F321">
        <v>11.3399152721863</v>
      </c>
      <c r="G321">
        <v>14</v>
      </c>
      <c r="H321">
        <v>0.65915072084144999</v>
      </c>
      <c r="I321">
        <v>0.52218929171596995</v>
      </c>
      <c r="J321">
        <v>0.62735321611992401</v>
      </c>
      <c r="K321">
        <v>0.419173573185954</v>
      </c>
    </row>
    <row r="322" spans="1:11" x14ac:dyDescent="0.3">
      <c r="A322" t="s">
        <v>300</v>
      </c>
      <c r="B322" t="s">
        <v>58</v>
      </c>
      <c r="C322">
        <v>11.752230744095501</v>
      </c>
      <c r="D322">
        <v>16</v>
      </c>
      <c r="E322">
        <v>0.76085250904093504</v>
      </c>
      <c r="F322">
        <v>11.740220526121799</v>
      </c>
      <c r="G322">
        <v>15</v>
      </c>
      <c r="H322">
        <v>0.69857639800678695</v>
      </c>
      <c r="I322" s="1">
        <v>7.2705394531200898E-5</v>
      </c>
      <c r="J322">
        <v>6.6342401867143497E-4</v>
      </c>
      <c r="K322">
        <v>0.91418635917021496</v>
      </c>
    </row>
    <row r="323" spans="1:11" x14ac:dyDescent="0.3">
      <c r="A323" t="s">
        <v>300</v>
      </c>
      <c r="B323" t="s">
        <v>59</v>
      </c>
      <c r="C323">
        <v>13.5353964633118</v>
      </c>
      <c r="D323">
        <v>16</v>
      </c>
      <c r="E323">
        <v>0.63328227145221805</v>
      </c>
      <c r="F323">
        <v>13.535371336614199</v>
      </c>
      <c r="G323">
        <v>15</v>
      </c>
      <c r="H323">
        <v>0.56101851354482901</v>
      </c>
      <c r="I323">
        <v>9.2198790643324494E-3</v>
      </c>
      <c r="J323">
        <v>1.8393209503874799</v>
      </c>
      <c r="K323">
        <v>0.99606655646239906</v>
      </c>
    </row>
    <row r="324" spans="1:11" x14ac:dyDescent="0.3">
      <c r="A324" t="s">
        <v>300</v>
      </c>
      <c r="B324" t="s">
        <v>60</v>
      </c>
      <c r="C324">
        <v>15.4538030123884</v>
      </c>
      <c r="D324">
        <v>16</v>
      </c>
      <c r="E324">
        <v>0.49168578664927298</v>
      </c>
      <c r="F324">
        <v>15.142765852687599</v>
      </c>
      <c r="G324">
        <v>15</v>
      </c>
      <c r="H324">
        <v>0.44118325137064301</v>
      </c>
      <c r="I324">
        <v>-2.9309988757148702E-4</v>
      </c>
      <c r="J324">
        <v>5.2803959239352898E-4</v>
      </c>
      <c r="K324">
        <v>0.58702838611005204</v>
      </c>
    </row>
    <row r="325" spans="1:11" x14ac:dyDescent="0.3">
      <c r="A325" t="s">
        <v>300</v>
      </c>
      <c r="B325" t="s">
        <v>61</v>
      </c>
      <c r="C325">
        <v>10.539853865098699</v>
      </c>
      <c r="D325">
        <v>17</v>
      </c>
      <c r="E325">
        <v>0.87946119754385899</v>
      </c>
      <c r="F325">
        <v>9.6236503263067004</v>
      </c>
      <c r="G325">
        <v>16</v>
      </c>
      <c r="H325">
        <v>0.88552952230954296</v>
      </c>
      <c r="I325">
        <v>1.46431410304187</v>
      </c>
      <c r="J325">
        <v>1.5298127026152799</v>
      </c>
      <c r="K325">
        <v>0.35271453694174698</v>
      </c>
    </row>
    <row r="326" spans="1:11" x14ac:dyDescent="0.3">
      <c r="A326" t="s">
        <v>300</v>
      </c>
      <c r="B326" t="s">
        <v>62</v>
      </c>
      <c r="C326">
        <v>9.1529065415598208</v>
      </c>
      <c r="D326">
        <v>16</v>
      </c>
      <c r="E326">
        <v>0.90698314024673199</v>
      </c>
      <c r="F326">
        <v>8.2348319558486001</v>
      </c>
      <c r="G326">
        <v>15</v>
      </c>
      <c r="H326">
        <v>0.91402309320561403</v>
      </c>
      <c r="I326">
        <v>4.4173966747318297E-4</v>
      </c>
      <c r="J326">
        <v>4.6102812174143599E-4</v>
      </c>
      <c r="K326">
        <v>0.35317112922335298</v>
      </c>
    </row>
    <row r="327" spans="1:11" x14ac:dyDescent="0.3">
      <c r="A327" t="s">
        <v>300</v>
      </c>
      <c r="B327" t="s">
        <v>63</v>
      </c>
      <c r="C327">
        <v>12.6023507519332</v>
      </c>
      <c r="D327">
        <v>15</v>
      </c>
      <c r="E327">
        <v>0.63298202298139505</v>
      </c>
      <c r="F327">
        <v>12.5994379445613</v>
      </c>
      <c r="G327">
        <v>14</v>
      </c>
      <c r="H327">
        <v>0.558277940366111</v>
      </c>
      <c r="I327">
        <v>-2.9126673355138799E-2</v>
      </c>
      <c r="J327">
        <v>0.53967835845334999</v>
      </c>
      <c r="K327">
        <v>0.95772132135958898</v>
      </c>
    </row>
    <row r="328" spans="1:11" x14ac:dyDescent="0.3">
      <c r="A328" t="s">
        <v>300</v>
      </c>
      <c r="B328" t="s">
        <v>64</v>
      </c>
      <c r="C328">
        <v>14.0788970681885</v>
      </c>
      <c r="D328">
        <v>16</v>
      </c>
      <c r="E328">
        <v>0.59283611145995996</v>
      </c>
      <c r="F328">
        <v>12.358580124312001</v>
      </c>
      <c r="G328">
        <v>15</v>
      </c>
      <c r="H328">
        <v>0.65170955877467696</v>
      </c>
      <c r="I328">
        <v>-1.3533673375069699E-3</v>
      </c>
      <c r="J328">
        <v>1.0318378566785201E-3</v>
      </c>
      <c r="K328">
        <v>0.20937369341808501</v>
      </c>
    </row>
    <row r="329" spans="1:11" x14ac:dyDescent="0.3">
      <c r="A329" t="s">
        <v>300</v>
      </c>
      <c r="B329" t="s">
        <v>65</v>
      </c>
      <c r="C329">
        <v>13.056650021620699</v>
      </c>
      <c r="D329">
        <v>16</v>
      </c>
      <c r="E329">
        <v>0.66861127198643899</v>
      </c>
      <c r="F329">
        <v>12.441141334498001</v>
      </c>
      <c r="G329">
        <v>15</v>
      </c>
      <c r="H329">
        <v>0.64537776399932101</v>
      </c>
      <c r="I329">
        <v>1.69473125856958</v>
      </c>
      <c r="J329">
        <v>2.1601491894706202</v>
      </c>
      <c r="K329">
        <v>0.444935385861988</v>
      </c>
    </row>
    <row r="330" spans="1:11" x14ac:dyDescent="0.3">
      <c r="A330" t="s">
        <v>300</v>
      </c>
      <c r="B330" t="s">
        <v>66</v>
      </c>
      <c r="C330">
        <v>12.973487473665401</v>
      </c>
      <c r="D330">
        <v>16</v>
      </c>
      <c r="E330">
        <v>0.67469530116902499</v>
      </c>
      <c r="F330">
        <v>12.945638266100801</v>
      </c>
      <c r="G330">
        <v>15</v>
      </c>
      <c r="H330">
        <v>0.60649693012388906</v>
      </c>
      <c r="I330" s="1">
        <v>-7.6359041109703998E-5</v>
      </c>
      <c r="J330">
        <v>4.57566314820253E-4</v>
      </c>
      <c r="K330">
        <v>0.86969267200029099</v>
      </c>
    </row>
    <row r="331" spans="1:11" x14ac:dyDescent="0.3">
      <c r="A331" t="s">
        <v>300</v>
      </c>
      <c r="B331" t="s">
        <v>67</v>
      </c>
      <c r="C331">
        <v>13.303031046384501</v>
      </c>
      <c r="D331">
        <v>16</v>
      </c>
      <c r="E331">
        <v>0.65048541136943006</v>
      </c>
      <c r="F331">
        <v>13.2732921543465</v>
      </c>
      <c r="G331">
        <v>15</v>
      </c>
      <c r="H331">
        <v>0.58119799485073698</v>
      </c>
      <c r="I331">
        <v>0.38829700476859402</v>
      </c>
      <c r="J331">
        <v>2.2516539629590402</v>
      </c>
      <c r="K331">
        <v>0.86538927138982202</v>
      </c>
    </row>
    <row r="332" spans="1:11" x14ac:dyDescent="0.3">
      <c r="A332" t="s">
        <v>300</v>
      </c>
      <c r="B332" t="s">
        <v>68</v>
      </c>
      <c r="C332">
        <v>16.664837118536099</v>
      </c>
      <c r="D332">
        <v>16</v>
      </c>
      <c r="E332">
        <v>0.407599092834387</v>
      </c>
      <c r="F332">
        <v>15.8375438640692</v>
      </c>
      <c r="G332">
        <v>15</v>
      </c>
      <c r="H332">
        <v>0.39293005696043098</v>
      </c>
      <c r="I332">
        <v>-4.3162266334515002E-4</v>
      </c>
      <c r="J332">
        <v>4.8761020303867602E-4</v>
      </c>
      <c r="K332">
        <v>0.39002916420181399</v>
      </c>
    </row>
    <row r="333" spans="1:11" x14ac:dyDescent="0.3">
      <c r="A333" t="s">
        <v>300</v>
      </c>
      <c r="B333" t="s">
        <v>69</v>
      </c>
      <c r="C333">
        <v>22.091347775029998</v>
      </c>
      <c r="D333">
        <v>13</v>
      </c>
      <c r="E333">
        <v>5.3962470525706602E-2</v>
      </c>
      <c r="F333">
        <v>22.071145261664501</v>
      </c>
      <c r="G333">
        <v>12</v>
      </c>
      <c r="H333">
        <v>3.6730138802874998E-2</v>
      </c>
      <c r="I333">
        <v>0.36618798141636499</v>
      </c>
      <c r="J333">
        <v>3.4940023797852602</v>
      </c>
      <c r="K333">
        <v>0.91826216128397697</v>
      </c>
    </row>
    <row r="334" spans="1:11" x14ac:dyDescent="0.3">
      <c r="A334" t="s">
        <v>300</v>
      </c>
      <c r="B334" t="s">
        <v>70</v>
      </c>
      <c r="C334">
        <v>9.7738374873038705</v>
      </c>
      <c r="D334">
        <v>17</v>
      </c>
      <c r="E334">
        <v>0.912825440478094</v>
      </c>
      <c r="F334">
        <v>9.3624156273283798</v>
      </c>
      <c r="G334">
        <v>16</v>
      </c>
      <c r="H334">
        <v>0.89774141664458096</v>
      </c>
      <c r="I334">
        <v>2.8297691791116997E-4</v>
      </c>
      <c r="J334">
        <v>4.4117137966056901E-4</v>
      </c>
      <c r="K334">
        <v>0.53033069100791197</v>
      </c>
    </row>
    <row r="335" spans="1:11" x14ac:dyDescent="0.3">
      <c r="A335" t="s">
        <v>300</v>
      </c>
      <c r="B335" t="s">
        <v>71</v>
      </c>
      <c r="C335">
        <v>8.8762088224058093</v>
      </c>
      <c r="D335">
        <v>14</v>
      </c>
      <c r="E335">
        <v>0.83889791687303605</v>
      </c>
      <c r="F335">
        <v>8.8380454689690104</v>
      </c>
      <c r="G335">
        <v>13</v>
      </c>
      <c r="H335">
        <v>0.78506224144405601</v>
      </c>
      <c r="I335">
        <v>0.30580361455186</v>
      </c>
      <c r="J335">
        <v>1.5653784461729301</v>
      </c>
      <c r="K335">
        <v>0.84813573945416898</v>
      </c>
    </row>
    <row r="336" spans="1:11" x14ac:dyDescent="0.3">
      <c r="A336" t="s">
        <v>300</v>
      </c>
      <c r="B336" t="s">
        <v>72</v>
      </c>
      <c r="C336">
        <v>4.7719006865928399</v>
      </c>
      <c r="D336">
        <v>14</v>
      </c>
      <c r="E336">
        <v>0.98874066322352505</v>
      </c>
      <c r="F336">
        <v>4.7203745358217697</v>
      </c>
      <c r="G336">
        <v>13</v>
      </c>
      <c r="H336">
        <v>0.98084396642442695</v>
      </c>
      <c r="I336">
        <v>-1.6027153204158201E-4</v>
      </c>
      <c r="J336">
        <v>7.0606151201818199E-4</v>
      </c>
      <c r="K336">
        <v>0.82395919584046695</v>
      </c>
    </row>
    <row r="337" spans="1:11" x14ac:dyDescent="0.3">
      <c r="A337" t="s">
        <v>300</v>
      </c>
      <c r="B337" t="s">
        <v>73</v>
      </c>
      <c r="C337">
        <v>13.8147119240711</v>
      </c>
      <c r="D337">
        <v>14</v>
      </c>
      <c r="E337">
        <v>0.46360456982203702</v>
      </c>
      <c r="F337">
        <v>11.0737657649189</v>
      </c>
      <c r="G337">
        <v>13</v>
      </c>
      <c r="H337">
        <v>0.60463798688300996</v>
      </c>
      <c r="I337">
        <v>-3.5522646343176301</v>
      </c>
      <c r="J337">
        <v>2.14563112116261</v>
      </c>
      <c r="K337">
        <v>0.121733450288046</v>
      </c>
    </row>
    <row r="338" spans="1:11" x14ac:dyDescent="0.3">
      <c r="A338" t="s">
        <v>300</v>
      </c>
      <c r="B338" t="s">
        <v>74</v>
      </c>
      <c r="C338">
        <v>9.8393389433877196</v>
      </c>
      <c r="D338">
        <v>14</v>
      </c>
      <c r="E338">
        <v>0.77383274502363597</v>
      </c>
      <c r="F338">
        <v>8.2790219990909701</v>
      </c>
      <c r="G338">
        <v>13</v>
      </c>
      <c r="H338">
        <v>0.82495928638232197</v>
      </c>
      <c r="I338">
        <v>-6.6733152031560002E-4</v>
      </c>
      <c r="J338">
        <v>5.3423855390780399E-4</v>
      </c>
      <c r="K338">
        <v>0.233643255119558</v>
      </c>
    </row>
    <row r="339" spans="1:11" x14ac:dyDescent="0.3">
      <c r="A339" t="s">
        <v>300</v>
      </c>
      <c r="B339" t="s">
        <v>75</v>
      </c>
      <c r="C339">
        <v>10.1453999585916</v>
      </c>
      <c r="D339">
        <v>15</v>
      </c>
      <c r="E339">
        <v>0.81049550516548596</v>
      </c>
      <c r="F339">
        <v>10.049179315367899</v>
      </c>
      <c r="G339">
        <v>14</v>
      </c>
      <c r="H339">
        <v>0.75857912535105598</v>
      </c>
      <c r="I339">
        <v>8.3981931074412403E-2</v>
      </c>
      <c r="J339">
        <v>0.27073956616455902</v>
      </c>
      <c r="K339">
        <v>0.76098262013164197</v>
      </c>
    </row>
    <row r="340" spans="1:11" x14ac:dyDescent="0.3">
      <c r="A340" t="s">
        <v>300</v>
      </c>
      <c r="B340" t="s">
        <v>76</v>
      </c>
      <c r="C340">
        <v>10.4715778942013</v>
      </c>
      <c r="D340">
        <v>17</v>
      </c>
      <c r="E340">
        <v>0.88268020617177201</v>
      </c>
      <c r="F340">
        <v>8.7242577405359505</v>
      </c>
      <c r="G340">
        <v>16</v>
      </c>
      <c r="H340">
        <v>0.92433309512971895</v>
      </c>
      <c r="I340">
        <v>-1.9434599954354899E-3</v>
      </c>
      <c r="J340">
        <v>1.4702438194207699E-3</v>
      </c>
      <c r="K340">
        <v>0.2048026716528</v>
      </c>
    </row>
    <row r="341" spans="1:11" x14ac:dyDescent="0.3">
      <c r="A341" t="s">
        <v>300</v>
      </c>
      <c r="B341" t="s">
        <v>77</v>
      </c>
      <c r="C341">
        <v>14.8630044608361</v>
      </c>
      <c r="D341">
        <v>16</v>
      </c>
      <c r="E341">
        <v>0.534694302784956</v>
      </c>
      <c r="F341">
        <v>14.8522408342176</v>
      </c>
      <c r="G341">
        <v>15</v>
      </c>
      <c r="H341">
        <v>0.46211209373978701</v>
      </c>
      <c r="I341">
        <v>-2.9781714496496001E-2</v>
      </c>
      <c r="J341">
        <v>0.28705848199737199</v>
      </c>
      <c r="K341">
        <v>0.918743849695286</v>
      </c>
    </row>
    <row r="342" spans="1:11" x14ac:dyDescent="0.3">
      <c r="A342" t="s">
        <v>300</v>
      </c>
      <c r="B342" t="s">
        <v>78</v>
      </c>
      <c r="C342">
        <v>10.8310080553782</v>
      </c>
      <c r="D342">
        <v>16</v>
      </c>
      <c r="E342">
        <v>0.81979413759618203</v>
      </c>
      <c r="F342">
        <v>10.616173313577301</v>
      </c>
      <c r="G342">
        <v>15</v>
      </c>
      <c r="H342">
        <v>0.77929844926553005</v>
      </c>
      <c r="I342">
        <v>-4.7326812744967798E-4</v>
      </c>
      <c r="J342">
        <v>1.02106878704923E-3</v>
      </c>
      <c r="K342">
        <v>0.64965835516241999</v>
      </c>
    </row>
    <row r="343" spans="1:11" x14ac:dyDescent="0.3">
      <c r="A343" t="s">
        <v>300</v>
      </c>
      <c r="B343" t="s">
        <v>80</v>
      </c>
      <c r="C343">
        <v>7.5825388355237697</v>
      </c>
      <c r="D343">
        <v>13</v>
      </c>
      <c r="E343">
        <v>0.86969437248525505</v>
      </c>
      <c r="F343">
        <v>6.1338501789075197</v>
      </c>
      <c r="G343">
        <v>12</v>
      </c>
      <c r="H343">
        <v>0.90918482526522104</v>
      </c>
      <c r="I343">
        <v>1.0923526070941101</v>
      </c>
      <c r="J343">
        <v>0.90755994423173003</v>
      </c>
      <c r="K343">
        <v>0.25194526484655499</v>
      </c>
    </row>
    <row r="344" spans="1:11" x14ac:dyDescent="0.3">
      <c r="A344" t="s">
        <v>300</v>
      </c>
      <c r="B344" t="s">
        <v>81</v>
      </c>
      <c r="C344">
        <v>8.2932029233395106</v>
      </c>
      <c r="D344">
        <v>15</v>
      </c>
      <c r="E344">
        <v>0.91149045775214399</v>
      </c>
      <c r="F344">
        <v>8.2909222145884502</v>
      </c>
      <c r="G344">
        <v>14</v>
      </c>
      <c r="H344">
        <v>0.87362560006081402</v>
      </c>
      <c r="I344" s="1">
        <v>-4.3422236679466002E-5</v>
      </c>
      <c r="J344">
        <v>9.0923736715818701E-4</v>
      </c>
      <c r="K344">
        <v>0.962584682512026</v>
      </c>
    </row>
    <row r="345" spans="1:11" x14ac:dyDescent="0.3">
      <c r="A345" t="s">
        <v>300</v>
      </c>
      <c r="B345" t="s">
        <v>82</v>
      </c>
      <c r="C345">
        <v>18.650305569226301</v>
      </c>
      <c r="D345">
        <v>17</v>
      </c>
      <c r="E345">
        <v>0.348969511182665</v>
      </c>
      <c r="F345">
        <v>16.917656253235901</v>
      </c>
      <c r="G345">
        <v>16</v>
      </c>
      <c r="H345">
        <v>0.39094479157785</v>
      </c>
      <c r="I345">
        <v>0.86741649742270299</v>
      </c>
      <c r="J345">
        <v>0.67761412266645604</v>
      </c>
      <c r="K345">
        <v>0.21875759716940699</v>
      </c>
    </row>
    <row r="346" spans="1:11" x14ac:dyDescent="0.3">
      <c r="A346" t="s">
        <v>300</v>
      </c>
      <c r="B346" t="s">
        <v>83</v>
      </c>
      <c r="C346">
        <v>8.9525557221238703</v>
      </c>
      <c r="D346">
        <v>17</v>
      </c>
      <c r="E346">
        <v>0.94173847042778902</v>
      </c>
      <c r="F346">
        <v>8.1686315716801605</v>
      </c>
      <c r="G346">
        <v>16</v>
      </c>
      <c r="H346">
        <v>0.94368676095246795</v>
      </c>
      <c r="I346">
        <v>-1.03914536793463E-3</v>
      </c>
      <c r="J346">
        <v>1.1736518401972899E-3</v>
      </c>
      <c r="K346">
        <v>0.38905657786002901</v>
      </c>
    </row>
    <row r="347" spans="1:11" x14ac:dyDescent="0.3">
      <c r="A347" t="s">
        <v>300</v>
      </c>
      <c r="B347" t="s">
        <v>84</v>
      </c>
      <c r="C347">
        <v>15.557999138005901</v>
      </c>
      <c r="D347">
        <v>17</v>
      </c>
      <c r="E347">
        <v>0.55535589048412703</v>
      </c>
      <c r="F347">
        <v>15.528590452464901</v>
      </c>
      <c r="G347">
        <v>16</v>
      </c>
      <c r="H347">
        <v>0.48631695724622298</v>
      </c>
      <c r="I347">
        <v>0.32192000611247701</v>
      </c>
      <c r="J347">
        <v>1.8771983356545501</v>
      </c>
      <c r="K347">
        <v>0.86598893883356598</v>
      </c>
    </row>
    <row r="348" spans="1:11" x14ac:dyDescent="0.3">
      <c r="A348" t="s">
        <v>300</v>
      </c>
      <c r="B348" t="s">
        <v>85</v>
      </c>
      <c r="C348">
        <v>13.7260140219707</v>
      </c>
      <c r="D348">
        <v>17</v>
      </c>
      <c r="E348">
        <v>0.68639253634955599</v>
      </c>
      <c r="F348">
        <v>13.523465738329801</v>
      </c>
      <c r="G348">
        <v>16</v>
      </c>
      <c r="H348">
        <v>0.63416753859909003</v>
      </c>
      <c r="I348">
        <v>-3.5364609100298699E-4</v>
      </c>
      <c r="J348">
        <v>7.8578652723346805E-4</v>
      </c>
      <c r="K348">
        <v>0.65870963007764205</v>
      </c>
    </row>
    <row r="349" spans="1:11" x14ac:dyDescent="0.3">
      <c r="A349" t="s">
        <v>300</v>
      </c>
      <c r="B349" t="s">
        <v>86</v>
      </c>
      <c r="C349">
        <v>11.845586389126201</v>
      </c>
      <c r="D349">
        <v>15</v>
      </c>
      <c r="E349">
        <v>0.69067740612609196</v>
      </c>
      <c r="F349">
        <v>11.347046832673</v>
      </c>
      <c r="G349">
        <v>14</v>
      </c>
      <c r="H349">
        <v>0.65858328789506904</v>
      </c>
      <c r="I349">
        <v>0.79019213407712696</v>
      </c>
      <c r="J349">
        <v>1.1191360631802201</v>
      </c>
      <c r="K349">
        <v>0.49172616872427799</v>
      </c>
    </row>
    <row r="350" spans="1:11" x14ac:dyDescent="0.3">
      <c r="A350" t="s">
        <v>300</v>
      </c>
      <c r="B350" t="s">
        <v>87</v>
      </c>
      <c r="C350">
        <v>5.1712817938423203</v>
      </c>
      <c r="D350">
        <v>16</v>
      </c>
      <c r="E350">
        <v>0.99483414340381904</v>
      </c>
      <c r="F350">
        <v>4.9716795310714303</v>
      </c>
      <c r="G350">
        <v>15</v>
      </c>
      <c r="H350">
        <v>0.99236348644952699</v>
      </c>
      <c r="I350">
        <v>-3.09152342551281E-4</v>
      </c>
      <c r="J350">
        <v>6.9197405538069605E-4</v>
      </c>
      <c r="K350">
        <v>0.66142494483626502</v>
      </c>
    </row>
    <row r="351" spans="1:11" x14ac:dyDescent="0.3">
      <c r="A351" t="s">
        <v>300</v>
      </c>
      <c r="B351" t="s">
        <v>88</v>
      </c>
      <c r="C351">
        <v>10.2459845063209</v>
      </c>
      <c r="D351">
        <v>14</v>
      </c>
      <c r="E351">
        <v>0.74398711718004895</v>
      </c>
      <c r="F351">
        <v>10.2138524131952</v>
      </c>
      <c r="G351">
        <v>13</v>
      </c>
      <c r="H351">
        <v>0.676360366155073</v>
      </c>
      <c r="I351">
        <v>8.2865863468597395E-2</v>
      </c>
      <c r="J351">
        <v>0.46228111447778802</v>
      </c>
      <c r="K351">
        <v>0.860501723895021</v>
      </c>
    </row>
    <row r="352" spans="1:11" x14ac:dyDescent="0.3">
      <c r="A352" t="s">
        <v>300</v>
      </c>
      <c r="B352" t="s">
        <v>89</v>
      </c>
      <c r="C352">
        <v>8.8498838434149896</v>
      </c>
      <c r="D352">
        <v>14</v>
      </c>
      <c r="E352">
        <v>0.84054508170923203</v>
      </c>
      <c r="F352">
        <v>8.6910415921390491</v>
      </c>
      <c r="G352">
        <v>13</v>
      </c>
      <c r="H352">
        <v>0.79585686345592899</v>
      </c>
      <c r="I352">
        <v>-8.9489865308453804E-4</v>
      </c>
      <c r="J352">
        <v>2.24538510598748E-3</v>
      </c>
      <c r="K352">
        <v>0.69669347975167695</v>
      </c>
    </row>
    <row r="353" spans="1:11" x14ac:dyDescent="0.3">
      <c r="A353" t="s">
        <v>300</v>
      </c>
      <c r="B353" t="s">
        <v>90</v>
      </c>
      <c r="C353">
        <v>12.9757059058589</v>
      </c>
      <c r="D353">
        <v>15</v>
      </c>
      <c r="E353">
        <v>0.60417448404806495</v>
      </c>
      <c r="F353">
        <v>12.971137122770299</v>
      </c>
      <c r="G353">
        <v>14</v>
      </c>
      <c r="H353">
        <v>0.52879757860396703</v>
      </c>
      <c r="I353">
        <v>-1.22097127974541E-2</v>
      </c>
      <c r="J353">
        <v>0.18063636223471599</v>
      </c>
      <c r="K353">
        <v>0.94706566557016503</v>
      </c>
    </row>
    <row r="354" spans="1:11" x14ac:dyDescent="0.3">
      <c r="A354" t="s">
        <v>300</v>
      </c>
      <c r="B354" t="s">
        <v>91</v>
      </c>
      <c r="C354">
        <v>5.0320229067898898</v>
      </c>
      <c r="D354">
        <v>5</v>
      </c>
      <c r="E354">
        <v>0.41198459076472899</v>
      </c>
      <c r="F354">
        <v>4.32246518179553</v>
      </c>
      <c r="G354">
        <v>4</v>
      </c>
      <c r="H354">
        <v>0.36412044291693102</v>
      </c>
      <c r="I354">
        <v>3.0261571897520498E-3</v>
      </c>
      <c r="J354">
        <v>3.7345078183143401E-3</v>
      </c>
      <c r="K354">
        <v>0.46320873705104698</v>
      </c>
    </row>
    <row r="355" spans="1:11" x14ac:dyDescent="0.3">
      <c r="A355" t="s">
        <v>300</v>
      </c>
      <c r="B355" t="s">
        <v>92</v>
      </c>
      <c r="C355">
        <v>16.995402402762402</v>
      </c>
      <c r="D355">
        <v>16</v>
      </c>
      <c r="E355">
        <v>0.38589467092684199</v>
      </c>
      <c r="F355">
        <v>14.9458810195301</v>
      </c>
      <c r="G355">
        <v>15</v>
      </c>
      <c r="H355">
        <v>0.45532250710321298</v>
      </c>
      <c r="I355">
        <v>2.9390940376398</v>
      </c>
      <c r="J355">
        <v>2.0529919896494402</v>
      </c>
      <c r="K355">
        <v>0.17276038907496299</v>
      </c>
    </row>
    <row r="356" spans="1:11" x14ac:dyDescent="0.3">
      <c r="A356" t="s">
        <v>300</v>
      </c>
      <c r="B356" t="s">
        <v>93</v>
      </c>
      <c r="C356">
        <v>14.7570335440614</v>
      </c>
      <c r="D356">
        <v>16</v>
      </c>
      <c r="E356">
        <v>0.54250058776597698</v>
      </c>
      <c r="F356">
        <v>12.049377691044199</v>
      </c>
      <c r="G356">
        <v>15</v>
      </c>
      <c r="H356">
        <v>0.67528775231661597</v>
      </c>
      <c r="I356">
        <v>-1.2729933051779099E-3</v>
      </c>
      <c r="J356">
        <v>7.7362302614078699E-4</v>
      </c>
      <c r="K356">
        <v>0.12065477825055</v>
      </c>
    </row>
    <row r="357" spans="1:11" x14ac:dyDescent="0.3">
      <c r="A357" t="s">
        <v>300</v>
      </c>
      <c r="B357" t="s">
        <v>94</v>
      </c>
      <c r="C357">
        <v>7.1843615897441397</v>
      </c>
      <c r="D357">
        <v>15</v>
      </c>
      <c r="E357">
        <v>0.952330366653654</v>
      </c>
      <c r="F357">
        <v>6.6538009110569201</v>
      </c>
      <c r="G357">
        <v>14</v>
      </c>
      <c r="H357">
        <v>0.94723507647501104</v>
      </c>
      <c r="I357">
        <v>2.84996093484957</v>
      </c>
      <c r="J357">
        <v>3.9126533921502999</v>
      </c>
      <c r="K357">
        <v>0.47837884103148398</v>
      </c>
    </row>
    <row r="358" spans="1:11" x14ac:dyDescent="0.3">
      <c r="A358" t="s">
        <v>300</v>
      </c>
      <c r="B358" t="s">
        <v>95</v>
      </c>
      <c r="C358">
        <v>12.1338932231951</v>
      </c>
      <c r="D358">
        <v>17</v>
      </c>
      <c r="E358">
        <v>0.79196247904748396</v>
      </c>
      <c r="F358">
        <v>12.112510944939</v>
      </c>
      <c r="G358">
        <v>16</v>
      </c>
      <c r="H358">
        <v>0.73619905078402403</v>
      </c>
      <c r="I358">
        <v>1.0167526355966899E-4</v>
      </c>
      <c r="J358">
        <v>6.9532575878163301E-4</v>
      </c>
      <c r="K358">
        <v>0.88556883783135099</v>
      </c>
    </row>
    <row r="359" spans="1:11" x14ac:dyDescent="0.3">
      <c r="A359" t="s">
        <v>300</v>
      </c>
      <c r="B359" t="s">
        <v>96</v>
      </c>
      <c r="C359">
        <v>8.6442307929838105</v>
      </c>
      <c r="D359">
        <v>16</v>
      </c>
      <c r="E359">
        <v>0.92733868958642196</v>
      </c>
      <c r="F359">
        <v>8.4813119061270204</v>
      </c>
      <c r="G359">
        <v>15</v>
      </c>
      <c r="H359">
        <v>0.903041541168219</v>
      </c>
      <c r="I359">
        <v>-0.998486850121864</v>
      </c>
      <c r="J359">
        <v>2.4737547015118602</v>
      </c>
      <c r="K359">
        <v>0.69217874334278395</v>
      </c>
    </row>
    <row r="360" spans="1:11" x14ac:dyDescent="0.3">
      <c r="A360" t="s">
        <v>300</v>
      </c>
      <c r="B360" t="s">
        <v>97</v>
      </c>
      <c r="C360">
        <v>18.078169131696701</v>
      </c>
      <c r="D360">
        <v>17</v>
      </c>
      <c r="E360">
        <v>0.383925513815981</v>
      </c>
      <c r="F360">
        <v>16.4787239475944</v>
      </c>
      <c r="G360">
        <v>16</v>
      </c>
      <c r="H360">
        <v>0.42007758742902301</v>
      </c>
      <c r="I360">
        <v>-1.0548198111644501E-3</v>
      </c>
      <c r="J360">
        <v>8.4643847395811595E-4</v>
      </c>
      <c r="K360">
        <v>0.230634429648263</v>
      </c>
    </row>
    <row r="361" spans="1:11" x14ac:dyDescent="0.3">
      <c r="A361" t="s">
        <v>300</v>
      </c>
      <c r="B361" t="s">
        <v>98</v>
      </c>
      <c r="C361">
        <v>14.397441079368001</v>
      </c>
      <c r="D361">
        <v>15</v>
      </c>
      <c r="E361">
        <v>0.49562475063573502</v>
      </c>
      <c r="F361">
        <v>14.283473433279701</v>
      </c>
      <c r="G361">
        <v>14</v>
      </c>
      <c r="H361">
        <v>0.42881270661003001</v>
      </c>
      <c r="I361">
        <v>0.50849133258364299</v>
      </c>
      <c r="J361">
        <v>1.5214078868682299</v>
      </c>
      <c r="K361">
        <v>0.74316439778864396</v>
      </c>
    </row>
    <row r="362" spans="1:11" x14ac:dyDescent="0.3">
      <c r="A362" t="s">
        <v>300</v>
      </c>
      <c r="B362" t="s">
        <v>99</v>
      </c>
      <c r="C362">
        <v>9.7465240299584206</v>
      </c>
      <c r="D362">
        <v>16</v>
      </c>
      <c r="E362">
        <v>0.87952585805432104</v>
      </c>
      <c r="F362">
        <v>9.7093276057142699</v>
      </c>
      <c r="G362">
        <v>15</v>
      </c>
      <c r="H362">
        <v>0.83761472603423703</v>
      </c>
      <c r="I362">
        <v>1.6153256978413999E-4</v>
      </c>
      <c r="J362">
        <v>8.3754761449887497E-4</v>
      </c>
      <c r="K362">
        <v>0.84965271281589305</v>
      </c>
    </row>
    <row r="363" spans="1:11" x14ac:dyDescent="0.3">
      <c r="A363" t="s">
        <v>300</v>
      </c>
      <c r="B363" t="s">
        <v>100</v>
      </c>
      <c r="C363">
        <v>15.6143814426534</v>
      </c>
      <c r="D363">
        <v>17</v>
      </c>
      <c r="E363">
        <v>0.55131717167528305</v>
      </c>
      <c r="F363">
        <v>15.566756237820201</v>
      </c>
      <c r="G363">
        <v>16</v>
      </c>
      <c r="H363">
        <v>0.48358466917117499</v>
      </c>
      <c r="I363">
        <v>-0.17671033559060001</v>
      </c>
      <c r="J363">
        <v>0.809736140569285</v>
      </c>
      <c r="K363">
        <v>0.83000743475886596</v>
      </c>
    </row>
    <row r="364" spans="1:11" x14ac:dyDescent="0.3">
      <c r="A364" t="s">
        <v>300</v>
      </c>
      <c r="B364" t="s">
        <v>101</v>
      </c>
      <c r="C364">
        <v>7.9959309765162701</v>
      </c>
      <c r="D364">
        <v>17</v>
      </c>
      <c r="E364">
        <v>0.96663359131108295</v>
      </c>
      <c r="F364">
        <v>7.9820385756251904</v>
      </c>
      <c r="G364">
        <v>16</v>
      </c>
      <c r="H364">
        <v>0.94939929917619903</v>
      </c>
      <c r="I364">
        <v>-1.1641174426743199E-4</v>
      </c>
      <c r="J364">
        <v>9.87661541166392E-4</v>
      </c>
      <c r="K364">
        <v>0.90764079709508705</v>
      </c>
    </row>
    <row r="365" spans="1:11" x14ac:dyDescent="0.3">
      <c r="A365" t="s">
        <v>300</v>
      </c>
      <c r="B365" t="s">
        <v>102</v>
      </c>
      <c r="C365">
        <v>11.138115189815201</v>
      </c>
      <c r="D365">
        <v>16</v>
      </c>
      <c r="E365">
        <v>0.80088096385772301</v>
      </c>
      <c r="F365">
        <v>11.0820842781339</v>
      </c>
      <c r="G365">
        <v>15</v>
      </c>
      <c r="H365">
        <v>0.74675413652690503</v>
      </c>
      <c r="I365">
        <v>0.74596381038026605</v>
      </c>
      <c r="J365">
        <v>3.15140278287832</v>
      </c>
      <c r="K365">
        <v>0.81608508240260802</v>
      </c>
    </row>
    <row r="366" spans="1:11" x14ac:dyDescent="0.3">
      <c r="A366" t="s">
        <v>300</v>
      </c>
      <c r="B366" t="s">
        <v>103</v>
      </c>
      <c r="C366">
        <v>9.0732355205688293</v>
      </c>
      <c r="D366">
        <v>17</v>
      </c>
      <c r="E366">
        <v>0.93793616130110302</v>
      </c>
      <c r="F366">
        <v>8.6575397344736604</v>
      </c>
      <c r="G366">
        <v>16</v>
      </c>
      <c r="H366">
        <v>0.926843945037371</v>
      </c>
      <c r="I366">
        <v>-4.40106871677148E-4</v>
      </c>
      <c r="J366">
        <v>6.8260637275197999E-4</v>
      </c>
      <c r="K366">
        <v>0.52822940404090402</v>
      </c>
    </row>
    <row r="367" spans="1:11" x14ac:dyDescent="0.3">
      <c r="A367" t="s">
        <v>300</v>
      </c>
      <c r="B367" t="s">
        <v>104</v>
      </c>
      <c r="C367">
        <v>9.9828970046886596</v>
      </c>
      <c r="D367">
        <v>16</v>
      </c>
      <c r="E367">
        <v>0.86751995705701201</v>
      </c>
      <c r="F367">
        <v>9.9164224655705606</v>
      </c>
      <c r="G367">
        <v>15</v>
      </c>
      <c r="H367">
        <v>0.82496396579801801</v>
      </c>
      <c r="I367">
        <v>-0.40149000603478602</v>
      </c>
      <c r="J367">
        <v>1.5572095975051199</v>
      </c>
      <c r="K367">
        <v>0.80004448596487299</v>
      </c>
    </row>
    <row r="368" spans="1:11" x14ac:dyDescent="0.3">
      <c r="A368" t="s">
        <v>300</v>
      </c>
      <c r="B368" t="s">
        <v>105</v>
      </c>
      <c r="C368">
        <v>6.5640548484157701</v>
      </c>
      <c r="D368">
        <v>16</v>
      </c>
      <c r="E368">
        <v>0.98077781839242995</v>
      </c>
      <c r="F368">
        <v>4.8072930245010301</v>
      </c>
      <c r="G368">
        <v>15</v>
      </c>
      <c r="H368">
        <v>0.99363606408279903</v>
      </c>
      <c r="I368">
        <v>-1.06207213305006E-3</v>
      </c>
      <c r="J368">
        <v>8.0130448071324305E-4</v>
      </c>
      <c r="K368">
        <v>0.20486314063655001</v>
      </c>
    </row>
    <row r="369" spans="1:11" x14ac:dyDescent="0.3">
      <c r="A369" t="s">
        <v>300</v>
      </c>
      <c r="B369" t="s">
        <v>106</v>
      </c>
      <c r="C369">
        <v>9.8913557262076193</v>
      </c>
      <c r="D369">
        <v>17</v>
      </c>
      <c r="E369">
        <v>0.90810432584575596</v>
      </c>
      <c r="F369">
        <v>9.8577657996696395</v>
      </c>
      <c r="G369">
        <v>16</v>
      </c>
      <c r="H369">
        <v>0.87394975939638797</v>
      </c>
      <c r="I369">
        <v>0.37490539422153402</v>
      </c>
      <c r="J369">
        <v>2.0455832655865902</v>
      </c>
      <c r="K369">
        <v>0.85688419066695798</v>
      </c>
    </row>
    <row r="370" spans="1:11" x14ac:dyDescent="0.3">
      <c r="A370" t="s">
        <v>300</v>
      </c>
      <c r="B370" t="s">
        <v>107</v>
      </c>
      <c r="C370">
        <v>12.9490151790888</v>
      </c>
      <c r="D370">
        <v>17</v>
      </c>
      <c r="E370">
        <v>0.73959241596650005</v>
      </c>
      <c r="F370">
        <v>12.504145033100301</v>
      </c>
      <c r="G370">
        <v>16</v>
      </c>
      <c r="H370">
        <v>0.70860796299999596</v>
      </c>
      <c r="I370">
        <v>4.2844061827273898E-4</v>
      </c>
      <c r="J370">
        <v>6.4235336886498003E-4</v>
      </c>
      <c r="K370">
        <v>0.51428578824770499</v>
      </c>
    </row>
    <row r="371" spans="1:11" x14ac:dyDescent="0.3">
      <c r="A371" t="s">
        <v>300</v>
      </c>
      <c r="B371" t="s">
        <v>108</v>
      </c>
      <c r="C371">
        <v>12.6717363167286</v>
      </c>
      <c r="D371">
        <v>15</v>
      </c>
      <c r="E371">
        <v>0.62763632629991195</v>
      </c>
      <c r="F371">
        <v>11.028713032691201</v>
      </c>
      <c r="G371">
        <v>14</v>
      </c>
      <c r="H371">
        <v>0.68377886603798299</v>
      </c>
      <c r="I371">
        <v>1.4957209354552501</v>
      </c>
      <c r="J371">
        <v>1.16688676339521</v>
      </c>
      <c r="K371">
        <v>0.22073295809902199</v>
      </c>
    </row>
    <row r="372" spans="1:11" x14ac:dyDescent="0.3">
      <c r="A372" t="s">
        <v>300</v>
      </c>
      <c r="B372" t="s">
        <v>109</v>
      </c>
      <c r="C372">
        <v>9.9659720519742105</v>
      </c>
      <c r="D372">
        <v>16</v>
      </c>
      <c r="E372">
        <v>0.868399291042667</v>
      </c>
      <c r="F372">
        <v>9.6647919842349506</v>
      </c>
      <c r="G372">
        <v>15</v>
      </c>
      <c r="H372">
        <v>0.84027899377414705</v>
      </c>
      <c r="I372">
        <v>-4.47997701242435E-4</v>
      </c>
      <c r="J372">
        <v>8.1632420160854702E-4</v>
      </c>
      <c r="K372">
        <v>0.59121952767299901</v>
      </c>
    </row>
    <row r="373" spans="1:11" x14ac:dyDescent="0.3">
      <c r="A373" t="s">
        <v>300</v>
      </c>
      <c r="B373" t="s">
        <v>110</v>
      </c>
      <c r="C373">
        <v>5.2513943420353497</v>
      </c>
      <c r="D373">
        <v>15</v>
      </c>
      <c r="E373">
        <v>0.98977541259280599</v>
      </c>
      <c r="F373">
        <v>4.9317576517049497</v>
      </c>
      <c r="G373">
        <v>14</v>
      </c>
      <c r="H373">
        <v>0.98673990863814698</v>
      </c>
      <c r="I373">
        <v>1.38463272355726</v>
      </c>
      <c r="J373">
        <v>2.44909864869408</v>
      </c>
      <c r="K373">
        <v>0.58077415174371505</v>
      </c>
    </row>
    <row r="374" spans="1:11" x14ac:dyDescent="0.3">
      <c r="A374" t="s">
        <v>300</v>
      </c>
      <c r="B374" t="s">
        <v>111</v>
      </c>
      <c r="C374">
        <v>9.7801348226747304</v>
      </c>
      <c r="D374">
        <v>16</v>
      </c>
      <c r="E374">
        <v>0.87785510113017795</v>
      </c>
      <c r="F374">
        <v>8.3948570223405596</v>
      </c>
      <c r="G374">
        <v>15</v>
      </c>
      <c r="H374">
        <v>0.906978924248243</v>
      </c>
      <c r="I374">
        <v>-1.0292095772079599E-3</v>
      </c>
      <c r="J374">
        <v>8.74450804375775E-4</v>
      </c>
      <c r="K374">
        <v>0.25754368552851598</v>
      </c>
    </row>
    <row r="375" spans="1:11" x14ac:dyDescent="0.3">
      <c r="A375" t="s">
        <v>300</v>
      </c>
      <c r="B375" t="s">
        <v>112</v>
      </c>
      <c r="C375">
        <v>10.3551709176713</v>
      </c>
      <c r="D375">
        <v>16</v>
      </c>
      <c r="E375">
        <v>0.84743404483796803</v>
      </c>
      <c r="F375">
        <v>10.3462545087575</v>
      </c>
      <c r="G375">
        <v>15</v>
      </c>
      <c r="H375">
        <v>0.79741289344429001</v>
      </c>
      <c r="I375">
        <v>0.100092194536278</v>
      </c>
      <c r="J375">
        <v>1.0599984315292701</v>
      </c>
      <c r="K375">
        <v>0.92602000734936196</v>
      </c>
    </row>
    <row r="376" spans="1:11" x14ac:dyDescent="0.3">
      <c r="A376" t="s">
        <v>300</v>
      </c>
      <c r="B376" t="s">
        <v>113</v>
      </c>
      <c r="C376">
        <v>17.7317812457458</v>
      </c>
      <c r="D376">
        <v>16</v>
      </c>
      <c r="E376">
        <v>0.33983552742357998</v>
      </c>
      <c r="F376">
        <v>15.9104817014757</v>
      </c>
      <c r="G376">
        <v>15</v>
      </c>
      <c r="H376">
        <v>0.38802596002108303</v>
      </c>
      <c r="I376">
        <v>-1.10335800133812E-3</v>
      </c>
      <c r="J376">
        <v>8.4201881119553505E-4</v>
      </c>
      <c r="K376">
        <v>0.209781046086673</v>
      </c>
    </row>
    <row r="377" spans="1:11" x14ac:dyDescent="0.3">
      <c r="A377" t="s">
        <v>300</v>
      </c>
      <c r="B377" t="s">
        <v>114</v>
      </c>
      <c r="C377">
        <v>6.8116350088851796</v>
      </c>
      <c r="D377">
        <v>14</v>
      </c>
      <c r="E377">
        <v>0.94172929365076397</v>
      </c>
      <c r="F377">
        <v>6.4085727916814799</v>
      </c>
      <c r="G377">
        <v>13</v>
      </c>
      <c r="H377">
        <v>0.93001174999991898</v>
      </c>
      <c r="I377">
        <v>0.38731369040602298</v>
      </c>
      <c r="J377">
        <v>0.61006597443816102</v>
      </c>
      <c r="K377">
        <v>0.53652623691312895</v>
      </c>
    </row>
    <row r="378" spans="1:11" x14ac:dyDescent="0.3">
      <c r="A378" t="s">
        <v>300</v>
      </c>
      <c r="B378" t="s">
        <v>115</v>
      </c>
      <c r="C378">
        <v>6.6811045830675102</v>
      </c>
      <c r="D378">
        <v>14</v>
      </c>
      <c r="E378">
        <v>0.94630692333250999</v>
      </c>
      <c r="F378">
        <v>3.9230006237456001</v>
      </c>
      <c r="G378">
        <v>13</v>
      </c>
      <c r="H378">
        <v>0.99198319337707996</v>
      </c>
      <c r="I378">
        <v>-3.1496845695870202E-3</v>
      </c>
      <c r="J378">
        <v>1.89653886506867E-3</v>
      </c>
      <c r="K378">
        <v>0.12067630904121</v>
      </c>
    </row>
    <row r="379" spans="1:11" x14ac:dyDescent="0.3">
      <c r="A379" t="s">
        <v>300</v>
      </c>
      <c r="B379" t="s">
        <v>116</v>
      </c>
      <c r="C379">
        <v>13.5878005209343</v>
      </c>
      <c r="D379">
        <v>17</v>
      </c>
      <c r="E379">
        <v>0.696034629771769</v>
      </c>
      <c r="F379">
        <v>12.706633278263199</v>
      </c>
      <c r="G379">
        <v>16</v>
      </c>
      <c r="H379">
        <v>0.69407456292661696</v>
      </c>
      <c r="I379">
        <v>-1.09870201107703</v>
      </c>
      <c r="J379">
        <v>1.1704442905996499</v>
      </c>
      <c r="K379">
        <v>0.36183784485961501</v>
      </c>
    </row>
    <row r="380" spans="1:11" x14ac:dyDescent="0.3">
      <c r="A380" t="s">
        <v>300</v>
      </c>
      <c r="B380" t="s">
        <v>117</v>
      </c>
      <c r="C380">
        <v>16.152226871047802</v>
      </c>
      <c r="D380">
        <v>16</v>
      </c>
      <c r="E380">
        <v>0.44238788901188802</v>
      </c>
      <c r="F380">
        <v>16.061476194054499</v>
      </c>
      <c r="G380">
        <v>15</v>
      </c>
      <c r="H380">
        <v>0.377977714280888</v>
      </c>
      <c r="I380">
        <v>-2.2574345888529999E-4</v>
      </c>
      <c r="J380">
        <v>7.7542060642030901E-4</v>
      </c>
      <c r="K380">
        <v>0.77494349154558595</v>
      </c>
    </row>
    <row r="381" spans="1:11" x14ac:dyDescent="0.3">
      <c r="A381" t="s">
        <v>300</v>
      </c>
      <c r="B381" t="s">
        <v>118</v>
      </c>
      <c r="C381">
        <v>13.6024822553094</v>
      </c>
      <c r="D381">
        <v>17</v>
      </c>
      <c r="E381">
        <v>0.69501355229415596</v>
      </c>
      <c r="F381">
        <v>13.506215231854</v>
      </c>
      <c r="G381">
        <v>16</v>
      </c>
      <c r="H381">
        <v>0.635447206539412</v>
      </c>
      <c r="I381">
        <v>0.13496175342894901</v>
      </c>
      <c r="J381">
        <v>0.43498265535972802</v>
      </c>
      <c r="K381">
        <v>0.76036115109351998</v>
      </c>
    </row>
    <row r="382" spans="1:11" x14ac:dyDescent="0.3">
      <c r="A382" t="s">
        <v>300</v>
      </c>
      <c r="B382" t="s">
        <v>119</v>
      </c>
      <c r="C382">
        <v>14.1720302441281</v>
      </c>
      <c r="D382">
        <v>17</v>
      </c>
      <c r="E382">
        <v>0.65488934595853598</v>
      </c>
      <c r="F382">
        <v>14.0196633853687</v>
      </c>
      <c r="G382">
        <v>16</v>
      </c>
      <c r="H382">
        <v>0.59724888935334797</v>
      </c>
      <c r="I382">
        <v>3.9384532190794098E-4</v>
      </c>
      <c r="J382">
        <v>1.0089750665723399E-3</v>
      </c>
      <c r="K382">
        <v>0.70143147933192296</v>
      </c>
    </row>
    <row r="383" spans="1:11" x14ac:dyDescent="0.3">
      <c r="A383" t="s">
        <v>300</v>
      </c>
      <c r="B383" t="s">
        <v>120</v>
      </c>
      <c r="C383">
        <v>15.988852122200999</v>
      </c>
      <c r="D383">
        <v>16</v>
      </c>
      <c r="E383">
        <v>0.453739126958289</v>
      </c>
      <c r="F383">
        <v>13.499107236694501</v>
      </c>
      <c r="G383">
        <v>15</v>
      </c>
      <c r="H383">
        <v>0.56380565544681305</v>
      </c>
      <c r="I383">
        <v>1.8108778873225899</v>
      </c>
      <c r="J383">
        <v>1.1476560253455801</v>
      </c>
      <c r="K383">
        <v>0.135442764903071</v>
      </c>
    </row>
    <row r="384" spans="1:11" x14ac:dyDescent="0.3">
      <c r="A384" t="s">
        <v>300</v>
      </c>
      <c r="B384" t="s">
        <v>121</v>
      </c>
      <c r="C384">
        <v>18.603213856794401</v>
      </c>
      <c r="D384">
        <v>16</v>
      </c>
      <c r="E384">
        <v>0.28977490749833001</v>
      </c>
      <c r="F384">
        <v>16.394133391024099</v>
      </c>
      <c r="G384">
        <v>15</v>
      </c>
      <c r="H384">
        <v>0.35635177308646498</v>
      </c>
      <c r="I384">
        <v>-1.1419786027427499E-3</v>
      </c>
      <c r="J384">
        <v>8.0325012464319803E-4</v>
      </c>
      <c r="K384">
        <v>0.175572525477388</v>
      </c>
    </row>
    <row r="385" spans="1:11" x14ac:dyDescent="0.3">
      <c r="A385" t="s">
        <v>300</v>
      </c>
      <c r="B385" t="s">
        <v>122</v>
      </c>
      <c r="C385">
        <v>14.6865650803857</v>
      </c>
      <c r="D385">
        <v>16</v>
      </c>
      <c r="E385">
        <v>0.54770353717035702</v>
      </c>
      <c r="F385">
        <v>14.393953665576699</v>
      </c>
      <c r="G385">
        <v>15</v>
      </c>
      <c r="H385">
        <v>0.49588486978927698</v>
      </c>
      <c r="I385">
        <v>0.68003499557259195</v>
      </c>
      <c r="J385">
        <v>1.25714574765128</v>
      </c>
      <c r="K385">
        <v>0.59649432041306605</v>
      </c>
    </row>
    <row r="386" spans="1:11" x14ac:dyDescent="0.3">
      <c r="A386" t="s">
        <v>300</v>
      </c>
      <c r="B386" t="s">
        <v>123</v>
      </c>
      <c r="C386">
        <v>10.0139851507979</v>
      </c>
      <c r="D386">
        <v>13</v>
      </c>
      <c r="E386">
        <v>0.69279035385035703</v>
      </c>
      <c r="F386">
        <v>8.7310153158066104</v>
      </c>
      <c r="G386">
        <v>12</v>
      </c>
      <c r="H386">
        <v>0.72571737049513496</v>
      </c>
      <c r="I386">
        <v>9.1889132048710302E-4</v>
      </c>
      <c r="J386">
        <v>8.1125227302254895E-4</v>
      </c>
      <c r="K386">
        <v>0.279472574666489</v>
      </c>
    </row>
    <row r="387" spans="1:11" x14ac:dyDescent="0.3">
      <c r="A387" t="s">
        <v>300</v>
      </c>
      <c r="B387" t="s">
        <v>124</v>
      </c>
      <c r="C387">
        <v>14.061841718601899</v>
      </c>
      <c r="D387">
        <v>16</v>
      </c>
      <c r="E387">
        <v>0.59410664618581099</v>
      </c>
      <c r="F387">
        <v>13.638437861804301</v>
      </c>
      <c r="G387">
        <v>15</v>
      </c>
      <c r="H387">
        <v>0.55310849051720201</v>
      </c>
      <c r="I387">
        <v>-1.6163193864080401</v>
      </c>
      <c r="J387">
        <v>2.4839896223896099</v>
      </c>
      <c r="K387">
        <v>0.52508613887365996</v>
      </c>
    </row>
    <row r="388" spans="1:11" x14ac:dyDescent="0.3">
      <c r="A388" t="s">
        <v>300</v>
      </c>
      <c r="B388" t="s">
        <v>125</v>
      </c>
      <c r="C388">
        <v>11.178976608586</v>
      </c>
      <c r="D388">
        <v>17</v>
      </c>
      <c r="E388">
        <v>0.84711001348194204</v>
      </c>
      <c r="F388">
        <v>10.475142313592899</v>
      </c>
      <c r="G388">
        <v>16</v>
      </c>
      <c r="H388">
        <v>0.84066642073087205</v>
      </c>
      <c r="I388">
        <v>-5.6410976967977296E-4</v>
      </c>
      <c r="J388">
        <v>6.7240109036327403E-4</v>
      </c>
      <c r="K388">
        <v>0.41385752405654203</v>
      </c>
    </row>
    <row r="389" spans="1:11" x14ac:dyDescent="0.3">
      <c r="A389" t="s">
        <v>300</v>
      </c>
      <c r="B389" t="s">
        <v>126</v>
      </c>
      <c r="C389">
        <v>14.927125726156399</v>
      </c>
      <c r="D389">
        <v>17</v>
      </c>
      <c r="E389">
        <v>0.60073078816177705</v>
      </c>
      <c r="F389">
        <v>13.599758728935001</v>
      </c>
      <c r="G389">
        <v>16</v>
      </c>
      <c r="H389">
        <v>0.62850354526063001</v>
      </c>
      <c r="I389">
        <v>0.96300524956810696</v>
      </c>
      <c r="J389">
        <v>0.83585923832562004</v>
      </c>
      <c r="K389">
        <v>0.26619865153674699</v>
      </c>
    </row>
    <row r="390" spans="1:11" x14ac:dyDescent="0.3">
      <c r="A390" t="s">
        <v>300</v>
      </c>
      <c r="B390" t="s">
        <v>127</v>
      </c>
      <c r="C390">
        <v>14.1108529939919</v>
      </c>
      <c r="D390">
        <v>17</v>
      </c>
      <c r="E390">
        <v>0.65924011512011005</v>
      </c>
      <c r="F390">
        <v>13.980281387817501</v>
      </c>
      <c r="G390">
        <v>16</v>
      </c>
      <c r="H390">
        <v>0.60018289613386699</v>
      </c>
      <c r="I390">
        <v>-2.7835230216755399E-4</v>
      </c>
      <c r="J390">
        <v>7.7031870634247104E-4</v>
      </c>
      <c r="K390">
        <v>0.72256738687343602</v>
      </c>
    </row>
    <row r="391" spans="1:11" x14ac:dyDescent="0.3">
      <c r="A391" t="s">
        <v>300</v>
      </c>
      <c r="B391" t="s">
        <v>128</v>
      </c>
      <c r="C391">
        <v>6.3835688190148696</v>
      </c>
      <c r="D391">
        <v>15</v>
      </c>
      <c r="E391">
        <v>0.97255967357374895</v>
      </c>
      <c r="F391">
        <v>5.9368495863439898</v>
      </c>
      <c r="G391">
        <v>14</v>
      </c>
      <c r="H391">
        <v>0.96805811252104901</v>
      </c>
      <c r="I391">
        <v>1.8414841456717701</v>
      </c>
      <c r="J391">
        <v>2.75518432412286</v>
      </c>
      <c r="K391">
        <v>0.514766410195446</v>
      </c>
    </row>
    <row r="392" spans="1:11" x14ac:dyDescent="0.3">
      <c r="A392" t="s">
        <v>300</v>
      </c>
      <c r="B392" t="s">
        <v>129</v>
      </c>
      <c r="C392">
        <v>17.121447162762902</v>
      </c>
      <c r="D392">
        <v>16</v>
      </c>
      <c r="E392">
        <v>0.37778072169925497</v>
      </c>
      <c r="F392">
        <v>16.513652014111699</v>
      </c>
      <c r="G392">
        <v>15</v>
      </c>
      <c r="H392">
        <v>0.34875894905472699</v>
      </c>
      <c r="I392">
        <v>-6.2229984202993199E-4</v>
      </c>
      <c r="J392">
        <v>8.3752351770707899E-4</v>
      </c>
      <c r="K392">
        <v>0.46894543028283397</v>
      </c>
    </row>
    <row r="393" spans="1:11" x14ac:dyDescent="0.3">
      <c r="A393" t="s">
        <v>300</v>
      </c>
      <c r="B393" t="s">
        <v>130</v>
      </c>
      <c r="C393">
        <v>16.1204997314609</v>
      </c>
      <c r="D393">
        <v>17</v>
      </c>
      <c r="E393">
        <v>0.51530916843916597</v>
      </c>
      <c r="F393">
        <v>14.088703561961999</v>
      </c>
      <c r="G393">
        <v>16</v>
      </c>
      <c r="H393">
        <v>0.59210560539614399</v>
      </c>
      <c r="I393">
        <v>3.4285177554224</v>
      </c>
      <c r="J393">
        <v>2.4052838446141802</v>
      </c>
      <c r="K393">
        <v>0.17325525928515001</v>
      </c>
    </row>
    <row r="394" spans="1:11" x14ac:dyDescent="0.3">
      <c r="A394" t="s">
        <v>300</v>
      </c>
      <c r="B394" t="s">
        <v>131</v>
      </c>
      <c r="C394">
        <v>5.2801623869390504</v>
      </c>
      <c r="D394">
        <v>17</v>
      </c>
      <c r="E394">
        <v>0.99686200563137295</v>
      </c>
      <c r="F394">
        <v>5.1089289643836198</v>
      </c>
      <c r="G394">
        <v>16</v>
      </c>
      <c r="H394">
        <v>0.99518478524375398</v>
      </c>
      <c r="I394">
        <v>-2.8542665241547698E-4</v>
      </c>
      <c r="J394">
        <v>6.8976357325810399E-4</v>
      </c>
      <c r="K394">
        <v>0.68451161743629296</v>
      </c>
    </row>
    <row r="395" spans="1:11" x14ac:dyDescent="0.3">
      <c r="A395" t="s">
        <v>300</v>
      </c>
      <c r="B395" t="s">
        <v>132</v>
      </c>
      <c r="C395">
        <v>10.943567924956101</v>
      </c>
      <c r="D395">
        <v>15</v>
      </c>
      <c r="E395">
        <v>0.75658439109418696</v>
      </c>
      <c r="F395">
        <v>10.546818297961501</v>
      </c>
      <c r="G395">
        <v>14</v>
      </c>
      <c r="H395">
        <v>0.72121248650022296</v>
      </c>
      <c r="I395">
        <v>0.46508626043901702</v>
      </c>
      <c r="J395">
        <v>0.73837204572358395</v>
      </c>
      <c r="K395">
        <v>0.53891752699530504</v>
      </c>
    </row>
    <row r="396" spans="1:11" x14ac:dyDescent="0.3">
      <c r="A396" t="s">
        <v>300</v>
      </c>
      <c r="B396" t="s">
        <v>133</v>
      </c>
      <c r="C396">
        <v>14.126801442660801</v>
      </c>
      <c r="D396">
        <v>16</v>
      </c>
      <c r="E396">
        <v>0.589267851785369</v>
      </c>
      <c r="F396">
        <v>11.5346003773787</v>
      </c>
      <c r="G396">
        <v>15</v>
      </c>
      <c r="H396">
        <v>0.71385939435873602</v>
      </c>
      <c r="I396">
        <v>-1.8259571011917501E-3</v>
      </c>
      <c r="J396">
        <v>1.1341127363008699E-3</v>
      </c>
      <c r="K396">
        <v>0.12822975469822001</v>
      </c>
    </row>
    <row r="397" spans="1:11" x14ac:dyDescent="0.3">
      <c r="A397" t="s">
        <v>300</v>
      </c>
      <c r="B397" t="s">
        <v>134</v>
      </c>
      <c r="C397">
        <v>13.8507184794249</v>
      </c>
      <c r="D397">
        <v>16</v>
      </c>
      <c r="E397">
        <v>0.60983403326913099</v>
      </c>
      <c r="F397">
        <v>11.9220781906306</v>
      </c>
      <c r="G397">
        <v>15</v>
      </c>
      <c r="H397">
        <v>0.68491732741124001</v>
      </c>
      <c r="I397">
        <v>5.2014672946640301</v>
      </c>
      <c r="J397">
        <v>3.7454176669610502</v>
      </c>
      <c r="K397">
        <v>0.18518432055370199</v>
      </c>
    </row>
    <row r="398" spans="1:11" x14ac:dyDescent="0.3">
      <c r="A398" t="s">
        <v>300</v>
      </c>
      <c r="B398" t="s">
        <v>135</v>
      </c>
      <c r="C398">
        <v>15.367087073141301</v>
      </c>
      <c r="D398">
        <v>17</v>
      </c>
      <c r="E398">
        <v>0.56905909520277898</v>
      </c>
      <c r="F398">
        <v>15.163472285551601</v>
      </c>
      <c r="G398">
        <v>16</v>
      </c>
      <c r="H398">
        <v>0.51269970798193298</v>
      </c>
      <c r="I398">
        <v>-3.1167888945162002E-4</v>
      </c>
      <c r="J398">
        <v>6.9072111116827797E-4</v>
      </c>
      <c r="K398">
        <v>0.65787461099844502</v>
      </c>
    </row>
    <row r="399" spans="1:11" x14ac:dyDescent="0.3">
      <c r="A399" t="s">
        <v>300</v>
      </c>
      <c r="B399" t="s">
        <v>136</v>
      </c>
      <c r="C399">
        <v>10.8930440529099</v>
      </c>
      <c r="D399">
        <v>15</v>
      </c>
      <c r="E399">
        <v>0.76013878802464996</v>
      </c>
      <c r="F399">
        <v>10.5110874582422</v>
      </c>
      <c r="G399">
        <v>14</v>
      </c>
      <c r="H399">
        <v>0.72394446730505801</v>
      </c>
      <c r="I399">
        <v>2.6501321454909701</v>
      </c>
      <c r="J399">
        <v>4.2880567429958996</v>
      </c>
      <c r="K399">
        <v>0.54648104072701997</v>
      </c>
    </row>
    <row r="400" spans="1:11" x14ac:dyDescent="0.3">
      <c r="A400" t="s">
        <v>300</v>
      </c>
      <c r="B400" t="s">
        <v>137</v>
      </c>
      <c r="C400">
        <v>12.643470133686</v>
      </c>
      <c r="D400">
        <v>16</v>
      </c>
      <c r="E400">
        <v>0.69862534421578504</v>
      </c>
      <c r="F400">
        <v>11.4947601975732</v>
      </c>
      <c r="G400">
        <v>15</v>
      </c>
      <c r="H400">
        <v>0.71679852176348602</v>
      </c>
      <c r="I400">
        <v>-8.5131284514810201E-4</v>
      </c>
      <c r="J400">
        <v>7.9429896661235204E-4</v>
      </c>
      <c r="K400">
        <v>0.30076137014375298</v>
      </c>
    </row>
    <row r="401" spans="1:11" x14ac:dyDescent="0.3">
      <c r="A401" t="s">
        <v>300</v>
      </c>
      <c r="B401" t="s">
        <v>138</v>
      </c>
      <c r="C401">
        <v>18.0785476870205</v>
      </c>
      <c r="D401">
        <v>15</v>
      </c>
      <c r="E401">
        <v>0.25855859702296202</v>
      </c>
      <c r="F401">
        <v>13.999386903012001</v>
      </c>
      <c r="G401">
        <v>14</v>
      </c>
      <c r="H401">
        <v>0.44975673342648598</v>
      </c>
      <c r="I401">
        <v>6.8092318121061997</v>
      </c>
      <c r="J401">
        <v>3.3714188258857098</v>
      </c>
      <c r="K401">
        <v>6.2982244131560006E-2</v>
      </c>
    </row>
    <row r="402" spans="1:11" x14ac:dyDescent="0.3">
      <c r="A402" t="s">
        <v>300</v>
      </c>
      <c r="B402" t="s">
        <v>139</v>
      </c>
      <c r="C402">
        <v>4.98436429481354</v>
      </c>
      <c r="D402">
        <v>17</v>
      </c>
      <c r="E402">
        <v>0.99781462091825102</v>
      </c>
      <c r="F402">
        <v>4.9203002299180598</v>
      </c>
      <c r="G402">
        <v>16</v>
      </c>
      <c r="H402">
        <v>0.99613545122821801</v>
      </c>
      <c r="I402">
        <v>-1.7178207995170299E-4</v>
      </c>
      <c r="J402">
        <v>6.7868868883953597E-4</v>
      </c>
      <c r="K402">
        <v>0.803407447112512</v>
      </c>
    </row>
    <row r="403" spans="1:11" x14ac:dyDescent="0.3">
      <c r="A403" t="s">
        <v>300</v>
      </c>
      <c r="B403" t="s">
        <v>140</v>
      </c>
      <c r="C403">
        <v>10.975646289673101</v>
      </c>
      <c r="D403">
        <v>15</v>
      </c>
      <c r="E403">
        <v>0.75431884681999095</v>
      </c>
      <c r="F403">
        <v>9.9364345564654393</v>
      </c>
      <c r="G403">
        <v>14</v>
      </c>
      <c r="H403">
        <v>0.766815894999895</v>
      </c>
      <c r="I403">
        <v>2.56436903465963</v>
      </c>
      <c r="J403">
        <v>2.5155242207688202</v>
      </c>
      <c r="K403">
        <v>0.32529888860672801</v>
      </c>
    </row>
    <row r="404" spans="1:11" x14ac:dyDescent="0.3">
      <c r="A404" t="s">
        <v>300</v>
      </c>
      <c r="B404" t="s">
        <v>141</v>
      </c>
      <c r="C404">
        <v>6.9635707297386604</v>
      </c>
      <c r="D404">
        <v>15</v>
      </c>
      <c r="E404">
        <v>0.95865274686183799</v>
      </c>
      <c r="F404">
        <v>6.8193871143974603</v>
      </c>
      <c r="G404">
        <v>14</v>
      </c>
      <c r="H404">
        <v>0.94145010461086498</v>
      </c>
      <c r="I404">
        <v>-3.3699806419670001E-4</v>
      </c>
      <c r="J404">
        <v>8.8750222525537596E-4</v>
      </c>
      <c r="K404">
        <v>0.70985474470319199</v>
      </c>
    </row>
    <row r="405" spans="1:11" x14ac:dyDescent="0.3">
      <c r="A405" t="s">
        <v>300</v>
      </c>
      <c r="B405" t="s">
        <v>142</v>
      </c>
      <c r="C405">
        <v>11.0847191889471</v>
      </c>
      <c r="D405">
        <v>15</v>
      </c>
      <c r="E405">
        <v>0.74656596538714104</v>
      </c>
      <c r="F405">
        <v>10.8925535880403</v>
      </c>
      <c r="G405">
        <v>14</v>
      </c>
      <c r="H405">
        <v>0.69445544001818404</v>
      </c>
      <c r="I405">
        <v>-1.3580832745686</v>
      </c>
      <c r="J405">
        <v>3.0980510979918998</v>
      </c>
      <c r="K405">
        <v>0.66780883844305805</v>
      </c>
    </row>
    <row r="406" spans="1:11" x14ac:dyDescent="0.3">
      <c r="A406" t="s">
        <v>300</v>
      </c>
      <c r="B406" t="s">
        <v>143</v>
      </c>
      <c r="C406">
        <v>8.4440311012586609</v>
      </c>
      <c r="D406">
        <v>15</v>
      </c>
      <c r="E406">
        <v>0.90475069005686803</v>
      </c>
      <c r="F406">
        <v>8.3813098555751804</v>
      </c>
      <c r="G406">
        <v>14</v>
      </c>
      <c r="H406">
        <v>0.86853019316096503</v>
      </c>
      <c r="I406">
        <v>-1.9354428318338901E-4</v>
      </c>
      <c r="J406">
        <v>7.7281049323124596E-4</v>
      </c>
      <c r="K406">
        <v>0.80588339525952501</v>
      </c>
    </row>
    <row r="407" spans="1:11" x14ac:dyDescent="0.3">
      <c r="A407" t="s">
        <v>300</v>
      </c>
      <c r="B407" t="s">
        <v>144</v>
      </c>
      <c r="C407">
        <v>15.4983819018567</v>
      </c>
      <c r="D407">
        <v>15</v>
      </c>
      <c r="E407">
        <v>0.41614864938419899</v>
      </c>
      <c r="F407">
        <v>15.1226399980852</v>
      </c>
      <c r="G407">
        <v>14</v>
      </c>
      <c r="H407">
        <v>0.36982288325921298</v>
      </c>
      <c r="I407">
        <v>-0.19816397736511801</v>
      </c>
      <c r="J407">
        <v>0.33599257773652802</v>
      </c>
      <c r="K407">
        <v>0.56473162127627996</v>
      </c>
    </row>
    <row r="408" spans="1:11" x14ac:dyDescent="0.3">
      <c r="A408" t="s">
        <v>300</v>
      </c>
      <c r="B408" t="s">
        <v>145</v>
      </c>
      <c r="C408">
        <v>8.3904357723228706</v>
      </c>
      <c r="D408">
        <v>16</v>
      </c>
      <c r="E408">
        <v>0.93638415538882902</v>
      </c>
      <c r="F408">
        <v>6.5656283395903596</v>
      </c>
      <c r="G408">
        <v>15</v>
      </c>
      <c r="H408">
        <v>0.96860275416350405</v>
      </c>
      <c r="I408">
        <v>-2.2395163731891302E-3</v>
      </c>
      <c r="J408">
        <v>1.6578518617295401E-3</v>
      </c>
      <c r="K408">
        <v>0.19676880858694101</v>
      </c>
    </row>
    <row r="409" spans="1:11" x14ac:dyDescent="0.3">
      <c r="A409" t="s">
        <v>300</v>
      </c>
      <c r="B409" t="s">
        <v>146</v>
      </c>
      <c r="C409">
        <v>13.8608086333046</v>
      </c>
      <c r="D409">
        <v>16</v>
      </c>
      <c r="E409">
        <v>0.609082584047967</v>
      </c>
      <c r="F409">
        <v>13.7393957484336</v>
      </c>
      <c r="G409">
        <v>15</v>
      </c>
      <c r="H409">
        <v>0.54537875346940501</v>
      </c>
      <c r="I409">
        <v>0.119866195559126</v>
      </c>
      <c r="J409">
        <v>0.34400466516749201</v>
      </c>
      <c r="K409">
        <v>0.73234939537775301</v>
      </c>
    </row>
    <row r="410" spans="1:11" x14ac:dyDescent="0.3">
      <c r="A410" t="s">
        <v>300</v>
      </c>
      <c r="B410" t="s">
        <v>147</v>
      </c>
      <c r="C410">
        <v>11.6969285370176</v>
      </c>
      <c r="D410">
        <v>16</v>
      </c>
      <c r="E410">
        <v>0.764566069611055</v>
      </c>
      <c r="F410">
        <v>11.014665385226801</v>
      </c>
      <c r="G410">
        <v>15</v>
      </c>
      <c r="H410">
        <v>0.75155407406389096</v>
      </c>
      <c r="I410">
        <v>-1.00073213307872E-3</v>
      </c>
      <c r="J410">
        <v>1.2115515203427599E-3</v>
      </c>
      <c r="K410">
        <v>0.42175252475134301</v>
      </c>
    </row>
    <row r="411" spans="1:11" x14ac:dyDescent="0.3">
      <c r="A411" t="s">
        <v>301</v>
      </c>
      <c r="B411" t="s">
        <v>8</v>
      </c>
      <c r="C411">
        <v>10.0760173009489</v>
      </c>
      <c r="D411">
        <v>19</v>
      </c>
      <c r="E411">
        <v>0.95104560918250303</v>
      </c>
      <c r="F411">
        <v>10.038066524382799</v>
      </c>
      <c r="G411">
        <v>18</v>
      </c>
      <c r="H411">
        <v>0.93065681393605004</v>
      </c>
      <c r="I411">
        <v>0.13016365009554601</v>
      </c>
      <c r="J411">
        <v>0.66815832698536004</v>
      </c>
      <c r="K411">
        <v>0.84772395362313802</v>
      </c>
    </row>
    <row r="412" spans="1:11" x14ac:dyDescent="0.3">
      <c r="A412" t="s">
        <v>301</v>
      </c>
      <c r="B412" t="s">
        <v>12</v>
      </c>
      <c r="C412">
        <v>9.6923241840321399</v>
      </c>
      <c r="D412">
        <v>15</v>
      </c>
      <c r="E412">
        <v>0.83863432027406004</v>
      </c>
      <c r="F412">
        <v>9.0854710970963293</v>
      </c>
      <c r="G412">
        <v>14</v>
      </c>
      <c r="H412">
        <v>0.82553660675970197</v>
      </c>
      <c r="I412">
        <v>5.9703239231924301E-4</v>
      </c>
      <c r="J412">
        <v>7.6640108680755604E-4</v>
      </c>
      <c r="K412">
        <v>0.44894323968263999</v>
      </c>
    </row>
    <row r="413" spans="1:11" x14ac:dyDescent="0.3">
      <c r="A413" t="s">
        <v>301</v>
      </c>
      <c r="B413" t="s">
        <v>13</v>
      </c>
      <c r="C413">
        <v>18.571285566394</v>
      </c>
      <c r="D413">
        <v>19</v>
      </c>
      <c r="E413">
        <v>0.48463124572198502</v>
      </c>
      <c r="F413">
        <v>18.487836886109299</v>
      </c>
      <c r="G413">
        <v>18</v>
      </c>
      <c r="H413">
        <v>0.42397696824993503</v>
      </c>
      <c r="I413">
        <v>0.17891964704803001</v>
      </c>
      <c r="J413">
        <v>0.62770428623514896</v>
      </c>
      <c r="K413">
        <v>0.77886864767938002</v>
      </c>
    </row>
    <row r="414" spans="1:11" x14ac:dyDescent="0.3">
      <c r="A414" t="s">
        <v>301</v>
      </c>
      <c r="B414" t="s">
        <v>14</v>
      </c>
      <c r="C414">
        <v>16.682902963349299</v>
      </c>
      <c r="D414">
        <v>21</v>
      </c>
      <c r="E414">
        <v>0.73013965773474399</v>
      </c>
      <c r="F414">
        <v>16.531790296971199</v>
      </c>
      <c r="G414">
        <v>20</v>
      </c>
      <c r="H414">
        <v>0.68313347026789195</v>
      </c>
      <c r="I414">
        <v>-4.5257274797290301E-4</v>
      </c>
      <c r="J414">
        <v>1.16422779804936E-3</v>
      </c>
      <c r="K414">
        <v>0.70158179818064403</v>
      </c>
    </row>
    <row r="415" spans="1:11" x14ac:dyDescent="0.3">
      <c r="A415" t="s">
        <v>301</v>
      </c>
      <c r="B415" t="s">
        <v>15</v>
      </c>
      <c r="C415">
        <v>14.367235731846501</v>
      </c>
      <c r="D415">
        <v>20</v>
      </c>
      <c r="E415">
        <v>0.81139887090152796</v>
      </c>
      <c r="F415">
        <v>14.3631582708308</v>
      </c>
      <c r="G415">
        <v>19</v>
      </c>
      <c r="H415">
        <v>0.76212435115578603</v>
      </c>
      <c r="I415">
        <v>9.6135122908234602E-2</v>
      </c>
      <c r="J415">
        <v>1.50552224598991</v>
      </c>
      <c r="K415">
        <v>0.94975271072141998</v>
      </c>
    </row>
    <row r="416" spans="1:11" x14ac:dyDescent="0.3">
      <c r="A416" t="s">
        <v>301</v>
      </c>
      <c r="B416" t="s">
        <v>16</v>
      </c>
      <c r="C416">
        <v>11.6363692420289</v>
      </c>
      <c r="D416">
        <v>21</v>
      </c>
      <c r="E416">
        <v>0.948918475417728</v>
      </c>
      <c r="F416">
        <v>11.2966401179276</v>
      </c>
      <c r="G416">
        <v>20</v>
      </c>
      <c r="H416">
        <v>0.93816392565673101</v>
      </c>
      <c r="I416">
        <v>3.30616008254068E-4</v>
      </c>
      <c r="J416">
        <v>5.6722777486350204E-4</v>
      </c>
      <c r="K416">
        <v>0.56650014674664395</v>
      </c>
    </row>
    <row r="417" spans="1:11" x14ac:dyDescent="0.3">
      <c r="A417" t="s">
        <v>301</v>
      </c>
      <c r="B417" t="s">
        <v>17</v>
      </c>
      <c r="C417">
        <v>16.268410719219599</v>
      </c>
      <c r="D417">
        <v>19</v>
      </c>
      <c r="E417">
        <v>0.63930102708817504</v>
      </c>
      <c r="F417">
        <v>15.677686047657099</v>
      </c>
      <c r="G417">
        <v>18</v>
      </c>
      <c r="H417">
        <v>0.61503039514801705</v>
      </c>
      <c r="I417">
        <v>0.74526986396874695</v>
      </c>
      <c r="J417">
        <v>0.96966340463641398</v>
      </c>
      <c r="K417">
        <v>0.45210602533567101</v>
      </c>
    </row>
    <row r="418" spans="1:11" x14ac:dyDescent="0.3">
      <c r="A418" t="s">
        <v>301</v>
      </c>
      <c r="B418" t="s">
        <v>18</v>
      </c>
      <c r="C418">
        <v>19.18411610827</v>
      </c>
      <c r="D418">
        <v>20</v>
      </c>
      <c r="E418">
        <v>0.50988885883357704</v>
      </c>
      <c r="F418">
        <v>19.159142151499299</v>
      </c>
      <c r="G418">
        <v>19</v>
      </c>
      <c r="H418">
        <v>0.44667048226253098</v>
      </c>
      <c r="I418" s="1">
        <v>-9.9831336271535194E-5</v>
      </c>
      <c r="J418">
        <v>6.34358021417789E-4</v>
      </c>
      <c r="K418">
        <v>0.876610632380178</v>
      </c>
    </row>
    <row r="419" spans="1:11" x14ac:dyDescent="0.3">
      <c r="A419" t="s">
        <v>301</v>
      </c>
      <c r="B419" t="s">
        <v>19</v>
      </c>
      <c r="C419">
        <v>12.200630774449101</v>
      </c>
      <c r="D419">
        <v>19</v>
      </c>
      <c r="E419">
        <v>0.876871284101996</v>
      </c>
      <c r="F419">
        <v>12.010315910878001</v>
      </c>
      <c r="G419">
        <v>18</v>
      </c>
      <c r="H419">
        <v>0.84670443760554404</v>
      </c>
      <c r="I419">
        <v>-0.16087711170376401</v>
      </c>
      <c r="J419">
        <v>0.368771972773342</v>
      </c>
      <c r="K419">
        <v>0.66784213910583201</v>
      </c>
    </row>
    <row r="420" spans="1:11" x14ac:dyDescent="0.3">
      <c r="A420" t="s">
        <v>301</v>
      </c>
      <c r="B420" t="s">
        <v>20</v>
      </c>
      <c r="C420">
        <v>13.9512229630775</v>
      </c>
      <c r="D420">
        <v>19</v>
      </c>
      <c r="E420">
        <v>0.78652728794159199</v>
      </c>
      <c r="F420">
        <v>13.9097314852251</v>
      </c>
      <c r="G420">
        <v>18</v>
      </c>
      <c r="H420">
        <v>0.73495650052431705</v>
      </c>
      <c r="I420">
        <v>3.9347786272390901E-4</v>
      </c>
      <c r="J420">
        <v>1.9317052128632599E-3</v>
      </c>
      <c r="K420">
        <v>0.84087733235204698</v>
      </c>
    </row>
    <row r="421" spans="1:11" x14ac:dyDescent="0.3">
      <c r="A421" t="s">
        <v>301</v>
      </c>
      <c r="B421" t="s">
        <v>21</v>
      </c>
      <c r="C421">
        <v>14.707122797468401</v>
      </c>
      <c r="D421">
        <v>21</v>
      </c>
      <c r="E421">
        <v>0.83735564780416205</v>
      </c>
      <c r="F421">
        <v>14.4392654073814</v>
      </c>
      <c r="G421">
        <v>20</v>
      </c>
      <c r="H421">
        <v>0.80754440345424405</v>
      </c>
      <c r="I421">
        <v>8.9418291703366501E-2</v>
      </c>
      <c r="J421">
        <v>0.17277247400949</v>
      </c>
      <c r="K421">
        <v>0.61045005110952599</v>
      </c>
    </row>
    <row r="422" spans="1:11" x14ac:dyDescent="0.3">
      <c r="A422" t="s">
        <v>301</v>
      </c>
      <c r="B422" t="s">
        <v>22</v>
      </c>
      <c r="C422">
        <v>11.4722694082076</v>
      </c>
      <c r="D422">
        <v>19</v>
      </c>
      <c r="E422">
        <v>0.90692882171901801</v>
      </c>
      <c r="F422">
        <v>11.4052614223384</v>
      </c>
      <c r="G422">
        <v>18</v>
      </c>
      <c r="H422">
        <v>0.87637495032998902</v>
      </c>
      <c r="I422">
        <v>3.4268874808039999E-4</v>
      </c>
      <c r="J422">
        <v>1.32384324239083E-3</v>
      </c>
      <c r="K422">
        <v>0.79868106251091697</v>
      </c>
    </row>
    <row r="423" spans="1:11" x14ac:dyDescent="0.3">
      <c r="A423" t="s">
        <v>301</v>
      </c>
      <c r="B423" t="s">
        <v>23</v>
      </c>
      <c r="C423">
        <v>12.5177520299286</v>
      </c>
      <c r="D423">
        <v>21</v>
      </c>
      <c r="E423">
        <v>0.92457496672441597</v>
      </c>
      <c r="F423">
        <v>11.9250772235341</v>
      </c>
      <c r="G423">
        <v>20</v>
      </c>
      <c r="H423">
        <v>0.91863061808921997</v>
      </c>
      <c r="I423">
        <v>-1.1030740123174601</v>
      </c>
      <c r="J423">
        <v>1.4328357860262</v>
      </c>
      <c r="K423">
        <v>0.45038460006411302</v>
      </c>
    </row>
    <row r="424" spans="1:11" x14ac:dyDescent="0.3">
      <c r="A424" t="s">
        <v>301</v>
      </c>
      <c r="B424" t="s">
        <v>24</v>
      </c>
      <c r="C424">
        <v>20.2382960414633</v>
      </c>
      <c r="D424">
        <v>18</v>
      </c>
      <c r="E424">
        <v>0.31956479246948</v>
      </c>
      <c r="F424">
        <v>19.304385794284901</v>
      </c>
      <c r="G424">
        <v>17</v>
      </c>
      <c r="H424">
        <v>0.31134304141311903</v>
      </c>
      <c r="I424">
        <v>6.0141240723019201E-4</v>
      </c>
      <c r="J424">
        <v>6.6316767109244896E-4</v>
      </c>
      <c r="K424">
        <v>0.377146760561131</v>
      </c>
    </row>
    <row r="425" spans="1:11" x14ac:dyDescent="0.3">
      <c r="A425" t="s">
        <v>301</v>
      </c>
      <c r="B425" t="s">
        <v>25</v>
      </c>
      <c r="C425">
        <v>25.9570422801091</v>
      </c>
      <c r="D425">
        <v>21</v>
      </c>
      <c r="E425">
        <v>0.20809176210111399</v>
      </c>
      <c r="F425">
        <v>25.459076720127399</v>
      </c>
      <c r="G425">
        <v>20</v>
      </c>
      <c r="H425">
        <v>0.18442888147217901</v>
      </c>
      <c r="I425">
        <v>-1.71535137500246</v>
      </c>
      <c r="J425">
        <v>2.7425829285408998</v>
      </c>
      <c r="K425">
        <v>0.53874713077951697</v>
      </c>
    </row>
    <row r="426" spans="1:11" x14ac:dyDescent="0.3">
      <c r="A426" t="s">
        <v>301</v>
      </c>
      <c r="B426" t="s">
        <v>26</v>
      </c>
      <c r="C426">
        <v>21.868768521070201</v>
      </c>
      <c r="D426">
        <v>21</v>
      </c>
      <c r="E426">
        <v>0.407105841363468</v>
      </c>
      <c r="F426">
        <v>21.5009263121839</v>
      </c>
      <c r="G426">
        <v>20</v>
      </c>
      <c r="H426">
        <v>0.368193629578425</v>
      </c>
      <c r="I426">
        <v>-2.6813330495813702E-4</v>
      </c>
      <c r="J426">
        <v>4.5838834622545602E-4</v>
      </c>
      <c r="K426">
        <v>0.56512437578089503</v>
      </c>
    </row>
    <row r="427" spans="1:11" x14ac:dyDescent="0.3">
      <c r="A427" t="s">
        <v>301</v>
      </c>
      <c r="B427" t="s">
        <v>27</v>
      </c>
      <c r="C427">
        <v>12.9204927167776</v>
      </c>
      <c r="D427">
        <v>20</v>
      </c>
      <c r="E427">
        <v>0.88076921313522705</v>
      </c>
      <c r="F427">
        <v>12.6538788023613</v>
      </c>
      <c r="G427">
        <v>19</v>
      </c>
      <c r="H427">
        <v>0.85580905428710696</v>
      </c>
      <c r="I427">
        <v>-0.84941576140854402</v>
      </c>
      <c r="J427">
        <v>1.6450492696139001</v>
      </c>
      <c r="K427">
        <v>0.61156979763480401</v>
      </c>
    </row>
    <row r="428" spans="1:11" x14ac:dyDescent="0.3">
      <c r="A428" t="s">
        <v>301</v>
      </c>
      <c r="B428" t="s">
        <v>28</v>
      </c>
      <c r="C428">
        <v>14.1466302447981</v>
      </c>
      <c r="D428">
        <v>18</v>
      </c>
      <c r="E428">
        <v>0.719483800069456</v>
      </c>
      <c r="F428">
        <v>11.940236584174</v>
      </c>
      <c r="G428">
        <v>17</v>
      </c>
      <c r="H428">
        <v>0.80374254134869305</v>
      </c>
      <c r="I428">
        <v>-1.0928767963419E-3</v>
      </c>
      <c r="J428">
        <v>7.3574904104797498E-4</v>
      </c>
      <c r="K428">
        <v>0.15574770127534801</v>
      </c>
    </row>
    <row r="429" spans="1:11" x14ac:dyDescent="0.3">
      <c r="A429" t="s">
        <v>301</v>
      </c>
      <c r="B429" t="s">
        <v>29</v>
      </c>
      <c r="C429">
        <v>21.140822930135599</v>
      </c>
      <c r="D429">
        <v>21</v>
      </c>
      <c r="E429">
        <v>0.450373298690322</v>
      </c>
      <c r="F429">
        <v>19.9996462491135</v>
      </c>
      <c r="G429">
        <v>20</v>
      </c>
      <c r="H429">
        <v>0.45795184356056701</v>
      </c>
      <c r="I429">
        <v>1.0277092423882499</v>
      </c>
      <c r="J429">
        <v>0.96204152465699999</v>
      </c>
      <c r="K429">
        <v>0.29812881574494399</v>
      </c>
    </row>
    <row r="430" spans="1:11" x14ac:dyDescent="0.3">
      <c r="A430" t="s">
        <v>301</v>
      </c>
      <c r="B430" t="s">
        <v>30</v>
      </c>
      <c r="C430">
        <v>28.737281101169401</v>
      </c>
      <c r="D430">
        <v>21</v>
      </c>
      <c r="E430">
        <v>0.120453094098945</v>
      </c>
      <c r="F430">
        <v>25.979994352457801</v>
      </c>
      <c r="G430">
        <v>20</v>
      </c>
      <c r="H430">
        <v>0.166473620004294</v>
      </c>
      <c r="I430">
        <v>1.1638581950156701E-3</v>
      </c>
      <c r="J430">
        <v>7.9884704017818401E-4</v>
      </c>
      <c r="K430">
        <v>0.16065985682526401</v>
      </c>
    </row>
    <row r="431" spans="1:11" x14ac:dyDescent="0.3">
      <c r="A431" t="s">
        <v>301</v>
      </c>
      <c r="B431" t="s">
        <v>31</v>
      </c>
      <c r="C431">
        <v>12.182715424982</v>
      </c>
      <c r="D431">
        <v>20</v>
      </c>
      <c r="E431">
        <v>0.90964345391750501</v>
      </c>
      <c r="F431">
        <v>11.858550987138701</v>
      </c>
      <c r="G431">
        <v>19</v>
      </c>
      <c r="H431">
        <v>0.89158204972884303</v>
      </c>
      <c r="I431">
        <v>-0.40266883621338001</v>
      </c>
      <c r="J431">
        <v>0.70723758889129595</v>
      </c>
      <c r="K431">
        <v>0.57578562438562297</v>
      </c>
    </row>
    <row r="432" spans="1:11" x14ac:dyDescent="0.3">
      <c r="A432" t="s">
        <v>301</v>
      </c>
      <c r="B432" t="s">
        <v>32</v>
      </c>
      <c r="C432">
        <v>14.991885171163201</v>
      </c>
      <c r="D432">
        <v>19</v>
      </c>
      <c r="E432">
        <v>0.72311294843474805</v>
      </c>
      <c r="F432">
        <v>14.985492683173099</v>
      </c>
      <c r="G432">
        <v>18</v>
      </c>
      <c r="H432">
        <v>0.66296301178527095</v>
      </c>
      <c r="I432" s="1">
        <v>-8.0376506431910599E-5</v>
      </c>
      <c r="J432">
        <v>1.0052964877787899E-3</v>
      </c>
      <c r="K432">
        <v>0.93715682658669497</v>
      </c>
    </row>
    <row r="433" spans="1:11" x14ac:dyDescent="0.3">
      <c r="A433" t="s">
        <v>301</v>
      </c>
      <c r="B433" t="s">
        <v>33</v>
      </c>
      <c r="C433">
        <v>17.757460134468001</v>
      </c>
      <c r="D433">
        <v>20</v>
      </c>
      <c r="E433">
        <v>0.60338186200538002</v>
      </c>
      <c r="F433">
        <v>17.648125088287099</v>
      </c>
      <c r="G433">
        <v>19</v>
      </c>
      <c r="H433">
        <v>0.546045367433871</v>
      </c>
      <c r="I433">
        <v>0.71989828280969803</v>
      </c>
      <c r="J433">
        <v>2.1771654876147202</v>
      </c>
      <c r="K433">
        <v>0.74452098026492197</v>
      </c>
    </row>
    <row r="434" spans="1:11" x14ac:dyDescent="0.3">
      <c r="A434" t="s">
        <v>301</v>
      </c>
      <c r="B434" t="s">
        <v>34</v>
      </c>
      <c r="C434">
        <v>13.558578532861199</v>
      </c>
      <c r="D434">
        <v>20</v>
      </c>
      <c r="E434">
        <v>0.85215365853380198</v>
      </c>
      <c r="F434">
        <v>13.421498456481499</v>
      </c>
      <c r="G434">
        <v>19</v>
      </c>
      <c r="H434">
        <v>0.81631166520620202</v>
      </c>
      <c r="I434">
        <v>-1.97380665529956E-4</v>
      </c>
      <c r="J434">
        <v>5.3311075013530299E-4</v>
      </c>
      <c r="K434">
        <v>0.71529638824031005</v>
      </c>
    </row>
    <row r="435" spans="1:11" x14ac:dyDescent="0.3">
      <c r="A435" t="s">
        <v>301</v>
      </c>
      <c r="B435" t="s">
        <v>35</v>
      </c>
      <c r="C435">
        <v>13.4001788513841</v>
      </c>
      <c r="D435">
        <v>21</v>
      </c>
      <c r="E435">
        <v>0.89396166722714598</v>
      </c>
      <c r="F435">
        <v>12.821610627314501</v>
      </c>
      <c r="G435">
        <v>20</v>
      </c>
      <c r="H435">
        <v>0.88490601768847998</v>
      </c>
      <c r="I435">
        <v>0.79702925208662301</v>
      </c>
      <c r="J435">
        <v>1.0478448228928401</v>
      </c>
      <c r="K435">
        <v>0.45574876471626402</v>
      </c>
    </row>
    <row r="436" spans="1:11" x14ac:dyDescent="0.3">
      <c r="A436" t="s">
        <v>301</v>
      </c>
      <c r="B436" t="s">
        <v>36</v>
      </c>
      <c r="C436">
        <v>9.5561450434718402</v>
      </c>
      <c r="D436">
        <v>19</v>
      </c>
      <c r="E436">
        <v>0.963058877376476</v>
      </c>
      <c r="F436">
        <v>9.5042069054292604</v>
      </c>
      <c r="G436">
        <v>18</v>
      </c>
      <c r="H436">
        <v>0.946894108697793</v>
      </c>
      <c r="I436">
        <v>1.5454716645272199E-4</v>
      </c>
      <c r="J436">
        <v>6.7813765278871695E-4</v>
      </c>
      <c r="K436">
        <v>0.82229318527512396</v>
      </c>
    </row>
    <row r="437" spans="1:11" x14ac:dyDescent="0.3">
      <c r="A437" t="s">
        <v>301</v>
      </c>
      <c r="B437" t="s">
        <v>37</v>
      </c>
      <c r="C437">
        <v>15.389799455269401</v>
      </c>
      <c r="D437">
        <v>20</v>
      </c>
      <c r="E437">
        <v>0.75368572101576903</v>
      </c>
      <c r="F437">
        <v>15.3878188236071</v>
      </c>
      <c r="G437">
        <v>19</v>
      </c>
      <c r="H437">
        <v>0.69765046902415695</v>
      </c>
      <c r="I437">
        <v>7.73442321328799E-2</v>
      </c>
      <c r="J437">
        <v>1.73790516320493</v>
      </c>
      <c r="K437">
        <v>0.96496684375517106</v>
      </c>
    </row>
    <row r="438" spans="1:11" x14ac:dyDescent="0.3">
      <c r="A438" t="s">
        <v>301</v>
      </c>
      <c r="B438" t="s">
        <v>38</v>
      </c>
      <c r="C438">
        <v>17.0218542061309</v>
      </c>
      <c r="D438">
        <v>21</v>
      </c>
      <c r="E438">
        <v>0.709780560146266</v>
      </c>
      <c r="F438">
        <v>16.847063978187698</v>
      </c>
      <c r="G438">
        <v>20</v>
      </c>
      <c r="H438">
        <v>0.66288094426145405</v>
      </c>
      <c r="I438">
        <v>-2.26960262993986E-4</v>
      </c>
      <c r="J438">
        <v>5.42864261594803E-4</v>
      </c>
      <c r="K438">
        <v>0.68034392842720903</v>
      </c>
    </row>
    <row r="439" spans="1:11" x14ac:dyDescent="0.3">
      <c r="A439" t="s">
        <v>301</v>
      </c>
      <c r="B439" t="s">
        <v>39</v>
      </c>
      <c r="C439">
        <v>14.290576933350801</v>
      </c>
      <c r="D439">
        <v>17</v>
      </c>
      <c r="E439">
        <v>0.64643698619300705</v>
      </c>
      <c r="F439">
        <v>13.733100008611199</v>
      </c>
      <c r="G439">
        <v>16</v>
      </c>
      <c r="H439">
        <v>0.61858974639339304</v>
      </c>
      <c r="I439">
        <v>0.79489313945797102</v>
      </c>
      <c r="J439">
        <v>1.0646216676601601</v>
      </c>
      <c r="K439">
        <v>0.46610921196635602</v>
      </c>
    </row>
    <row r="440" spans="1:11" x14ac:dyDescent="0.3">
      <c r="A440" t="s">
        <v>301</v>
      </c>
      <c r="B440" t="s">
        <v>40</v>
      </c>
      <c r="C440">
        <v>13.717094570177199</v>
      </c>
      <c r="D440">
        <v>20</v>
      </c>
      <c r="E440">
        <v>0.84454530655383298</v>
      </c>
      <c r="F440">
        <v>10.6683587075311</v>
      </c>
      <c r="G440">
        <v>19</v>
      </c>
      <c r="H440">
        <v>0.93449070421036795</v>
      </c>
      <c r="I440">
        <v>-1.36304228924586E-3</v>
      </c>
      <c r="J440">
        <v>7.8063753710108804E-4</v>
      </c>
      <c r="K440">
        <v>9.6949225779099202E-2</v>
      </c>
    </row>
    <row r="441" spans="1:11" x14ac:dyDescent="0.3">
      <c r="A441" t="s">
        <v>301</v>
      </c>
      <c r="B441" t="s">
        <v>41</v>
      </c>
      <c r="C441">
        <v>15.231343490885401</v>
      </c>
      <c r="D441">
        <v>20</v>
      </c>
      <c r="E441">
        <v>0.76302054042492495</v>
      </c>
      <c r="F441">
        <v>15.2295623444572</v>
      </c>
      <c r="G441">
        <v>19</v>
      </c>
      <c r="H441">
        <v>0.707899479718886</v>
      </c>
      <c r="I441">
        <v>-5.9769204304699099E-2</v>
      </c>
      <c r="J441">
        <v>1.4162100175550301</v>
      </c>
      <c r="K441">
        <v>0.966776727086328</v>
      </c>
    </row>
    <row r="442" spans="1:11" x14ac:dyDescent="0.3">
      <c r="A442" t="s">
        <v>301</v>
      </c>
      <c r="B442" t="s">
        <v>42</v>
      </c>
      <c r="C442">
        <v>18.722123228658798</v>
      </c>
      <c r="D442">
        <v>18</v>
      </c>
      <c r="E442">
        <v>0.409119254634917</v>
      </c>
      <c r="F442">
        <v>17.9862141794314</v>
      </c>
      <c r="G442">
        <v>17</v>
      </c>
      <c r="H442">
        <v>0.38971109283926603</v>
      </c>
      <c r="I442">
        <v>-6.1587785961817203E-4</v>
      </c>
      <c r="J442">
        <v>7.3846163884423602E-4</v>
      </c>
      <c r="K442">
        <v>0.41584595397697899</v>
      </c>
    </row>
    <row r="443" spans="1:11" x14ac:dyDescent="0.3">
      <c r="A443" t="s">
        <v>301</v>
      </c>
      <c r="B443" t="s">
        <v>43</v>
      </c>
      <c r="C443">
        <v>10.761975549136899</v>
      </c>
      <c r="D443">
        <v>18</v>
      </c>
      <c r="E443">
        <v>0.90418294676702504</v>
      </c>
      <c r="F443">
        <v>9.70771300706331</v>
      </c>
      <c r="G443">
        <v>17</v>
      </c>
      <c r="H443">
        <v>0.91541771920342596</v>
      </c>
      <c r="I443">
        <v>0.88471202294647799</v>
      </c>
      <c r="J443">
        <v>0.86164335101739198</v>
      </c>
      <c r="K443">
        <v>0.31891642601815601</v>
      </c>
    </row>
    <row r="444" spans="1:11" x14ac:dyDescent="0.3">
      <c r="A444" t="s">
        <v>301</v>
      </c>
      <c r="B444" t="s">
        <v>44</v>
      </c>
      <c r="C444">
        <v>18.972539576743799</v>
      </c>
      <c r="D444">
        <v>18</v>
      </c>
      <c r="E444">
        <v>0.39351632914479301</v>
      </c>
      <c r="F444">
        <v>17.564672896087799</v>
      </c>
      <c r="G444">
        <v>17</v>
      </c>
      <c r="H444">
        <v>0.41678800679233902</v>
      </c>
      <c r="I444">
        <v>-8.2975290309271997E-4</v>
      </c>
      <c r="J444">
        <v>7.1082646319466298E-4</v>
      </c>
      <c r="K444">
        <v>0.25919913461476202</v>
      </c>
    </row>
    <row r="445" spans="1:11" x14ac:dyDescent="0.3">
      <c r="A445" t="s">
        <v>301</v>
      </c>
      <c r="B445" t="s">
        <v>45</v>
      </c>
      <c r="C445">
        <v>15.8864351148084</v>
      </c>
      <c r="D445">
        <v>18</v>
      </c>
      <c r="E445">
        <v>0.60047287140221595</v>
      </c>
      <c r="F445">
        <v>15.430346131979601</v>
      </c>
      <c r="G445">
        <v>17</v>
      </c>
      <c r="H445">
        <v>0.56451427683271804</v>
      </c>
      <c r="I445">
        <v>0.30577957741317102</v>
      </c>
      <c r="J445">
        <v>0.45277629907934003</v>
      </c>
      <c r="K445">
        <v>0.50854012622398204</v>
      </c>
    </row>
    <row r="446" spans="1:11" x14ac:dyDescent="0.3">
      <c r="A446" t="s">
        <v>301</v>
      </c>
      <c r="B446" t="s">
        <v>46</v>
      </c>
      <c r="C446">
        <v>9.8327205912609106</v>
      </c>
      <c r="D446">
        <v>17</v>
      </c>
      <c r="E446">
        <v>0.91047812530739303</v>
      </c>
      <c r="F446">
        <v>8.7938463004818104</v>
      </c>
      <c r="G446">
        <v>16</v>
      </c>
      <c r="H446">
        <v>0.92165970121276297</v>
      </c>
      <c r="I446">
        <v>1.6461380141011099E-3</v>
      </c>
      <c r="J446">
        <v>1.6150454356580999E-3</v>
      </c>
      <c r="K446">
        <v>0.32324881081877399</v>
      </c>
    </row>
    <row r="447" spans="1:11" x14ac:dyDescent="0.3">
      <c r="A447" t="s">
        <v>301</v>
      </c>
      <c r="B447" t="s">
        <v>47</v>
      </c>
      <c r="C447">
        <v>13.4965324318147</v>
      </c>
      <c r="D447">
        <v>18</v>
      </c>
      <c r="E447">
        <v>0.76127252884184005</v>
      </c>
      <c r="F447">
        <v>12.8795324561521</v>
      </c>
      <c r="G447">
        <v>17</v>
      </c>
      <c r="H447">
        <v>0.74421250591446997</v>
      </c>
      <c r="I447">
        <v>0.864403981193136</v>
      </c>
      <c r="J447">
        <v>1.1004598067833999</v>
      </c>
      <c r="K447">
        <v>0.44297499222769599</v>
      </c>
    </row>
    <row r="448" spans="1:11" x14ac:dyDescent="0.3">
      <c r="A448" t="s">
        <v>301</v>
      </c>
      <c r="B448" t="s">
        <v>48</v>
      </c>
      <c r="C448">
        <v>13.1857529889995</v>
      </c>
      <c r="D448">
        <v>21</v>
      </c>
      <c r="E448">
        <v>0.90197837968766903</v>
      </c>
      <c r="F448">
        <v>12.629526500806</v>
      </c>
      <c r="G448">
        <v>20</v>
      </c>
      <c r="H448">
        <v>0.892707779914099</v>
      </c>
      <c r="I448">
        <v>-4.0430435043536402E-4</v>
      </c>
      <c r="J448">
        <v>5.4210396175832396E-4</v>
      </c>
      <c r="K448">
        <v>0.46446081854575</v>
      </c>
    </row>
    <row r="449" spans="1:11" x14ac:dyDescent="0.3">
      <c r="A449" t="s">
        <v>301</v>
      </c>
      <c r="B449" t="s">
        <v>49</v>
      </c>
      <c r="C449">
        <v>14.2886763379502</v>
      </c>
      <c r="D449">
        <v>20</v>
      </c>
      <c r="E449">
        <v>0.81556290342475102</v>
      </c>
      <c r="F449">
        <v>13.406693275431101</v>
      </c>
      <c r="G449">
        <v>19</v>
      </c>
      <c r="H449">
        <v>0.81711603117378495</v>
      </c>
      <c r="I449">
        <v>0.347329882349945</v>
      </c>
      <c r="J449">
        <v>0.36983842137443501</v>
      </c>
      <c r="K449">
        <v>0.35944577511702802</v>
      </c>
    </row>
    <row r="450" spans="1:11" x14ac:dyDescent="0.3">
      <c r="A450" t="s">
        <v>301</v>
      </c>
      <c r="B450" t="s">
        <v>50</v>
      </c>
      <c r="C450">
        <v>19.7683111827475</v>
      </c>
      <c r="D450">
        <v>19</v>
      </c>
      <c r="E450">
        <v>0.408639065628359</v>
      </c>
      <c r="F450">
        <v>19.009261508736699</v>
      </c>
      <c r="G450">
        <v>18</v>
      </c>
      <c r="H450">
        <v>0.39125336607671102</v>
      </c>
      <c r="I450">
        <v>-7.5465376884827605E-4</v>
      </c>
      <c r="J450">
        <v>8.90141432893398E-4</v>
      </c>
      <c r="K450">
        <v>0.40768683925382798</v>
      </c>
    </row>
    <row r="451" spans="1:11" x14ac:dyDescent="0.3">
      <c r="A451" t="s">
        <v>301</v>
      </c>
      <c r="B451" t="s">
        <v>51</v>
      </c>
      <c r="C451">
        <v>12.9477168791817</v>
      </c>
      <c r="D451">
        <v>20</v>
      </c>
      <c r="E451">
        <v>0.87961598949004205</v>
      </c>
      <c r="F451">
        <v>12.7162146706914</v>
      </c>
      <c r="G451">
        <v>19</v>
      </c>
      <c r="H451">
        <v>0.852776573335149</v>
      </c>
      <c r="I451">
        <v>0.50105444191314197</v>
      </c>
      <c r="J451">
        <v>1.0413754792124299</v>
      </c>
      <c r="K451">
        <v>0.63590665863321405</v>
      </c>
    </row>
    <row r="452" spans="1:11" x14ac:dyDescent="0.3">
      <c r="A452" t="s">
        <v>301</v>
      </c>
      <c r="B452" t="s">
        <v>52</v>
      </c>
      <c r="C452">
        <v>13.025543229917799</v>
      </c>
      <c r="D452">
        <v>20</v>
      </c>
      <c r="E452">
        <v>0.87628541425494499</v>
      </c>
      <c r="F452">
        <v>13.011347214942401</v>
      </c>
      <c r="G452">
        <v>19</v>
      </c>
      <c r="H452">
        <v>0.83798965115967305</v>
      </c>
      <c r="I452" s="1">
        <v>-7.0724733682311799E-5</v>
      </c>
      <c r="J452">
        <v>5.9359207812617295E-4</v>
      </c>
      <c r="K452">
        <v>0.90640962012339199</v>
      </c>
    </row>
    <row r="453" spans="1:11" x14ac:dyDescent="0.3">
      <c r="A453" t="s">
        <v>301</v>
      </c>
      <c r="B453" t="s">
        <v>53</v>
      </c>
      <c r="C453">
        <v>11.1113422141143</v>
      </c>
      <c r="D453">
        <v>17</v>
      </c>
      <c r="E453">
        <v>0.85071764824728702</v>
      </c>
      <c r="F453">
        <v>10.438342566041801</v>
      </c>
      <c r="G453">
        <v>16</v>
      </c>
      <c r="H453">
        <v>0.84275713931365104</v>
      </c>
      <c r="I453">
        <v>0.97965137549906001</v>
      </c>
      <c r="J453">
        <v>1.19416443857349</v>
      </c>
      <c r="K453">
        <v>0.42406169914915798</v>
      </c>
    </row>
    <row r="454" spans="1:11" x14ac:dyDescent="0.3">
      <c r="A454" t="s">
        <v>301</v>
      </c>
      <c r="B454" t="s">
        <v>54</v>
      </c>
      <c r="C454">
        <v>21.5709172240478</v>
      </c>
      <c r="D454">
        <v>21</v>
      </c>
      <c r="E454">
        <v>0.42458644383100902</v>
      </c>
      <c r="F454">
        <v>20.330952727723702</v>
      </c>
      <c r="G454">
        <v>20</v>
      </c>
      <c r="H454">
        <v>0.43740563732005899</v>
      </c>
      <c r="I454">
        <v>6.7841138633899104E-4</v>
      </c>
      <c r="J454">
        <v>6.1426019141638702E-4</v>
      </c>
      <c r="K454">
        <v>0.28251452335247301</v>
      </c>
    </row>
    <row r="455" spans="1:11" x14ac:dyDescent="0.3">
      <c r="A455" t="s">
        <v>301</v>
      </c>
      <c r="B455" t="s">
        <v>55</v>
      </c>
      <c r="C455">
        <v>12.4888513306453</v>
      </c>
      <c r="D455">
        <v>19</v>
      </c>
      <c r="E455">
        <v>0.86368060968525695</v>
      </c>
      <c r="F455">
        <v>12.486268678760601</v>
      </c>
      <c r="G455">
        <v>18</v>
      </c>
      <c r="H455">
        <v>0.821143756490614</v>
      </c>
      <c r="I455">
        <v>0.102207311120775</v>
      </c>
      <c r="J455">
        <v>2.0111711346238699</v>
      </c>
      <c r="K455">
        <v>0.96002882259170397</v>
      </c>
    </row>
    <row r="456" spans="1:11" x14ac:dyDescent="0.3">
      <c r="A456" t="s">
        <v>301</v>
      </c>
      <c r="B456" t="s">
        <v>56</v>
      </c>
      <c r="C456">
        <v>14.6922418362711</v>
      </c>
      <c r="D456">
        <v>21</v>
      </c>
      <c r="E456">
        <v>0.83807164181648097</v>
      </c>
      <c r="F456">
        <v>14.6303553313814</v>
      </c>
      <c r="G456">
        <v>20</v>
      </c>
      <c r="H456">
        <v>0.79715366533350995</v>
      </c>
      <c r="I456">
        <v>1.28798557196202E-4</v>
      </c>
      <c r="J456">
        <v>5.1774155055571804E-4</v>
      </c>
      <c r="K456">
        <v>0.80607545370279399</v>
      </c>
    </row>
    <row r="457" spans="1:11" x14ac:dyDescent="0.3">
      <c r="A457" t="s">
        <v>301</v>
      </c>
      <c r="B457" t="s">
        <v>57</v>
      </c>
      <c r="C457">
        <v>12.713759300898101</v>
      </c>
      <c r="D457">
        <v>16</v>
      </c>
      <c r="E457">
        <v>0.69356021332783602</v>
      </c>
      <c r="F457">
        <v>12.330116526657401</v>
      </c>
      <c r="G457">
        <v>15</v>
      </c>
      <c r="H457">
        <v>0.65388944239318703</v>
      </c>
      <c r="I457">
        <v>-0.56726063631661305</v>
      </c>
      <c r="J457">
        <v>0.915839005962928</v>
      </c>
      <c r="K457">
        <v>0.54495385588367995</v>
      </c>
    </row>
    <row r="458" spans="1:11" x14ac:dyDescent="0.3">
      <c r="A458" t="s">
        <v>301</v>
      </c>
      <c r="B458" t="s">
        <v>58</v>
      </c>
      <c r="C458">
        <v>13.638003701888801</v>
      </c>
      <c r="D458">
        <v>19</v>
      </c>
      <c r="E458">
        <v>0.80437012720380996</v>
      </c>
      <c r="F458">
        <v>13.634151412645901</v>
      </c>
      <c r="G458">
        <v>18</v>
      </c>
      <c r="H458">
        <v>0.75260999185636002</v>
      </c>
      <c r="I458" s="1">
        <v>4.3696459106921103E-5</v>
      </c>
      <c r="J458">
        <v>7.0402292598832595E-4</v>
      </c>
      <c r="K458">
        <v>0.95119363103575505</v>
      </c>
    </row>
    <row r="459" spans="1:11" x14ac:dyDescent="0.3">
      <c r="A459" t="s">
        <v>301</v>
      </c>
      <c r="B459" t="s">
        <v>59</v>
      </c>
      <c r="C459">
        <v>10.423046988810301</v>
      </c>
      <c r="D459">
        <v>18</v>
      </c>
      <c r="E459">
        <v>0.91721947017580996</v>
      </c>
      <c r="F459">
        <v>10.420875167350699</v>
      </c>
      <c r="G459">
        <v>17</v>
      </c>
      <c r="H459">
        <v>0.88504018342394597</v>
      </c>
      <c r="I459">
        <v>-8.96487851135601E-2</v>
      </c>
      <c r="J459">
        <v>1.9236778683665201</v>
      </c>
      <c r="K459">
        <v>0.96337288693598799</v>
      </c>
    </row>
    <row r="460" spans="1:11" x14ac:dyDescent="0.3">
      <c r="A460" t="s">
        <v>301</v>
      </c>
      <c r="B460" t="s">
        <v>60</v>
      </c>
      <c r="C460">
        <v>11.6391617791085</v>
      </c>
      <c r="D460">
        <v>21</v>
      </c>
      <c r="E460">
        <v>0.94885094492136302</v>
      </c>
      <c r="F460">
        <v>11.255539115589301</v>
      </c>
      <c r="G460">
        <v>20</v>
      </c>
      <c r="H460">
        <v>0.93932442499527202</v>
      </c>
      <c r="I460">
        <v>-3.5209479016197698E-4</v>
      </c>
      <c r="J460">
        <v>5.6846989570066896E-4</v>
      </c>
      <c r="K460">
        <v>0.54266282109003205</v>
      </c>
    </row>
    <row r="461" spans="1:11" x14ac:dyDescent="0.3">
      <c r="A461" t="s">
        <v>301</v>
      </c>
      <c r="B461" t="s">
        <v>61</v>
      </c>
      <c r="C461">
        <v>10.6404853127128</v>
      </c>
      <c r="D461">
        <v>19</v>
      </c>
      <c r="E461">
        <v>0.93534031077938795</v>
      </c>
      <c r="F461">
        <v>10.4081175518343</v>
      </c>
      <c r="G461">
        <v>18</v>
      </c>
      <c r="H461">
        <v>0.91776775523839904</v>
      </c>
      <c r="I461">
        <v>-0.83200285987721201</v>
      </c>
      <c r="J461">
        <v>1.72598446540513</v>
      </c>
      <c r="K461">
        <v>0.63558293814554201</v>
      </c>
    </row>
    <row r="462" spans="1:11" x14ac:dyDescent="0.3">
      <c r="A462" t="s">
        <v>301</v>
      </c>
      <c r="B462" t="s">
        <v>62</v>
      </c>
      <c r="C462">
        <v>20.8593119638711</v>
      </c>
      <c r="D462">
        <v>21</v>
      </c>
      <c r="E462">
        <v>0.46756448950299601</v>
      </c>
      <c r="F462">
        <v>20.8494963712191</v>
      </c>
      <c r="G462">
        <v>20</v>
      </c>
      <c r="H462">
        <v>0.40603830598278801</v>
      </c>
      <c r="I462" s="1">
        <v>-4.6693347506289398E-5</v>
      </c>
      <c r="J462">
        <v>4.8120433751589002E-4</v>
      </c>
      <c r="K462">
        <v>0.92366493496390401</v>
      </c>
    </row>
    <row r="463" spans="1:11" x14ac:dyDescent="0.3">
      <c r="A463" t="s">
        <v>301</v>
      </c>
      <c r="B463" t="s">
        <v>63</v>
      </c>
      <c r="C463">
        <v>14.394719887106</v>
      </c>
      <c r="D463">
        <v>21</v>
      </c>
      <c r="E463">
        <v>0.85205481776326297</v>
      </c>
      <c r="F463">
        <v>13.871774570204201</v>
      </c>
      <c r="G463">
        <v>20</v>
      </c>
      <c r="H463">
        <v>0.83693727189891498</v>
      </c>
      <c r="I463">
        <v>0.39875938713673997</v>
      </c>
      <c r="J463">
        <v>0.55142033883546604</v>
      </c>
      <c r="K463">
        <v>0.47796072012255902</v>
      </c>
    </row>
    <row r="464" spans="1:11" x14ac:dyDescent="0.3">
      <c r="A464" t="s">
        <v>301</v>
      </c>
      <c r="B464" t="s">
        <v>64</v>
      </c>
      <c r="C464">
        <v>25.126825117940101</v>
      </c>
      <c r="D464">
        <v>20</v>
      </c>
      <c r="E464">
        <v>0.19662210430792801</v>
      </c>
      <c r="F464">
        <v>24.964077519236099</v>
      </c>
      <c r="G464">
        <v>19</v>
      </c>
      <c r="H464">
        <v>0.16172805785017499</v>
      </c>
      <c r="I464">
        <v>-4.2924840854272999E-4</v>
      </c>
      <c r="J464">
        <v>1.2196419670995799E-3</v>
      </c>
      <c r="K464">
        <v>0.72875193178948305</v>
      </c>
    </row>
    <row r="465" spans="1:11" x14ac:dyDescent="0.3">
      <c r="A465" t="s">
        <v>301</v>
      </c>
      <c r="B465" t="s">
        <v>65</v>
      </c>
      <c r="C465">
        <v>13.6147739288577</v>
      </c>
      <c r="D465">
        <v>18</v>
      </c>
      <c r="E465">
        <v>0.75383615214010902</v>
      </c>
      <c r="F465">
        <v>13.2895331971676</v>
      </c>
      <c r="G465">
        <v>17</v>
      </c>
      <c r="H465">
        <v>0.71659813752061496</v>
      </c>
      <c r="I465">
        <v>1.33938343826894</v>
      </c>
      <c r="J465">
        <v>2.3485643259933702</v>
      </c>
      <c r="K465">
        <v>0.57593576314212103</v>
      </c>
    </row>
    <row r="466" spans="1:11" x14ac:dyDescent="0.3">
      <c r="A466" t="s">
        <v>301</v>
      </c>
      <c r="B466" t="s">
        <v>66</v>
      </c>
      <c r="C466">
        <v>15.3581297727377</v>
      </c>
      <c r="D466">
        <v>18</v>
      </c>
      <c r="E466">
        <v>0.63724765007835305</v>
      </c>
      <c r="F466">
        <v>15.342718056428801</v>
      </c>
      <c r="G466">
        <v>17</v>
      </c>
      <c r="H466">
        <v>0.57081082406767802</v>
      </c>
      <c r="I466" s="1">
        <v>-6.5372635104762398E-5</v>
      </c>
      <c r="J466">
        <v>5.2658743027941596E-4</v>
      </c>
      <c r="K466">
        <v>0.90265738779850302</v>
      </c>
    </row>
    <row r="467" spans="1:11" x14ac:dyDescent="0.3">
      <c r="A467" t="s">
        <v>301</v>
      </c>
      <c r="B467" t="s">
        <v>67</v>
      </c>
      <c r="C467">
        <v>15.931431577097801</v>
      </c>
      <c r="D467">
        <v>20</v>
      </c>
      <c r="E467">
        <v>0.72086891888613402</v>
      </c>
      <c r="F467">
        <v>15.8527093406456</v>
      </c>
      <c r="G467">
        <v>19</v>
      </c>
      <c r="H467">
        <v>0.66708169376342497</v>
      </c>
      <c r="I467">
        <v>0.64618712176493098</v>
      </c>
      <c r="J467">
        <v>2.3030829841257701</v>
      </c>
      <c r="K467">
        <v>0.78206882131352295</v>
      </c>
    </row>
    <row r="468" spans="1:11" x14ac:dyDescent="0.3">
      <c r="A468" t="s">
        <v>301</v>
      </c>
      <c r="B468" t="s">
        <v>68</v>
      </c>
      <c r="C468">
        <v>12.8979844586742</v>
      </c>
      <c r="D468">
        <v>20</v>
      </c>
      <c r="E468">
        <v>0.88171802228382001</v>
      </c>
      <c r="F468">
        <v>11.9693696082779</v>
      </c>
      <c r="G468">
        <v>19</v>
      </c>
      <c r="H468">
        <v>0.88693041875633405</v>
      </c>
      <c r="I468">
        <v>-5.5041943711197998E-4</v>
      </c>
      <c r="J468">
        <v>5.7118388960624496E-4</v>
      </c>
      <c r="K468">
        <v>0.34732858011977902</v>
      </c>
    </row>
    <row r="469" spans="1:11" x14ac:dyDescent="0.3">
      <c r="A469" t="s">
        <v>301</v>
      </c>
      <c r="B469" t="s">
        <v>69</v>
      </c>
      <c r="C469">
        <v>13.1938917483166</v>
      </c>
      <c r="D469">
        <v>19</v>
      </c>
      <c r="E469">
        <v>0.82849889579831704</v>
      </c>
      <c r="F469">
        <v>9.4907755273845904</v>
      </c>
      <c r="G469">
        <v>18</v>
      </c>
      <c r="H469">
        <v>0.94726722770461202</v>
      </c>
      <c r="I469">
        <v>-4.5836099118735198</v>
      </c>
      <c r="J469">
        <v>2.3819024914256501</v>
      </c>
      <c r="K469">
        <v>7.0267496746963407E-2</v>
      </c>
    </row>
    <row r="470" spans="1:11" x14ac:dyDescent="0.3">
      <c r="A470" t="s">
        <v>301</v>
      </c>
      <c r="B470" t="s">
        <v>70</v>
      </c>
      <c r="C470">
        <v>24.672078487175199</v>
      </c>
      <c r="D470">
        <v>20</v>
      </c>
      <c r="E470">
        <v>0.21426560681735901</v>
      </c>
      <c r="F470">
        <v>24.6661337094665</v>
      </c>
      <c r="G470">
        <v>19</v>
      </c>
      <c r="H470">
        <v>0.17182778007834901</v>
      </c>
      <c r="I470" s="1">
        <v>3.5850189724650999E-5</v>
      </c>
      <c r="J470">
        <v>5.2978223195768203E-4</v>
      </c>
      <c r="K470">
        <v>0.9467556414121</v>
      </c>
    </row>
    <row r="471" spans="1:11" x14ac:dyDescent="0.3">
      <c r="A471" t="s">
        <v>301</v>
      </c>
      <c r="B471" t="s">
        <v>71</v>
      </c>
      <c r="C471">
        <v>14.394224550829801</v>
      </c>
      <c r="D471">
        <v>19</v>
      </c>
      <c r="E471">
        <v>0.76024411613564402</v>
      </c>
      <c r="F471">
        <v>14.3397340133606</v>
      </c>
      <c r="G471">
        <v>18</v>
      </c>
      <c r="H471">
        <v>0.70669102562214703</v>
      </c>
      <c r="I471">
        <v>0.319232837729578</v>
      </c>
      <c r="J471">
        <v>1.3675619621228701</v>
      </c>
      <c r="K471">
        <v>0.81805998600426599</v>
      </c>
    </row>
    <row r="472" spans="1:11" x14ac:dyDescent="0.3">
      <c r="A472" t="s">
        <v>301</v>
      </c>
      <c r="B472" t="s">
        <v>72</v>
      </c>
      <c r="C472">
        <v>12.2118523690161</v>
      </c>
      <c r="D472">
        <v>19</v>
      </c>
      <c r="E472">
        <v>0.87637119020135801</v>
      </c>
      <c r="F472">
        <v>12.1819499261914</v>
      </c>
      <c r="G472">
        <v>18</v>
      </c>
      <c r="H472">
        <v>0.83770266313321295</v>
      </c>
      <c r="I472">
        <v>-1.20847366670171E-4</v>
      </c>
      <c r="J472">
        <v>6.9884981897118598E-4</v>
      </c>
      <c r="K472">
        <v>0.86464138657143497</v>
      </c>
    </row>
    <row r="473" spans="1:11" x14ac:dyDescent="0.3">
      <c r="A473" t="s">
        <v>301</v>
      </c>
      <c r="B473" t="s">
        <v>73</v>
      </c>
      <c r="C473">
        <v>20.665790742587198</v>
      </c>
      <c r="D473">
        <v>20</v>
      </c>
      <c r="E473">
        <v>0.41703309338776701</v>
      </c>
      <c r="F473">
        <v>20.665778502441999</v>
      </c>
      <c r="G473">
        <v>19</v>
      </c>
      <c r="H473">
        <v>0.35555863307602997</v>
      </c>
      <c r="I473">
        <v>6.8751957212982804E-3</v>
      </c>
      <c r="J473">
        <v>2.0494667023987301</v>
      </c>
      <c r="K473">
        <v>0.99735837216685397</v>
      </c>
    </row>
    <row r="474" spans="1:11" x14ac:dyDescent="0.3">
      <c r="A474" t="s">
        <v>301</v>
      </c>
      <c r="B474" t="s">
        <v>74</v>
      </c>
      <c r="C474">
        <v>12.5522600646712</v>
      </c>
      <c r="D474">
        <v>19</v>
      </c>
      <c r="E474">
        <v>0.86068320060538295</v>
      </c>
      <c r="F474">
        <v>12.268100353565099</v>
      </c>
      <c r="G474">
        <v>18</v>
      </c>
      <c r="H474">
        <v>0.83309128674333099</v>
      </c>
      <c r="I474">
        <v>-2.4959216303122901E-4</v>
      </c>
      <c r="J474">
        <v>4.68219711987259E-4</v>
      </c>
      <c r="K474">
        <v>0.60050806995283001</v>
      </c>
    </row>
    <row r="475" spans="1:11" x14ac:dyDescent="0.3">
      <c r="A475" t="s">
        <v>301</v>
      </c>
      <c r="B475" t="s">
        <v>75</v>
      </c>
      <c r="C475">
        <v>25.795047032738498</v>
      </c>
      <c r="D475">
        <v>20</v>
      </c>
      <c r="E475">
        <v>0.17268805346716901</v>
      </c>
      <c r="F475">
        <v>24.7294414383259</v>
      </c>
      <c r="G475">
        <v>19</v>
      </c>
      <c r="H475">
        <v>0.169642050006658</v>
      </c>
      <c r="I475">
        <v>-0.31610108688119598</v>
      </c>
      <c r="J475">
        <v>0.349347867253195</v>
      </c>
      <c r="K475">
        <v>0.37688536896352398</v>
      </c>
    </row>
    <row r="476" spans="1:11" x14ac:dyDescent="0.3">
      <c r="A476" t="s">
        <v>301</v>
      </c>
      <c r="B476" t="s">
        <v>76</v>
      </c>
      <c r="C476">
        <v>16.7420415398242</v>
      </c>
      <c r="D476">
        <v>21</v>
      </c>
      <c r="E476">
        <v>0.72661970483582405</v>
      </c>
      <c r="F476">
        <v>15.904470404462099</v>
      </c>
      <c r="G476">
        <v>20</v>
      </c>
      <c r="H476">
        <v>0.72253279392519798</v>
      </c>
      <c r="I476">
        <v>1.45710019698737E-3</v>
      </c>
      <c r="J476">
        <v>1.5921301471468099E-3</v>
      </c>
      <c r="K476">
        <v>0.37099540840642797</v>
      </c>
    </row>
    <row r="477" spans="1:11" x14ac:dyDescent="0.3">
      <c r="A477" t="s">
        <v>301</v>
      </c>
      <c r="B477" t="s">
        <v>77</v>
      </c>
      <c r="C477">
        <v>14.791929864874101</v>
      </c>
      <c r="D477">
        <v>18</v>
      </c>
      <c r="E477">
        <v>0.67620100698654595</v>
      </c>
      <c r="F477">
        <v>14.787235940623599</v>
      </c>
      <c r="G477">
        <v>17</v>
      </c>
      <c r="H477">
        <v>0.61080363396071002</v>
      </c>
      <c r="I477">
        <v>2.00582491742952E-2</v>
      </c>
      <c r="J477">
        <v>0.29276892877474098</v>
      </c>
      <c r="K477">
        <v>0.946177298786539</v>
      </c>
    </row>
    <row r="478" spans="1:11" x14ac:dyDescent="0.3">
      <c r="A478" t="s">
        <v>301</v>
      </c>
      <c r="B478" t="s">
        <v>78</v>
      </c>
      <c r="C478">
        <v>5.6693471217321596</v>
      </c>
      <c r="D478">
        <v>20</v>
      </c>
      <c r="E478">
        <v>0.99927604091640898</v>
      </c>
      <c r="F478">
        <v>5.5170863271164796</v>
      </c>
      <c r="G478">
        <v>19</v>
      </c>
      <c r="H478">
        <v>0.99884595338545901</v>
      </c>
      <c r="I478">
        <v>-4.39401543679761E-4</v>
      </c>
      <c r="J478">
        <v>1.12607555888413E-3</v>
      </c>
      <c r="K478">
        <v>0.700724236214611</v>
      </c>
    </row>
    <row r="479" spans="1:11" x14ac:dyDescent="0.3">
      <c r="A479" t="s">
        <v>301</v>
      </c>
      <c r="B479" t="s">
        <v>80</v>
      </c>
      <c r="C479">
        <v>13.756444794656399</v>
      </c>
      <c r="D479">
        <v>20</v>
      </c>
      <c r="E479">
        <v>0.84262688750872505</v>
      </c>
      <c r="F479">
        <v>11.4459773604141</v>
      </c>
      <c r="G479">
        <v>19</v>
      </c>
      <c r="H479">
        <v>0.90792398927823303</v>
      </c>
      <c r="I479">
        <v>1.2042862050332801</v>
      </c>
      <c r="J479">
        <v>0.79228199375758002</v>
      </c>
      <c r="K479">
        <v>0.14497229853315799</v>
      </c>
    </row>
    <row r="480" spans="1:11" x14ac:dyDescent="0.3">
      <c r="A480" t="s">
        <v>301</v>
      </c>
      <c r="B480" t="s">
        <v>81</v>
      </c>
      <c r="C480">
        <v>14.374559625863499</v>
      </c>
      <c r="D480">
        <v>17</v>
      </c>
      <c r="E480">
        <v>0.64043370546839495</v>
      </c>
      <c r="F480">
        <v>14.0164285565769</v>
      </c>
      <c r="G480">
        <v>16</v>
      </c>
      <c r="H480">
        <v>0.59748988719020102</v>
      </c>
      <c r="I480">
        <v>-6.2669566598629002E-4</v>
      </c>
      <c r="J480">
        <v>1.0472146076301501E-3</v>
      </c>
      <c r="K480">
        <v>0.55792360571116695</v>
      </c>
    </row>
    <row r="481" spans="1:11" x14ac:dyDescent="0.3">
      <c r="A481" t="s">
        <v>301</v>
      </c>
      <c r="B481" t="s">
        <v>82</v>
      </c>
      <c r="C481">
        <v>21.705414247027502</v>
      </c>
      <c r="D481">
        <v>20</v>
      </c>
      <c r="E481">
        <v>0.35670722928857701</v>
      </c>
      <c r="F481">
        <v>21.461906477570199</v>
      </c>
      <c r="G481">
        <v>19</v>
      </c>
      <c r="H481">
        <v>0.31184809612559</v>
      </c>
      <c r="I481">
        <v>0.35627349242630002</v>
      </c>
      <c r="J481">
        <v>0.76733401134498502</v>
      </c>
      <c r="K481">
        <v>0.64770848089964494</v>
      </c>
    </row>
    <row r="482" spans="1:11" x14ac:dyDescent="0.3">
      <c r="A482" t="s">
        <v>301</v>
      </c>
      <c r="B482" t="s">
        <v>83</v>
      </c>
      <c r="C482">
        <v>14.2218076900947</v>
      </c>
      <c r="D482">
        <v>21</v>
      </c>
      <c r="E482">
        <v>0.85988441485466804</v>
      </c>
      <c r="F482">
        <v>14.1479275386215</v>
      </c>
      <c r="G482">
        <v>20</v>
      </c>
      <c r="H482">
        <v>0.82291712392050897</v>
      </c>
      <c r="I482">
        <v>-3.3460063451894899E-4</v>
      </c>
      <c r="J482">
        <v>1.2310136585308E-3</v>
      </c>
      <c r="K482">
        <v>0.78855490908094705</v>
      </c>
    </row>
    <row r="483" spans="1:11" x14ac:dyDescent="0.3">
      <c r="A483" t="s">
        <v>301</v>
      </c>
      <c r="B483" t="s">
        <v>84</v>
      </c>
      <c r="C483">
        <v>19.1588257669566</v>
      </c>
      <c r="D483">
        <v>19</v>
      </c>
      <c r="E483">
        <v>0.44669060387674198</v>
      </c>
      <c r="F483">
        <v>18.9046435643099</v>
      </c>
      <c r="G483">
        <v>18</v>
      </c>
      <c r="H483">
        <v>0.39771750580399101</v>
      </c>
      <c r="I483">
        <v>1.00171367207666</v>
      </c>
      <c r="J483">
        <v>2.0361934032776801</v>
      </c>
      <c r="K483">
        <v>0.628697686545309</v>
      </c>
    </row>
    <row r="484" spans="1:11" x14ac:dyDescent="0.3">
      <c r="A484" t="s">
        <v>301</v>
      </c>
      <c r="B484" t="s">
        <v>85</v>
      </c>
      <c r="C484">
        <v>12.7427601841152</v>
      </c>
      <c r="D484">
        <v>20</v>
      </c>
      <c r="E484">
        <v>0.88814619934363903</v>
      </c>
      <c r="F484">
        <v>11.989216706464299</v>
      </c>
      <c r="G484">
        <v>19</v>
      </c>
      <c r="H484">
        <v>0.88608573599276996</v>
      </c>
      <c r="I484">
        <v>-7.9407986093483205E-4</v>
      </c>
      <c r="J484">
        <v>9.1476602074013098E-4</v>
      </c>
      <c r="K484">
        <v>0.39618895163619</v>
      </c>
    </row>
    <row r="485" spans="1:11" x14ac:dyDescent="0.3">
      <c r="A485" t="s">
        <v>301</v>
      </c>
      <c r="B485" t="s">
        <v>86</v>
      </c>
      <c r="C485">
        <v>21.075778336301202</v>
      </c>
      <c r="D485">
        <v>19</v>
      </c>
      <c r="E485">
        <v>0.33262889651961602</v>
      </c>
      <c r="F485">
        <v>17.991783928157599</v>
      </c>
      <c r="G485">
        <v>18</v>
      </c>
      <c r="H485">
        <v>0.456193984620684</v>
      </c>
      <c r="I485">
        <v>2.12067578373986</v>
      </c>
      <c r="J485">
        <v>1.2075843782192801</v>
      </c>
      <c r="K485">
        <v>9.6066566880726595E-2</v>
      </c>
    </row>
    <row r="486" spans="1:11" x14ac:dyDescent="0.3">
      <c r="A486" t="s">
        <v>301</v>
      </c>
      <c r="B486" t="s">
        <v>87</v>
      </c>
      <c r="C486">
        <v>18.135284090103902</v>
      </c>
      <c r="D486">
        <v>20</v>
      </c>
      <c r="E486">
        <v>0.57849677564929203</v>
      </c>
      <c r="F486">
        <v>18.038488621875</v>
      </c>
      <c r="G486">
        <v>19</v>
      </c>
      <c r="H486">
        <v>0.51986867465943698</v>
      </c>
      <c r="I486">
        <v>-2.3063620000058E-4</v>
      </c>
      <c r="J486">
        <v>7.4131017548532399E-4</v>
      </c>
      <c r="K486">
        <v>0.75909726977025005</v>
      </c>
    </row>
    <row r="487" spans="1:11" x14ac:dyDescent="0.3">
      <c r="A487" t="s">
        <v>301</v>
      </c>
      <c r="B487" t="s">
        <v>88</v>
      </c>
      <c r="C487">
        <v>15.5396769896525</v>
      </c>
      <c r="D487">
        <v>19</v>
      </c>
      <c r="E487">
        <v>0.68773549311354398</v>
      </c>
      <c r="F487">
        <v>15.309217010430499</v>
      </c>
      <c r="G487">
        <v>18</v>
      </c>
      <c r="H487">
        <v>0.64063714549031503</v>
      </c>
      <c r="I487">
        <v>0.195702670821498</v>
      </c>
      <c r="J487">
        <v>0.40766083854130403</v>
      </c>
      <c r="K487">
        <v>0.63696495019248101</v>
      </c>
    </row>
    <row r="488" spans="1:11" x14ac:dyDescent="0.3">
      <c r="A488" t="s">
        <v>301</v>
      </c>
      <c r="B488" t="s">
        <v>89</v>
      </c>
      <c r="C488">
        <v>19.655675340771001</v>
      </c>
      <c r="D488">
        <v>21</v>
      </c>
      <c r="E488">
        <v>0.54315505740335601</v>
      </c>
      <c r="F488">
        <v>19.527693513531101</v>
      </c>
      <c r="G488">
        <v>20</v>
      </c>
      <c r="H488">
        <v>0.48780103726617902</v>
      </c>
      <c r="I488">
        <v>6.9267943221030799E-4</v>
      </c>
      <c r="J488">
        <v>1.93623532437989E-3</v>
      </c>
      <c r="K488">
        <v>0.72428151454799805</v>
      </c>
    </row>
    <row r="489" spans="1:11" x14ac:dyDescent="0.3">
      <c r="A489" t="s">
        <v>301</v>
      </c>
      <c r="B489" t="s">
        <v>90</v>
      </c>
      <c r="C489">
        <v>12.8896740422003</v>
      </c>
      <c r="D489">
        <v>21</v>
      </c>
      <c r="E489">
        <v>0.91243907014234404</v>
      </c>
      <c r="F489">
        <v>10.980477507021901</v>
      </c>
      <c r="G489">
        <v>20</v>
      </c>
      <c r="H489">
        <v>0.94672723430776395</v>
      </c>
      <c r="I489">
        <v>0.26082463847859799</v>
      </c>
      <c r="J489">
        <v>0.18876579233170199</v>
      </c>
      <c r="K489">
        <v>0.18229349136991199</v>
      </c>
    </row>
    <row r="490" spans="1:11" x14ac:dyDescent="0.3">
      <c r="A490" t="s">
        <v>301</v>
      </c>
      <c r="B490" t="s">
        <v>91</v>
      </c>
      <c r="C490">
        <v>5.8516980703238497</v>
      </c>
      <c r="D490">
        <v>9</v>
      </c>
      <c r="E490">
        <v>0.754664367306494</v>
      </c>
      <c r="F490">
        <v>5.6407256059393296</v>
      </c>
      <c r="G490">
        <v>8</v>
      </c>
      <c r="H490">
        <v>0.68740386304583501</v>
      </c>
      <c r="I490">
        <v>1.07199323868832E-3</v>
      </c>
      <c r="J490">
        <v>2.3338834169399098E-3</v>
      </c>
      <c r="K490">
        <v>0.65822956464383597</v>
      </c>
    </row>
    <row r="491" spans="1:11" x14ac:dyDescent="0.3">
      <c r="A491" t="s">
        <v>301</v>
      </c>
      <c r="B491" t="s">
        <v>92</v>
      </c>
      <c r="C491">
        <v>15.866791359116601</v>
      </c>
      <c r="D491">
        <v>20</v>
      </c>
      <c r="E491">
        <v>0.72485315400803996</v>
      </c>
      <c r="F491">
        <v>15.4222093136938</v>
      </c>
      <c r="G491">
        <v>19</v>
      </c>
      <c r="H491">
        <v>0.69541168995958702</v>
      </c>
      <c r="I491">
        <v>1.39414139303249</v>
      </c>
      <c r="J491">
        <v>2.0908884427648098</v>
      </c>
      <c r="K491">
        <v>0.51293556042335597</v>
      </c>
    </row>
    <row r="492" spans="1:11" x14ac:dyDescent="0.3">
      <c r="A492" t="s">
        <v>301</v>
      </c>
      <c r="B492" t="s">
        <v>93</v>
      </c>
      <c r="C492">
        <v>23.4830654018917</v>
      </c>
      <c r="D492">
        <v>20</v>
      </c>
      <c r="E492">
        <v>0.2657018535815</v>
      </c>
      <c r="F492">
        <v>22.512909723400899</v>
      </c>
      <c r="G492">
        <v>19</v>
      </c>
      <c r="H492">
        <v>0.25947771467740999</v>
      </c>
      <c r="I492">
        <v>8.1309061400146397E-4</v>
      </c>
      <c r="J492">
        <v>8.9858103261228198E-4</v>
      </c>
      <c r="K492">
        <v>0.376870512531506</v>
      </c>
    </row>
    <row r="493" spans="1:11" x14ac:dyDescent="0.3">
      <c r="A493" t="s">
        <v>301</v>
      </c>
      <c r="B493" t="s">
        <v>94</v>
      </c>
      <c r="C493">
        <v>12.0444326161647</v>
      </c>
      <c r="D493">
        <v>19</v>
      </c>
      <c r="E493">
        <v>0.883717321376846</v>
      </c>
      <c r="F493">
        <v>12.0031869249372</v>
      </c>
      <c r="G493">
        <v>18</v>
      </c>
      <c r="H493">
        <v>0.84707291297198395</v>
      </c>
      <c r="I493">
        <v>-0.77453305724971899</v>
      </c>
      <c r="J493">
        <v>3.8137363404790299</v>
      </c>
      <c r="K493">
        <v>0.84134252564429501</v>
      </c>
    </row>
    <row r="494" spans="1:11" x14ac:dyDescent="0.3">
      <c r="A494" t="s">
        <v>301</v>
      </c>
      <c r="B494" t="s">
        <v>95</v>
      </c>
      <c r="C494">
        <v>10.540937149587499</v>
      </c>
      <c r="D494">
        <v>21</v>
      </c>
      <c r="E494">
        <v>0.97099819070568605</v>
      </c>
      <c r="F494">
        <v>10.3724809006498</v>
      </c>
      <c r="G494">
        <v>20</v>
      </c>
      <c r="H494">
        <v>0.96090412863921704</v>
      </c>
      <c r="I494">
        <v>-3.0792510794134598E-4</v>
      </c>
      <c r="J494">
        <v>7.5024228718021399E-4</v>
      </c>
      <c r="K494">
        <v>0.68585110714521302</v>
      </c>
    </row>
    <row r="495" spans="1:11" x14ac:dyDescent="0.3">
      <c r="A495" t="s">
        <v>301</v>
      </c>
      <c r="B495" t="s">
        <v>96</v>
      </c>
      <c r="C495">
        <v>14.130137639626399</v>
      </c>
      <c r="D495">
        <v>21</v>
      </c>
      <c r="E495">
        <v>0.86394465768517603</v>
      </c>
      <c r="F495">
        <v>14.1116201639044</v>
      </c>
      <c r="G495">
        <v>20</v>
      </c>
      <c r="H495">
        <v>0.82479171575810695</v>
      </c>
      <c r="I495">
        <v>0.31991934036821301</v>
      </c>
      <c r="J495">
        <v>2.3509836223140601</v>
      </c>
      <c r="K495">
        <v>0.89311927686721104</v>
      </c>
    </row>
    <row r="496" spans="1:11" x14ac:dyDescent="0.3">
      <c r="A496" t="s">
        <v>301</v>
      </c>
      <c r="B496" t="s">
        <v>97</v>
      </c>
      <c r="C496">
        <v>16.209244871487002</v>
      </c>
      <c r="D496">
        <v>19</v>
      </c>
      <c r="E496">
        <v>0.64327449052314301</v>
      </c>
      <c r="F496">
        <v>14.9095075782294</v>
      </c>
      <c r="G496">
        <v>18</v>
      </c>
      <c r="H496">
        <v>0.66817105388653197</v>
      </c>
      <c r="I496">
        <v>-1.13794076812854E-3</v>
      </c>
      <c r="J496">
        <v>9.9814093449207097E-4</v>
      </c>
      <c r="K496">
        <v>0.26920478922526597</v>
      </c>
    </row>
    <row r="497" spans="1:11" x14ac:dyDescent="0.3">
      <c r="A497" t="s">
        <v>301</v>
      </c>
      <c r="B497" t="s">
        <v>98</v>
      </c>
      <c r="C497">
        <v>27.052725109013199</v>
      </c>
      <c r="D497">
        <v>20</v>
      </c>
      <c r="E497">
        <v>0.133787120406821</v>
      </c>
      <c r="F497">
        <v>25.311596823385099</v>
      </c>
      <c r="G497">
        <v>19</v>
      </c>
      <c r="H497">
        <v>0.15053924350872699</v>
      </c>
      <c r="I497">
        <v>1.7797529430922501</v>
      </c>
      <c r="J497">
        <v>1.55678022357176</v>
      </c>
      <c r="K497">
        <v>0.267145264153896</v>
      </c>
    </row>
    <row r="498" spans="1:11" x14ac:dyDescent="0.3">
      <c r="A498" t="s">
        <v>301</v>
      </c>
      <c r="B498" t="s">
        <v>99</v>
      </c>
      <c r="C498">
        <v>17.628144971858902</v>
      </c>
      <c r="D498">
        <v>19</v>
      </c>
      <c r="E498">
        <v>0.54739115074282596</v>
      </c>
      <c r="F498">
        <v>16.759967572349801</v>
      </c>
      <c r="G498">
        <v>18</v>
      </c>
      <c r="H498">
        <v>0.53966217903582803</v>
      </c>
      <c r="I498">
        <v>8.7312520892971596E-4</v>
      </c>
      <c r="J498">
        <v>9.3707055032948795E-4</v>
      </c>
      <c r="K498">
        <v>0.36379042517529803</v>
      </c>
    </row>
    <row r="499" spans="1:11" x14ac:dyDescent="0.3">
      <c r="A499" t="s">
        <v>301</v>
      </c>
      <c r="B499" t="s">
        <v>100</v>
      </c>
      <c r="C499">
        <v>11.374225939470501</v>
      </c>
      <c r="D499">
        <v>18</v>
      </c>
      <c r="E499">
        <v>0.87780690032166597</v>
      </c>
      <c r="F499">
        <v>10.277061023990999</v>
      </c>
      <c r="G499">
        <v>17</v>
      </c>
      <c r="H499">
        <v>0.89159141937600095</v>
      </c>
      <c r="I499">
        <v>0.979749959516516</v>
      </c>
      <c r="J499">
        <v>0.93536108713044597</v>
      </c>
      <c r="K499">
        <v>0.309554021595354</v>
      </c>
    </row>
    <row r="500" spans="1:11" x14ac:dyDescent="0.3">
      <c r="A500" t="s">
        <v>301</v>
      </c>
      <c r="B500" t="s">
        <v>101</v>
      </c>
      <c r="C500">
        <v>13.0088075431532</v>
      </c>
      <c r="D500">
        <v>19</v>
      </c>
      <c r="E500">
        <v>0.83811986471597399</v>
      </c>
      <c r="F500">
        <v>12.9924631321369</v>
      </c>
      <c r="G500">
        <v>18</v>
      </c>
      <c r="H500">
        <v>0.79202058578860302</v>
      </c>
      <c r="I500">
        <v>1.3647929732445101E-4</v>
      </c>
      <c r="J500">
        <v>1.06753504344093E-3</v>
      </c>
      <c r="K500">
        <v>0.89968891584836896</v>
      </c>
    </row>
    <row r="501" spans="1:11" x14ac:dyDescent="0.3">
      <c r="A501" t="s">
        <v>301</v>
      </c>
      <c r="B501" t="s">
        <v>102</v>
      </c>
      <c r="C501">
        <v>17.203757914147001</v>
      </c>
      <c r="D501">
        <v>20</v>
      </c>
      <c r="E501">
        <v>0.63970590070174305</v>
      </c>
      <c r="F501">
        <v>14.114444079363301</v>
      </c>
      <c r="G501">
        <v>19</v>
      </c>
      <c r="H501">
        <v>0.776979394768742</v>
      </c>
      <c r="I501">
        <v>5.3135101346522804</v>
      </c>
      <c r="J501">
        <v>3.02308597599743</v>
      </c>
      <c r="K501">
        <v>9.4908867166264302E-2</v>
      </c>
    </row>
    <row r="502" spans="1:11" x14ac:dyDescent="0.3">
      <c r="A502" t="s">
        <v>301</v>
      </c>
      <c r="B502" t="s">
        <v>103</v>
      </c>
      <c r="C502">
        <v>8.3798248422593105</v>
      </c>
      <c r="D502">
        <v>20</v>
      </c>
      <c r="E502">
        <v>0.98904156070642202</v>
      </c>
      <c r="F502">
        <v>7.0913004378932003</v>
      </c>
      <c r="G502">
        <v>19</v>
      </c>
      <c r="H502">
        <v>0.993710325325871</v>
      </c>
      <c r="I502">
        <v>-9.0339361183458999E-4</v>
      </c>
      <c r="J502">
        <v>7.9584902949166199E-4</v>
      </c>
      <c r="K502">
        <v>0.27043760393800098</v>
      </c>
    </row>
    <row r="503" spans="1:11" x14ac:dyDescent="0.3">
      <c r="A503" t="s">
        <v>301</v>
      </c>
      <c r="B503" t="s">
        <v>104</v>
      </c>
      <c r="C503">
        <v>23.472197784225799</v>
      </c>
      <c r="D503">
        <v>21</v>
      </c>
      <c r="E503">
        <v>0.31932763019826199</v>
      </c>
      <c r="F503">
        <v>20.4647823062245</v>
      </c>
      <c r="G503">
        <v>20</v>
      </c>
      <c r="H503">
        <v>0.42921334429709801</v>
      </c>
      <c r="I503">
        <v>2.7407283094526398</v>
      </c>
      <c r="J503">
        <v>1.5986663630292299</v>
      </c>
      <c r="K503">
        <v>0.10191435779498501</v>
      </c>
    </row>
    <row r="504" spans="1:11" x14ac:dyDescent="0.3">
      <c r="A504" t="s">
        <v>301</v>
      </c>
      <c r="B504" t="s">
        <v>105</v>
      </c>
      <c r="C504">
        <v>16.4237601190449</v>
      </c>
      <c r="D504">
        <v>20</v>
      </c>
      <c r="E504">
        <v>0.69001142469035104</v>
      </c>
      <c r="F504">
        <v>16.4176422074922</v>
      </c>
      <c r="G504">
        <v>19</v>
      </c>
      <c r="H504">
        <v>0.62925642225101597</v>
      </c>
      <c r="I504" s="1">
        <v>6.5963970458362195E-5</v>
      </c>
      <c r="J504">
        <v>8.4334483892360603E-4</v>
      </c>
      <c r="K504">
        <v>0.93847324704521295</v>
      </c>
    </row>
    <row r="505" spans="1:11" x14ac:dyDescent="0.3">
      <c r="A505" t="s">
        <v>301</v>
      </c>
      <c r="B505" t="s">
        <v>106</v>
      </c>
      <c r="C505">
        <v>20.4153351175271</v>
      </c>
      <c r="D505">
        <v>20</v>
      </c>
      <c r="E505">
        <v>0.43223270303797801</v>
      </c>
      <c r="F505">
        <v>17.647616807267401</v>
      </c>
      <c r="G505">
        <v>19</v>
      </c>
      <c r="H505">
        <v>0.54607959721803501</v>
      </c>
      <c r="I505">
        <v>3.6136079469708502</v>
      </c>
      <c r="J505">
        <v>2.1721013683932502</v>
      </c>
      <c r="K505">
        <v>0.112590061740623</v>
      </c>
    </row>
    <row r="506" spans="1:11" x14ac:dyDescent="0.3">
      <c r="A506" t="s">
        <v>301</v>
      </c>
      <c r="B506" t="s">
        <v>107</v>
      </c>
      <c r="C506">
        <v>9.2856773107127104</v>
      </c>
      <c r="D506">
        <v>20</v>
      </c>
      <c r="E506">
        <v>0.97935596609359798</v>
      </c>
      <c r="F506">
        <v>7.1530043384514004</v>
      </c>
      <c r="G506">
        <v>19</v>
      </c>
      <c r="H506">
        <v>0.99335175344622095</v>
      </c>
      <c r="I506">
        <v>-1.0877597033732099E-3</v>
      </c>
      <c r="J506">
        <v>7.4485344982811905E-4</v>
      </c>
      <c r="K506">
        <v>0.160528208888643</v>
      </c>
    </row>
    <row r="507" spans="1:11" x14ac:dyDescent="0.3">
      <c r="A507" t="s">
        <v>301</v>
      </c>
      <c r="B507" t="s">
        <v>108</v>
      </c>
      <c r="C507">
        <v>21.905347511384502</v>
      </c>
      <c r="D507">
        <v>19</v>
      </c>
      <c r="E507">
        <v>0.28899228207662198</v>
      </c>
      <c r="F507">
        <v>17.296956651078101</v>
      </c>
      <c r="G507">
        <v>18</v>
      </c>
      <c r="H507">
        <v>0.50278517589256799</v>
      </c>
      <c r="I507">
        <v>2.8424368359250201</v>
      </c>
      <c r="J507">
        <v>1.3240859259058899</v>
      </c>
      <c r="K507">
        <v>4.5692401445872E-2</v>
      </c>
    </row>
    <row r="508" spans="1:11" x14ac:dyDescent="0.3">
      <c r="A508" t="s">
        <v>301</v>
      </c>
      <c r="B508" t="s">
        <v>109</v>
      </c>
      <c r="C508">
        <v>16.2949704945615</v>
      </c>
      <c r="D508">
        <v>21</v>
      </c>
      <c r="E508">
        <v>0.75285547076172199</v>
      </c>
      <c r="F508">
        <v>13.7207694023359</v>
      </c>
      <c r="G508">
        <v>20</v>
      </c>
      <c r="H508">
        <v>0.84436664586232502</v>
      </c>
      <c r="I508">
        <v>-1.3797460876935101E-3</v>
      </c>
      <c r="J508">
        <v>8.5995937652422801E-4</v>
      </c>
      <c r="K508">
        <v>0.124294361176764</v>
      </c>
    </row>
    <row r="509" spans="1:11" x14ac:dyDescent="0.3">
      <c r="A509" t="s">
        <v>301</v>
      </c>
      <c r="B509" t="s">
        <v>110</v>
      </c>
      <c r="C509">
        <v>15.093038628181199</v>
      </c>
      <c r="D509">
        <v>21</v>
      </c>
      <c r="E509">
        <v>0.81825459886629204</v>
      </c>
      <c r="F509">
        <v>12.8706930870846</v>
      </c>
      <c r="G509">
        <v>20</v>
      </c>
      <c r="H509">
        <v>0.88286280424104802</v>
      </c>
      <c r="I509">
        <v>3.2393087894948498</v>
      </c>
      <c r="J509">
        <v>2.1729341050110502</v>
      </c>
      <c r="K509">
        <v>0.15163012893075101</v>
      </c>
    </row>
    <row r="510" spans="1:11" x14ac:dyDescent="0.3">
      <c r="A510" t="s">
        <v>301</v>
      </c>
      <c r="B510" t="s">
        <v>111</v>
      </c>
      <c r="C510">
        <v>24.935378638512301</v>
      </c>
      <c r="D510">
        <v>21</v>
      </c>
      <c r="E510">
        <v>0.24997374017223001</v>
      </c>
      <c r="F510">
        <v>24.6897927387582</v>
      </c>
      <c r="G510">
        <v>20</v>
      </c>
      <c r="H510">
        <v>0.21355746973388701</v>
      </c>
      <c r="I510">
        <v>4.4255431964402398E-4</v>
      </c>
      <c r="J510">
        <v>9.9222141072509797E-4</v>
      </c>
      <c r="K510">
        <v>0.660371301509729</v>
      </c>
    </row>
    <row r="511" spans="1:11" x14ac:dyDescent="0.3">
      <c r="A511" t="s">
        <v>301</v>
      </c>
      <c r="B511" t="s">
        <v>112</v>
      </c>
      <c r="C511">
        <v>12.5224412832945</v>
      </c>
      <c r="D511">
        <v>16</v>
      </c>
      <c r="E511">
        <v>0.70730159483254595</v>
      </c>
      <c r="F511">
        <v>11.2407883136505</v>
      </c>
      <c r="G511">
        <v>15</v>
      </c>
      <c r="H511">
        <v>0.73534599352458596</v>
      </c>
      <c r="I511">
        <v>1.25599309188967</v>
      </c>
      <c r="J511">
        <v>1.1094354188589799</v>
      </c>
      <c r="K511">
        <v>0.27536580480046402</v>
      </c>
    </row>
    <row r="512" spans="1:11" x14ac:dyDescent="0.3">
      <c r="A512" t="s">
        <v>301</v>
      </c>
      <c r="B512" t="s">
        <v>113</v>
      </c>
      <c r="C512">
        <v>19.782413193297199</v>
      </c>
      <c r="D512">
        <v>19</v>
      </c>
      <c r="E512">
        <v>0.40777653312356998</v>
      </c>
      <c r="F512">
        <v>18.178141789937499</v>
      </c>
      <c r="G512">
        <v>18</v>
      </c>
      <c r="H512">
        <v>0.44397640627345603</v>
      </c>
      <c r="I512">
        <v>-1.19256672197426E-3</v>
      </c>
      <c r="J512">
        <v>9.4619850184331797E-4</v>
      </c>
      <c r="K512">
        <v>0.223628157183344</v>
      </c>
    </row>
    <row r="513" spans="1:11" x14ac:dyDescent="0.3">
      <c r="A513" t="s">
        <v>301</v>
      </c>
      <c r="B513" t="s">
        <v>114</v>
      </c>
      <c r="C513">
        <v>20.6991802157062</v>
      </c>
      <c r="D513">
        <v>18</v>
      </c>
      <c r="E513">
        <v>0.29486050950015402</v>
      </c>
      <c r="F513">
        <v>18.434410072531701</v>
      </c>
      <c r="G513">
        <v>17</v>
      </c>
      <c r="H513">
        <v>0.36194426664221202</v>
      </c>
      <c r="I513">
        <v>0.81487415512558303</v>
      </c>
      <c r="J513">
        <v>0.56385656282135199</v>
      </c>
      <c r="K513">
        <v>0.166589071910482</v>
      </c>
    </row>
    <row r="514" spans="1:11" x14ac:dyDescent="0.3">
      <c r="A514" t="s">
        <v>301</v>
      </c>
      <c r="B514" t="s">
        <v>115</v>
      </c>
      <c r="C514">
        <v>8.0814941563314093</v>
      </c>
      <c r="D514">
        <v>17</v>
      </c>
      <c r="E514">
        <v>0.96477295353271297</v>
      </c>
      <c r="F514">
        <v>7.1137816217386503</v>
      </c>
      <c r="G514">
        <v>16</v>
      </c>
      <c r="H514">
        <v>0.97100510024312603</v>
      </c>
      <c r="I514">
        <v>1.6657481719302601E-3</v>
      </c>
      <c r="J514">
        <v>1.6933087872811801E-3</v>
      </c>
      <c r="K514">
        <v>0.339894040793493</v>
      </c>
    </row>
    <row r="515" spans="1:11" x14ac:dyDescent="0.3">
      <c r="A515" t="s">
        <v>301</v>
      </c>
      <c r="B515" t="s">
        <v>116</v>
      </c>
      <c r="C515">
        <v>13.3118445877145</v>
      </c>
      <c r="D515">
        <v>17</v>
      </c>
      <c r="E515">
        <v>0.71507259129102196</v>
      </c>
      <c r="F515">
        <v>12.641923760763101</v>
      </c>
      <c r="G515">
        <v>16</v>
      </c>
      <c r="H515">
        <v>0.69873656733413203</v>
      </c>
      <c r="I515">
        <v>1.06749390487097</v>
      </c>
      <c r="J515">
        <v>1.3042284339032699</v>
      </c>
      <c r="K515">
        <v>0.42510221161898998</v>
      </c>
    </row>
    <row r="516" spans="1:11" x14ac:dyDescent="0.3">
      <c r="A516" t="s">
        <v>301</v>
      </c>
      <c r="B516" t="s">
        <v>117</v>
      </c>
      <c r="C516">
        <v>16.795688577696499</v>
      </c>
      <c r="D516">
        <v>20</v>
      </c>
      <c r="E516">
        <v>0.66619781886947604</v>
      </c>
      <c r="F516">
        <v>15.327090313942399</v>
      </c>
      <c r="G516">
        <v>19</v>
      </c>
      <c r="H516">
        <v>0.701593925885308</v>
      </c>
      <c r="I516">
        <v>-1.0376578893697001E-3</v>
      </c>
      <c r="J516">
        <v>8.5625414561318902E-4</v>
      </c>
      <c r="K516">
        <v>0.240422961671034</v>
      </c>
    </row>
    <row r="517" spans="1:11" x14ac:dyDescent="0.3">
      <c r="A517" t="s">
        <v>301</v>
      </c>
      <c r="B517" t="s">
        <v>118</v>
      </c>
      <c r="C517">
        <v>27.295181506595899</v>
      </c>
      <c r="D517">
        <v>21</v>
      </c>
      <c r="E517">
        <v>0.161294987619955</v>
      </c>
      <c r="F517">
        <v>22.722303130590898</v>
      </c>
      <c r="G517">
        <v>20</v>
      </c>
      <c r="H517">
        <v>0.30263487688549401</v>
      </c>
      <c r="I517">
        <v>0.97909019287668897</v>
      </c>
      <c r="J517">
        <v>0.48802160841287001</v>
      </c>
      <c r="K517">
        <v>5.8544148178378698E-2</v>
      </c>
    </row>
    <row r="518" spans="1:11" x14ac:dyDescent="0.3">
      <c r="A518" t="s">
        <v>301</v>
      </c>
      <c r="B518" t="s">
        <v>119</v>
      </c>
      <c r="C518">
        <v>20.040768690911499</v>
      </c>
      <c r="D518">
        <v>19</v>
      </c>
      <c r="E518">
        <v>0.39212870936890198</v>
      </c>
      <c r="F518">
        <v>18.312579421735801</v>
      </c>
      <c r="G518">
        <v>18</v>
      </c>
      <c r="H518">
        <v>0.43524641836192901</v>
      </c>
      <c r="I518">
        <v>-1.52774563699818E-3</v>
      </c>
      <c r="J518">
        <v>1.1721789231692399E-3</v>
      </c>
      <c r="K518">
        <v>0.20888484543532901</v>
      </c>
    </row>
    <row r="519" spans="1:11" x14ac:dyDescent="0.3">
      <c r="A519" t="s">
        <v>301</v>
      </c>
      <c r="B519" t="s">
        <v>120</v>
      </c>
      <c r="C519">
        <v>19.715656704344902</v>
      </c>
      <c r="D519">
        <v>19</v>
      </c>
      <c r="E519">
        <v>0.41186712051144397</v>
      </c>
      <c r="F519">
        <v>16.7864413656023</v>
      </c>
      <c r="G519">
        <v>18</v>
      </c>
      <c r="H519">
        <v>0.53783113583289499</v>
      </c>
      <c r="I519">
        <v>1.8881602819621901</v>
      </c>
      <c r="J519">
        <v>1.10322274754202</v>
      </c>
      <c r="K519">
        <v>0.104166148588495</v>
      </c>
    </row>
    <row r="520" spans="1:11" x14ac:dyDescent="0.3">
      <c r="A520" t="s">
        <v>301</v>
      </c>
      <c r="B520" t="s">
        <v>121</v>
      </c>
      <c r="C520">
        <v>15.705135819008699</v>
      </c>
      <c r="D520">
        <v>20</v>
      </c>
      <c r="E520">
        <v>0.73474037593046704</v>
      </c>
      <c r="F520">
        <v>15.6833019435783</v>
      </c>
      <c r="G520">
        <v>19</v>
      </c>
      <c r="H520">
        <v>0.67829260834902005</v>
      </c>
      <c r="I520">
        <v>1.2217774724853801E-4</v>
      </c>
      <c r="J520">
        <v>8.2684993980965398E-4</v>
      </c>
      <c r="K520">
        <v>0.88408670409720802</v>
      </c>
    </row>
    <row r="521" spans="1:11" x14ac:dyDescent="0.3">
      <c r="A521" t="s">
        <v>301</v>
      </c>
      <c r="B521" t="s">
        <v>122</v>
      </c>
      <c r="C521">
        <v>20.095460279707201</v>
      </c>
      <c r="D521">
        <v>18</v>
      </c>
      <c r="E521">
        <v>0.32747104339519401</v>
      </c>
      <c r="F521">
        <v>18.1559117311553</v>
      </c>
      <c r="G521">
        <v>17</v>
      </c>
      <c r="H521">
        <v>0.37906930462451599</v>
      </c>
      <c r="I521">
        <v>1.8780534534348601</v>
      </c>
      <c r="J521">
        <v>1.3936130108628599</v>
      </c>
      <c r="K521">
        <v>0.19546908119028999</v>
      </c>
    </row>
    <row r="522" spans="1:11" x14ac:dyDescent="0.3">
      <c r="A522" t="s">
        <v>301</v>
      </c>
      <c r="B522" t="s">
        <v>123</v>
      </c>
      <c r="C522">
        <v>15.4218264481023</v>
      </c>
      <c r="D522">
        <v>20</v>
      </c>
      <c r="E522">
        <v>0.75178339735675503</v>
      </c>
      <c r="F522">
        <v>15.3773162463236</v>
      </c>
      <c r="G522">
        <v>19</v>
      </c>
      <c r="H522">
        <v>0.69833337485248204</v>
      </c>
      <c r="I522">
        <v>-1.5762098157257501E-4</v>
      </c>
      <c r="J522">
        <v>7.4710947829462399E-4</v>
      </c>
      <c r="K522">
        <v>0.83515351688775197</v>
      </c>
    </row>
    <row r="523" spans="1:11" x14ac:dyDescent="0.3">
      <c r="A523" t="s">
        <v>301</v>
      </c>
      <c r="B523" t="s">
        <v>124</v>
      </c>
      <c r="C523">
        <v>15.9194968531587</v>
      </c>
      <c r="D523">
        <v>20</v>
      </c>
      <c r="E523">
        <v>0.72160581725889295</v>
      </c>
      <c r="F523">
        <v>15.7643326357492</v>
      </c>
      <c r="G523">
        <v>19</v>
      </c>
      <c r="H523">
        <v>0.67293948733681697</v>
      </c>
      <c r="I523">
        <v>1.00780705336483</v>
      </c>
      <c r="J523">
        <v>2.55847752271261</v>
      </c>
      <c r="K523">
        <v>0.698034152805591</v>
      </c>
    </row>
    <row r="524" spans="1:11" x14ac:dyDescent="0.3">
      <c r="A524" t="s">
        <v>301</v>
      </c>
      <c r="B524" t="s">
        <v>125</v>
      </c>
      <c r="C524">
        <v>9.5518629900945395</v>
      </c>
      <c r="D524">
        <v>20</v>
      </c>
      <c r="E524">
        <v>0.97558940094412205</v>
      </c>
      <c r="F524">
        <v>8.8851064782556097</v>
      </c>
      <c r="G524">
        <v>19</v>
      </c>
      <c r="H524">
        <v>0.97533930952028103</v>
      </c>
      <c r="I524">
        <v>-6.1326525209073304E-4</v>
      </c>
      <c r="J524">
        <v>7.5104286582402396E-4</v>
      </c>
      <c r="K524">
        <v>0.42430494997024598</v>
      </c>
    </row>
    <row r="525" spans="1:11" x14ac:dyDescent="0.3">
      <c r="A525" t="s">
        <v>301</v>
      </c>
      <c r="B525" t="s">
        <v>126</v>
      </c>
      <c r="C525">
        <v>17.681910876510099</v>
      </c>
      <c r="D525">
        <v>18</v>
      </c>
      <c r="E525">
        <v>0.47678495498398099</v>
      </c>
      <c r="F525">
        <v>17.669487626094899</v>
      </c>
      <c r="G525">
        <v>17</v>
      </c>
      <c r="H525">
        <v>0.409972883797459</v>
      </c>
      <c r="I525">
        <v>0.110357379362439</v>
      </c>
      <c r="J525">
        <v>1.0094185385061401</v>
      </c>
      <c r="K525">
        <v>0.91422275993018598</v>
      </c>
    </row>
    <row r="526" spans="1:11" x14ac:dyDescent="0.3">
      <c r="A526" t="s">
        <v>301</v>
      </c>
      <c r="B526" t="s">
        <v>127</v>
      </c>
      <c r="C526">
        <v>12.2080650409125</v>
      </c>
      <c r="D526">
        <v>19</v>
      </c>
      <c r="E526">
        <v>0.87654009686316503</v>
      </c>
      <c r="F526">
        <v>12.144277447444299</v>
      </c>
      <c r="G526">
        <v>18</v>
      </c>
      <c r="H526">
        <v>0.83969978474863005</v>
      </c>
      <c r="I526">
        <v>2.09833634894522E-4</v>
      </c>
      <c r="J526">
        <v>8.3082010028824897E-4</v>
      </c>
      <c r="K526">
        <v>0.80346824854891497</v>
      </c>
    </row>
    <row r="527" spans="1:11" x14ac:dyDescent="0.3">
      <c r="A527" t="s">
        <v>301</v>
      </c>
      <c r="B527" t="s">
        <v>128</v>
      </c>
      <c r="C527">
        <v>14.5400794114774</v>
      </c>
      <c r="D527">
        <v>17</v>
      </c>
      <c r="E527">
        <v>0.62857125090774502</v>
      </c>
      <c r="F527">
        <v>12.845376266898599</v>
      </c>
      <c r="G527">
        <v>16</v>
      </c>
      <c r="H527">
        <v>0.68402799614475995</v>
      </c>
      <c r="I527">
        <v>3.7376806353991001</v>
      </c>
      <c r="J527">
        <v>2.8711466319595198</v>
      </c>
      <c r="K527">
        <v>0.21141371349683299</v>
      </c>
    </row>
    <row r="528" spans="1:11" x14ac:dyDescent="0.3">
      <c r="A528" t="s">
        <v>301</v>
      </c>
      <c r="B528" t="s">
        <v>129</v>
      </c>
      <c r="C528">
        <v>14.923241211373901</v>
      </c>
      <c r="D528">
        <v>20</v>
      </c>
      <c r="E528">
        <v>0.78078278411025703</v>
      </c>
      <c r="F528">
        <v>12.7724485108115</v>
      </c>
      <c r="G528">
        <v>19</v>
      </c>
      <c r="H528">
        <v>0.85001347098623203</v>
      </c>
      <c r="I528">
        <v>-1.3297866382075299E-3</v>
      </c>
      <c r="J528">
        <v>9.0673981881588103E-4</v>
      </c>
      <c r="K528">
        <v>0.158852875365289</v>
      </c>
    </row>
    <row r="529" spans="1:11" x14ac:dyDescent="0.3">
      <c r="A529" t="s">
        <v>301</v>
      </c>
      <c r="B529" t="s">
        <v>130</v>
      </c>
      <c r="C529">
        <v>14.309536775087301</v>
      </c>
      <c r="D529">
        <v>19</v>
      </c>
      <c r="E529">
        <v>0.76535707324934599</v>
      </c>
      <c r="F529">
        <v>14.0851506816441</v>
      </c>
      <c r="G529">
        <v>18</v>
      </c>
      <c r="H529">
        <v>0.72352376333955204</v>
      </c>
      <c r="I529">
        <v>1.2219300453352999</v>
      </c>
      <c r="J529">
        <v>2.57957627973162</v>
      </c>
      <c r="K529">
        <v>0.64141270459814104</v>
      </c>
    </row>
    <row r="530" spans="1:11" x14ac:dyDescent="0.3">
      <c r="A530" t="s">
        <v>301</v>
      </c>
      <c r="B530" t="s">
        <v>131</v>
      </c>
      <c r="C530">
        <v>10.1064035361042</v>
      </c>
      <c r="D530">
        <v>20</v>
      </c>
      <c r="E530">
        <v>0.96620123870950403</v>
      </c>
      <c r="F530">
        <v>8.5908132866623497</v>
      </c>
      <c r="G530">
        <v>19</v>
      </c>
      <c r="H530">
        <v>0.97967561141826498</v>
      </c>
      <c r="I530">
        <v>-9.8710151863173608E-4</v>
      </c>
      <c r="J530">
        <v>8.0180898530463995E-4</v>
      </c>
      <c r="K530">
        <v>0.23331027753181</v>
      </c>
    </row>
    <row r="531" spans="1:11" x14ac:dyDescent="0.3">
      <c r="A531" t="s">
        <v>301</v>
      </c>
      <c r="B531" t="s">
        <v>132</v>
      </c>
      <c r="C531">
        <v>19.0474667913386</v>
      </c>
      <c r="D531">
        <v>21</v>
      </c>
      <c r="E531">
        <v>0.58209502825409098</v>
      </c>
      <c r="F531">
        <v>17.210741159763</v>
      </c>
      <c r="G531">
        <v>20</v>
      </c>
      <c r="H531">
        <v>0.63924997859410504</v>
      </c>
      <c r="I531">
        <v>1.01220814345535</v>
      </c>
      <c r="J531">
        <v>0.74687458905949999</v>
      </c>
      <c r="K531">
        <v>0.19044498081893699</v>
      </c>
    </row>
    <row r="532" spans="1:11" x14ac:dyDescent="0.3">
      <c r="A532" t="s">
        <v>301</v>
      </c>
      <c r="B532" t="s">
        <v>133</v>
      </c>
      <c r="C532">
        <v>27.5208081573725</v>
      </c>
      <c r="D532">
        <v>20</v>
      </c>
      <c r="E532">
        <v>0.121236956730273</v>
      </c>
      <c r="F532">
        <v>27.500330205682101</v>
      </c>
      <c r="G532">
        <v>19</v>
      </c>
      <c r="H532">
        <v>9.3527901418946E-2</v>
      </c>
      <c r="I532">
        <v>1.67002925473314E-4</v>
      </c>
      <c r="J532">
        <v>1.4040189701394199E-3</v>
      </c>
      <c r="K532">
        <v>0.90656647786418398</v>
      </c>
    </row>
    <row r="533" spans="1:11" x14ac:dyDescent="0.3">
      <c r="A533" t="s">
        <v>301</v>
      </c>
      <c r="B533" t="s">
        <v>134</v>
      </c>
      <c r="C533">
        <v>23.759257251876399</v>
      </c>
      <c r="D533">
        <v>19</v>
      </c>
      <c r="E533">
        <v>0.20554959552669599</v>
      </c>
      <c r="F533">
        <v>23.179889006645201</v>
      </c>
      <c r="G533">
        <v>18</v>
      </c>
      <c r="H533">
        <v>0.18377169791232201</v>
      </c>
      <c r="I533">
        <v>3.0181813055707498</v>
      </c>
      <c r="J533">
        <v>4.4997398313351002</v>
      </c>
      <c r="K533">
        <v>0.51089816724699999</v>
      </c>
    </row>
    <row r="534" spans="1:11" x14ac:dyDescent="0.3">
      <c r="A534" t="s">
        <v>301</v>
      </c>
      <c r="B534" t="s">
        <v>135</v>
      </c>
      <c r="C534">
        <v>21.170366596632299</v>
      </c>
      <c r="D534">
        <v>20</v>
      </c>
      <c r="E534">
        <v>0.38716660387217</v>
      </c>
      <c r="F534">
        <v>20.9113114700477</v>
      </c>
      <c r="G534">
        <v>19</v>
      </c>
      <c r="H534">
        <v>0.34172204342024098</v>
      </c>
      <c r="I534">
        <v>3.7745872201079301E-4</v>
      </c>
      <c r="J534">
        <v>7.7801362825442595E-4</v>
      </c>
      <c r="K534">
        <v>0.63311179694797803</v>
      </c>
    </row>
    <row r="535" spans="1:11" x14ac:dyDescent="0.3">
      <c r="A535" t="s">
        <v>301</v>
      </c>
      <c r="B535" t="s">
        <v>136</v>
      </c>
      <c r="C535">
        <v>20.478373669852001</v>
      </c>
      <c r="D535">
        <v>19</v>
      </c>
      <c r="E535">
        <v>0.36632500365828502</v>
      </c>
      <c r="F535">
        <v>19.022246140547299</v>
      </c>
      <c r="G535">
        <v>18</v>
      </c>
      <c r="H535">
        <v>0.39045476663816397</v>
      </c>
      <c r="I535">
        <v>5.2034866009798</v>
      </c>
      <c r="J535">
        <v>4.4329147581576303</v>
      </c>
      <c r="K535">
        <v>0.25576131529341201</v>
      </c>
    </row>
    <row r="536" spans="1:11" x14ac:dyDescent="0.3">
      <c r="A536" t="s">
        <v>301</v>
      </c>
      <c r="B536" t="s">
        <v>137</v>
      </c>
      <c r="C536">
        <v>11.106223948448401</v>
      </c>
      <c r="D536">
        <v>19</v>
      </c>
      <c r="E536">
        <v>0.920213586935126</v>
      </c>
      <c r="F536">
        <v>7.94751150200337</v>
      </c>
      <c r="G536">
        <v>18</v>
      </c>
      <c r="H536">
        <v>0.97940765428844101</v>
      </c>
      <c r="I536">
        <v>-1.6580098677188601E-3</v>
      </c>
      <c r="J536">
        <v>9.3289349568990304E-4</v>
      </c>
      <c r="K536">
        <v>9.2423958905926404E-2</v>
      </c>
    </row>
    <row r="537" spans="1:11" x14ac:dyDescent="0.3">
      <c r="A537" t="s">
        <v>301</v>
      </c>
      <c r="B537" t="s">
        <v>138</v>
      </c>
      <c r="C537">
        <v>13.274636321146501</v>
      </c>
      <c r="D537">
        <v>20</v>
      </c>
      <c r="E537">
        <v>0.86529203562090196</v>
      </c>
      <c r="F537">
        <v>13.209463152312599</v>
      </c>
      <c r="G537">
        <v>19</v>
      </c>
      <c r="H537">
        <v>0.82767746807829401</v>
      </c>
      <c r="I537">
        <v>0.86974524602103798</v>
      </c>
      <c r="J537">
        <v>3.4068863385559198</v>
      </c>
      <c r="K537">
        <v>0.80124194864382803</v>
      </c>
    </row>
    <row r="538" spans="1:11" x14ac:dyDescent="0.3">
      <c r="A538" t="s">
        <v>301</v>
      </c>
      <c r="B538" t="s">
        <v>139</v>
      </c>
      <c r="C538">
        <v>10.8641428419572</v>
      </c>
      <c r="D538">
        <v>20</v>
      </c>
      <c r="E538">
        <v>0.94966985590517194</v>
      </c>
      <c r="F538">
        <v>8.0773883911799604</v>
      </c>
      <c r="G538">
        <v>19</v>
      </c>
      <c r="H538">
        <v>0.98587510072562201</v>
      </c>
      <c r="I538">
        <v>-1.29166548416474E-3</v>
      </c>
      <c r="J538">
        <v>7.7375007267913997E-4</v>
      </c>
      <c r="K538">
        <v>0.111440632148639</v>
      </c>
    </row>
    <row r="539" spans="1:11" x14ac:dyDescent="0.3">
      <c r="A539" t="s">
        <v>301</v>
      </c>
      <c r="B539" t="s">
        <v>140</v>
      </c>
      <c r="C539">
        <v>18.3927571875425</v>
      </c>
      <c r="D539">
        <v>17</v>
      </c>
      <c r="E539">
        <v>0.36447807714238201</v>
      </c>
      <c r="F539">
        <v>16.2348132922478</v>
      </c>
      <c r="G539">
        <v>16</v>
      </c>
      <c r="H539">
        <v>0.43669613583208999</v>
      </c>
      <c r="I539">
        <v>3.378446059317</v>
      </c>
      <c r="J539">
        <v>2.31665078494474</v>
      </c>
      <c r="K539">
        <v>0.16409949997185999</v>
      </c>
    </row>
    <row r="540" spans="1:11" x14ac:dyDescent="0.3">
      <c r="A540" t="s">
        <v>301</v>
      </c>
      <c r="B540" t="s">
        <v>141</v>
      </c>
      <c r="C540">
        <v>24.119684988151601</v>
      </c>
      <c r="D540">
        <v>21</v>
      </c>
      <c r="E540">
        <v>0.287295649276887</v>
      </c>
      <c r="F540">
        <v>23.97359295251</v>
      </c>
      <c r="G540">
        <v>20</v>
      </c>
      <c r="H540">
        <v>0.24354758314264799</v>
      </c>
      <c r="I540">
        <v>3.4855816669746199E-4</v>
      </c>
      <c r="J540">
        <v>9.9842065771930792E-4</v>
      </c>
      <c r="K540">
        <v>0.73065578873722403</v>
      </c>
    </row>
    <row r="541" spans="1:11" x14ac:dyDescent="0.3">
      <c r="A541" t="s">
        <v>301</v>
      </c>
      <c r="B541" t="s">
        <v>142</v>
      </c>
      <c r="C541">
        <v>11.2456877415202</v>
      </c>
      <c r="D541">
        <v>19</v>
      </c>
      <c r="E541">
        <v>0.91529709608285204</v>
      </c>
      <c r="F541">
        <v>11.2401392454529</v>
      </c>
      <c r="G541">
        <v>18</v>
      </c>
      <c r="H541">
        <v>0.88388965906445305</v>
      </c>
      <c r="I541">
        <v>-0.20970609487116301</v>
      </c>
      <c r="J541">
        <v>2.8152917759117999</v>
      </c>
      <c r="K541">
        <v>0.94144348717009596</v>
      </c>
    </row>
    <row r="542" spans="1:11" x14ac:dyDescent="0.3">
      <c r="A542" t="s">
        <v>301</v>
      </c>
      <c r="B542" t="s">
        <v>143</v>
      </c>
      <c r="C542">
        <v>14.4589688007148</v>
      </c>
      <c r="D542">
        <v>19</v>
      </c>
      <c r="E542">
        <v>0.75630863212362498</v>
      </c>
      <c r="F542">
        <v>11.2530289517565</v>
      </c>
      <c r="G542">
        <v>18</v>
      </c>
      <c r="H542">
        <v>0.88331229087094998</v>
      </c>
      <c r="I542">
        <v>-1.55191482063405E-3</v>
      </c>
      <c r="J542">
        <v>8.6674270638576595E-4</v>
      </c>
      <c r="K542">
        <v>9.0205457167652006E-2</v>
      </c>
    </row>
    <row r="543" spans="1:11" x14ac:dyDescent="0.3">
      <c r="A543" t="s">
        <v>301</v>
      </c>
      <c r="B543" t="s">
        <v>144</v>
      </c>
      <c r="C543">
        <v>13.9735881954731</v>
      </c>
      <c r="D543">
        <v>18</v>
      </c>
      <c r="E543">
        <v>0.73081138812778002</v>
      </c>
      <c r="F543">
        <v>13.971911420835299</v>
      </c>
      <c r="G543">
        <v>17</v>
      </c>
      <c r="H543">
        <v>0.66908922184473396</v>
      </c>
      <c r="I543">
        <v>1.40646696018406E-2</v>
      </c>
      <c r="J543">
        <v>0.34347267011390598</v>
      </c>
      <c r="K543">
        <v>0.96781408167650895</v>
      </c>
    </row>
    <row r="544" spans="1:11" x14ac:dyDescent="0.3">
      <c r="A544" t="s">
        <v>301</v>
      </c>
      <c r="B544" t="s">
        <v>145</v>
      </c>
      <c r="C544">
        <v>13.2696667153583</v>
      </c>
      <c r="D544">
        <v>21</v>
      </c>
      <c r="E544">
        <v>0.89888506455202299</v>
      </c>
      <c r="F544">
        <v>12.393009192965099</v>
      </c>
      <c r="G544">
        <v>20</v>
      </c>
      <c r="H544">
        <v>0.90188508235391995</v>
      </c>
      <c r="I544">
        <v>1.6392700034693699E-3</v>
      </c>
      <c r="J544">
        <v>1.7507958562149901E-3</v>
      </c>
      <c r="K544">
        <v>0.36028792133682003</v>
      </c>
    </row>
    <row r="545" spans="1:11" x14ac:dyDescent="0.3">
      <c r="A545" t="s">
        <v>301</v>
      </c>
      <c r="B545" t="s">
        <v>146</v>
      </c>
      <c r="C545">
        <v>21.943594914294899</v>
      </c>
      <c r="D545">
        <v>18</v>
      </c>
      <c r="E545">
        <v>0.23449897174642501</v>
      </c>
      <c r="F545">
        <v>21.066495242669799</v>
      </c>
      <c r="G545">
        <v>17</v>
      </c>
      <c r="H545">
        <v>0.223330045927915</v>
      </c>
      <c r="I545">
        <v>0.33159736164821801</v>
      </c>
      <c r="J545">
        <v>0.39414704628680902</v>
      </c>
      <c r="K545">
        <v>0.41185621882859302</v>
      </c>
    </row>
    <row r="546" spans="1:11" x14ac:dyDescent="0.3">
      <c r="A546" t="s">
        <v>301</v>
      </c>
      <c r="B546" t="s">
        <v>147</v>
      </c>
      <c r="C546">
        <v>10.816980824356</v>
      </c>
      <c r="D546">
        <v>21</v>
      </c>
      <c r="E546">
        <v>0.96623345417952999</v>
      </c>
      <c r="F546">
        <v>10.5813109247032</v>
      </c>
      <c r="G546">
        <v>20</v>
      </c>
      <c r="H546">
        <v>0.95636647246074902</v>
      </c>
      <c r="I546">
        <v>5.7561942641568497E-4</v>
      </c>
      <c r="J546">
        <v>1.1857233816677799E-3</v>
      </c>
      <c r="K546">
        <v>0.63262668445030101</v>
      </c>
    </row>
    <row r="547" spans="1:11" x14ac:dyDescent="0.3">
      <c r="A547" t="s">
        <v>439</v>
      </c>
      <c r="B547" t="s">
        <v>8</v>
      </c>
      <c r="C547">
        <v>6.4125135230799302</v>
      </c>
      <c r="D547">
        <v>7</v>
      </c>
      <c r="E547">
        <v>0.49248987053832499</v>
      </c>
      <c r="F547">
        <v>6.4086119738472398</v>
      </c>
      <c r="G547">
        <v>6</v>
      </c>
      <c r="H547">
        <v>0.37900579662238598</v>
      </c>
      <c r="I547">
        <v>7.6462646011306701E-2</v>
      </c>
      <c r="J547">
        <v>1.26513578546785</v>
      </c>
      <c r="K547">
        <v>0.95376940217648598</v>
      </c>
    </row>
    <row r="548" spans="1:11" x14ac:dyDescent="0.3">
      <c r="A548" t="s">
        <v>439</v>
      </c>
      <c r="B548" t="s">
        <v>12</v>
      </c>
      <c r="C548">
        <v>2.4610961720595701</v>
      </c>
      <c r="D548">
        <v>7</v>
      </c>
      <c r="E548">
        <v>0.92999796016000802</v>
      </c>
      <c r="F548">
        <v>2.4608522468794298</v>
      </c>
      <c r="G548">
        <v>6</v>
      </c>
      <c r="H548">
        <v>0.87282293814687195</v>
      </c>
      <c r="I548" s="1">
        <v>-2.1311921441930701E-5</v>
      </c>
      <c r="J548">
        <v>1.36456519374567E-3</v>
      </c>
      <c r="K548">
        <v>0.988045446328918</v>
      </c>
    </row>
    <row r="549" spans="1:11" x14ac:dyDescent="0.3">
      <c r="A549" t="s">
        <v>439</v>
      </c>
      <c r="B549" t="s">
        <v>13</v>
      </c>
      <c r="C549">
        <v>6.7727811708279599</v>
      </c>
      <c r="D549">
        <v>8</v>
      </c>
      <c r="E549">
        <v>0.56133466615480598</v>
      </c>
      <c r="F549">
        <v>6.6247353760944296</v>
      </c>
      <c r="G549">
        <v>7</v>
      </c>
      <c r="H549">
        <v>0.46896860957116898</v>
      </c>
      <c r="I549">
        <v>0.41427016126843003</v>
      </c>
      <c r="J549">
        <v>1.07667744577149</v>
      </c>
      <c r="K549">
        <v>0.71183299755257101</v>
      </c>
    </row>
    <row r="550" spans="1:11" x14ac:dyDescent="0.3">
      <c r="A550" t="s">
        <v>439</v>
      </c>
      <c r="B550" t="s">
        <v>14</v>
      </c>
      <c r="C550">
        <v>3.27995673573571</v>
      </c>
      <c r="D550">
        <v>6</v>
      </c>
      <c r="E550">
        <v>0.77297731555967497</v>
      </c>
      <c r="F550">
        <v>3.2226102941830699</v>
      </c>
      <c r="G550">
        <v>5</v>
      </c>
      <c r="H550">
        <v>0.66570922050646597</v>
      </c>
      <c r="I550">
        <v>6.3981162527905304E-4</v>
      </c>
      <c r="J550">
        <v>2.6717688966614501E-3</v>
      </c>
      <c r="K550">
        <v>0.82024719867819396</v>
      </c>
    </row>
    <row r="551" spans="1:11" x14ac:dyDescent="0.3">
      <c r="A551" t="s">
        <v>439</v>
      </c>
      <c r="B551" t="s">
        <v>15</v>
      </c>
      <c r="C551">
        <v>2.5189891447509001</v>
      </c>
      <c r="D551">
        <v>7</v>
      </c>
      <c r="E551">
        <v>0.925660388283854</v>
      </c>
      <c r="F551">
        <v>2.4907024344232398</v>
      </c>
      <c r="G551">
        <v>6</v>
      </c>
      <c r="H551">
        <v>0.86950675660978904</v>
      </c>
      <c r="I551">
        <v>0.50716469947895204</v>
      </c>
      <c r="J551">
        <v>3.0154893286772699</v>
      </c>
      <c r="K551">
        <v>0.87196262427058702</v>
      </c>
    </row>
    <row r="552" spans="1:11" x14ac:dyDescent="0.3">
      <c r="A552" t="s">
        <v>439</v>
      </c>
      <c r="B552" t="s">
        <v>16</v>
      </c>
      <c r="C552">
        <v>9.6609836261895001</v>
      </c>
      <c r="D552">
        <v>8</v>
      </c>
      <c r="E552">
        <v>0.28963102780126698</v>
      </c>
      <c r="F552">
        <v>9.62303126003229</v>
      </c>
      <c r="G552">
        <v>7</v>
      </c>
      <c r="H552">
        <v>0.210961122759174</v>
      </c>
      <c r="I552">
        <v>2.1036552029225501E-4</v>
      </c>
      <c r="J552">
        <v>1.26608265295045E-3</v>
      </c>
      <c r="K552">
        <v>0.87273256132140897</v>
      </c>
    </row>
    <row r="553" spans="1:11" x14ac:dyDescent="0.3">
      <c r="A553" t="s">
        <v>439</v>
      </c>
      <c r="B553" t="s">
        <v>17</v>
      </c>
      <c r="C553">
        <v>6.2228875712788199</v>
      </c>
      <c r="D553">
        <v>7</v>
      </c>
      <c r="E553">
        <v>0.51397852617759499</v>
      </c>
      <c r="F553">
        <v>6.2170557741302597</v>
      </c>
      <c r="G553">
        <v>6</v>
      </c>
      <c r="H553">
        <v>0.39931998357453502</v>
      </c>
      <c r="I553">
        <v>0.130263587503816</v>
      </c>
      <c r="J553">
        <v>1.7363552582714901</v>
      </c>
      <c r="K553">
        <v>0.94263656397851803</v>
      </c>
    </row>
    <row r="554" spans="1:11" x14ac:dyDescent="0.3">
      <c r="A554" t="s">
        <v>439</v>
      </c>
      <c r="B554" t="s">
        <v>18</v>
      </c>
      <c r="C554">
        <v>6.4560927285509502</v>
      </c>
      <c r="D554">
        <v>6</v>
      </c>
      <c r="E554">
        <v>0.37408121654769</v>
      </c>
      <c r="F554">
        <v>6.3839742264827297</v>
      </c>
      <c r="G554">
        <v>5</v>
      </c>
      <c r="H554">
        <v>0.27062828067789702</v>
      </c>
      <c r="I554">
        <v>4.08435712621297E-4</v>
      </c>
      <c r="J554">
        <v>1.71854504601307E-3</v>
      </c>
      <c r="K554">
        <v>0.82157366690887401</v>
      </c>
    </row>
    <row r="555" spans="1:11" x14ac:dyDescent="0.3">
      <c r="A555" t="s">
        <v>439</v>
      </c>
      <c r="B555" t="s">
        <v>19</v>
      </c>
      <c r="C555">
        <v>1.96549117821938</v>
      </c>
      <c r="D555">
        <v>8</v>
      </c>
      <c r="E555">
        <v>0.982051566510312</v>
      </c>
      <c r="F555">
        <v>1.55578930927485</v>
      </c>
      <c r="G555">
        <v>7</v>
      </c>
      <c r="H555">
        <v>0.98031514341459403</v>
      </c>
      <c r="I555">
        <v>0.43344088920829998</v>
      </c>
      <c r="J555">
        <v>0.67716718770562001</v>
      </c>
      <c r="K555">
        <v>0.54249574557956703</v>
      </c>
    </row>
    <row r="556" spans="1:11" x14ac:dyDescent="0.3">
      <c r="A556" t="s">
        <v>439</v>
      </c>
      <c r="B556" t="s">
        <v>20</v>
      </c>
      <c r="C556">
        <v>4.8487630468588101</v>
      </c>
      <c r="D556">
        <v>7</v>
      </c>
      <c r="E556">
        <v>0.67841327558478404</v>
      </c>
      <c r="F556">
        <v>4.7259454095915601</v>
      </c>
      <c r="G556">
        <v>6</v>
      </c>
      <c r="H556">
        <v>0.57941191783464696</v>
      </c>
      <c r="I556">
        <v>1.28051665605828E-3</v>
      </c>
      <c r="J556">
        <v>3.6538849004302499E-3</v>
      </c>
      <c r="K556">
        <v>0.73797390707834898</v>
      </c>
    </row>
    <row r="557" spans="1:11" x14ac:dyDescent="0.3">
      <c r="A557" t="s">
        <v>439</v>
      </c>
      <c r="B557" t="s">
        <v>21</v>
      </c>
      <c r="C557">
        <v>4.3676178085553001</v>
      </c>
      <c r="D557">
        <v>8</v>
      </c>
      <c r="E557">
        <v>0.82252677689809295</v>
      </c>
      <c r="F557">
        <v>4.0772359234761097</v>
      </c>
      <c r="G557">
        <v>7</v>
      </c>
      <c r="H557">
        <v>0.77083961495561504</v>
      </c>
      <c r="I557">
        <v>-0.17562497699763699</v>
      </c>
      <c r="J557">
        <v>0.32591287716980499</v>
      </c>
      <c r="K557">
        <v>0.60668030402469897</v>
      </c>
    </row>
    <row r="558" spans="1:11" x14ac:dyDescent="0.3">
      <c r="A558" t="s">
        <v>439</v>
      </c>
      <c r="B558" t="s">
        <v>22</v>
      </c>
      <c r="C558">
        <v>6.37620719953427</v>
      </c>
      <c r="D558">
        <v>7</v>
      </c>
      <c r="E558">
        <v>0.49657094919086903</v>
      </c>
      <c r="F558">
        <v>6.1900511410139201</v>
      </c>
      <c r="G558">
        <v>6</v>
      </c>
      <c r="H558">
        <v>0.40224086932320202</v>
      </c>
      <c r="I558">
        <v>-1.2670017979549699E-3</v>
      </c>
      <c r="J558">
        <v>2.9827038651461502E-3</v>
      </c>
      <c r="K558">
        <v>0.68580601821031195</v>
      </c>
    </row>
    <row r="559" spans="1:11" x14ac:dyDescent="0.3">
      <c r="A559" t="s">
        <v>439</v>
      </c>
      <c r="B559" t="s">
        <v>23</v>
      </c>
      <c r="C559">
        <v>6.44213590035735</v>
      </c>
      <c r="D559">
        <v>7</v>
      </c>
      <c r="E559">
        <v>0.48917216585553402</v>
      </c>
      <c r="F559">
        <v>2.6104941022673498</v>
      </c>
      <c r="G559">
        <v>6</v>
      </c>
      <c r="H559">
        <v>0.85590244698833096</v>
      </c>
      <c r="I559">
        <v>5.5337963850831597</v>
      </c>
      <c r="J559">
        <v>2.8270319987343702</v>
      </c>
      <c r="K559">
        <v>9.8040035227491204E-2</v>
      </c>
    </row>
    <row r="560" spans="1:11" x14ac:dyDescent="0.3">
      <c r="A560" t="s">
        <v>439</v>
      </c>
      <c r="B560" t="s">
        <v>24</v>
      </c>
      <c r="C560">
        <v>4.2824737294563997</v>
      </c>
      <c r="D560">
        <v>8</v>
      </c>
      <c r="E560">
        <v>0.83078083396025604</v>
      </c>
      <c r="F560">
        <v>3.6650319588331599</v>
      </c>
      <c r="G560">
        <v>7</v>
      </c>
      <c r="H560">
        <v>0.81744895081935398</v>
      </c>
      <c r="I560">
        <v>-8.9750933202518502E-4</v>
      </c>
      <c r="J560">
        <v>1.14219688023731E-3</v>
      </c>
      <c r="K560">
        <v>0.45776768635569398</v>
      </c>
    </row>
    <row r="561" spans="1:11" x14ac:dyDescent="0.3">
      <c r="A561" t="s">
        <v>439</v>
      </c>
      <c r="B561" t="s">
        <v>25</v>
      </c>
      <c r="C561">
        <v>6.9968494023203602</v>
      </c>
      <c r="D561">
        <v>8</v>
      </c>
      <c r="E561">
        <v>0.53697263271723505</v>
      </c>
      <c r="F561">
        <v>5.7886821395743198</v>
      </c>
      <c r="G561">
        <v>7</v>
      </c>
      <c r="H561">
        <v>0.564629315431321</v>
      </c>
      <c r="I561">
        <v>5.01710655330404</v>
      </c>
      <c r="J561">
        <v>4.5644640705464701</v>
      </c>
      <c r="K561">
        <v>0.30805551820167798</v>
      </c>
    </row>
    <row r="562" spans="1:11" x14ac:dyDescent="0.3">
      <c r="A562" t="s">
        <v>439</v>
      </c>
      <c r="B562" t="s">
        <v>26</v>
      </c>
      <c r="C562">
        <v>6.3120855947727801</v>
      </c>
      <c r="D562">
        <v>8</v>
      </c>
      <c r="E562">
        <v>0.61231782321083805</v>
      </c>
      <c r="F562">
        <v>4.7563103932799402</v>
      </c>
      <c r="G562">
        <v>7</v>
      </c>
      <c r="H562">
        <v>0.68967333350761695</v>
      </c>
      <c r="I562">
        <v>-1.03733656075574E-3</v>
      </c>
      <c r="J562">
        <v>8.3166085894305103E-4</v>
      </c>
      <c r="K562">
        <v>0.25239549709348202</v>
      </c>
    </row>
    <row r="563" spans="1:11" x14ac:dyDescent="0.3">
      <c r="A563" t="s">
        <v>439</v>
      </c>
      <c r="B563" t="s">
        <v>27</v>
      </c>
      <c r="C563">
        <v>4.8937725832922201</v>
      </c>
      <c r="D563">
        <v>8</v>
      </c>
      <c r="E563">
        <v>0.76886721983985795</v>
      </c>
      <c r="F563">
        <v>4.8568917166305896</v>
      </c>
      <c r="G563">
        <v>7</v>
      </c>
      <c r="H563">
        <v>0.67742233596526502</v>
      </c>
      <c r="I563">
        <v>0.58524760457839897</v>
      </c>
      <c r="J563">
        <v>3.0474675216019098</v>
      </c>
      <c r="K563">
        <v>0.85316009786069102</v>
      </c>
    </row>
    <row r="564" spans="1:11" x14ac:dyDescent="0.3">
      <c r="A564" t="s">
        <v>439</v>
      </c>
      <c r="B564" t="s">
        <v>28</v>
      </c>
      <c r="C564">
        <v>11.6746470611203</v>
      </c>
      <c r="D564">
        <v>8</v>
      </c>
      <c r="E564">
        <v>0.16632129043381899</v>
      </c>
      <c r="F564">
        <v>11.5730588730527</v>
      </c>
      <c r="G564">
        <v>7</v>
      </c>
      <c r="H564">
        <v>0.11550240013193</v>
      </c>
      <c r="I564">
        <v>-3.9118691194332101E-4</v>
      </c>
      <c r="J564">
        <v>1.5781118105554701E-3</v>
      </c>
      <c r="K564">
        <v>0.81133925425707398</v>
      </c>
    </row>
    <row r="565" spans="1:11" x14ac:dyDescent="0.3">
      <c r="A565" t="s">
        <v>439</v>
      </c>
      <c r="B565" t="s">
        <v>29</v>
      </c>
      <c r="C565">
        <v>6.4205432088407504</v>
      </c>
      <c r="D565">
        <v>8</v>
      </c>
      <c r="E565">
        <v>0.60023384666325197</v>
      </c>
      <c r="F565">
        <v>5.4738676484151103</v>
      </c>
      <c r="G565">
        <v>7</v>
      </c>
      <c r="H565">
        <v>0.602337771705443</v>
      </c>
      <c r="I565">
        <v>-1.7607542960123601</v>
      </c>
      <c r="J565">
        <v>1.80966494589753</v>
      </c>
      <c r="K565">
        <v>0.36298070741299798</v>
      </c>
    </row>
    <row r="566" spans="1:11" x14ac:dyDescent="0.3">
      <c r="A566" t="s">
        <v>439</v>
      </c>
      <c r="B566" t="s">
        <v>30</v>
      </c>
      <c r="C566">
        <v>2.6449615010876202</v>
      </c>
      <c r="D566">
        <v>8</v>
      </c>
      <c r="E566">
        <v>0.95462818571569896</v>
      </c>
      <c r="F566">
        <v>2.25661747927523</v>
      </c>
      <c r="G566">
        <v>7</v>
      </c>
      <c r="H566">
        <v>0.94428357168270505</v>
      </c>
      <c r="I566">
        <v>8.2510169256958205E-4</v>
      </c>
      <c r="J566">
        <v>1.32403408680089E-3</v>
      </c>
      <c r="K566">
        <v>0.55292509893217501</v>
      </c>
    </row>
    <row r="567" spans="1:11" x14ac:dyDescent="0.3">
      <c r="A567" t="s">
        <v>439</v>
      </c>
      <c r="B567" t="s">
        <v>31</v>
      </c>
      <c r="C567">
        <v>4.6812784330355104</v>
      </c>
      <c r="D567">
        <v>7</v>
      </c>
      <c r="E567">
        <v>0.69879256427735903</v>
      </c>
      <c r="F567">
        <v>4.2974325971159697</v>
      </c>
      <c r="G567">
        <v>6</v>
      </c>
      <c r="H567">
        <v>0.63649472532551798</v>
      </c>
      <c r="I567">
        <v>0.79803571862325995</v>
      </c>
      <c r="J567">
        <v>1.28808319196027</v>
      </c>
      <c r="K567">
        <v>0.55832966355862002</v>
      </c>
    </row>
    <row r="568" spans="1:11" x14ac:dyDescent="0.3">
      <c r="A568" t="s">
        <v>439</v>
      </c>
      <c r="B568" t="s">
        <v>32</v>
      </c>
      <c r="C568">
        <v>5.1177625420687596</v>
      </c>
      <c r="D568">
        <v>8</v>
      </c>
      <c r="E568">
        <v>0.74491857170702003</v>
      </c>
      <c r="F568">
        <v>4.5813107173649801</v>
      </c>
      <c r="G568">
        <v>7</v>
      </c>
      <c r="H568">
        <v>0.71090526418834799</v>
      </c>
      <c r="I568">
        <v>1.3376257043125801E-3</v>
      </c>
      <c r="J568">
        <v>1.82628790248285E-3</v>
      </c>
      <c r="K568">
        <v>0.48770050082104299</v>
      </c>
    </row>
    <row r="569" spans="1:11" x14ac:dyDescent="0.3">
      <c r="A569" t="s">
        <v>439</v>
      </c>
      <c r="B569" t="s">
        <v>33</v>
      </c>
      <c r="C569">
        <v>4.2663053927625301</v>
      </c>
      <c r="D569">
        <v>8</v>
      </c>
      <c r="E569">
        <v>0.83233266319457699</v>
      </c>
      <c r="F569">
        <v>3.1321047811490601</v>
      </c>
      <c r="G569">
        <v>7</v>
      </c>
      <c r="H569">
        <v>0.87251837172551705</v>
      </c>
      <c r="I569">
        <v>4.2931451613193801</v>
      </c>
      <c r="J569">
        <v>4.0311655569937797</v>
      </c>
      <c r="K569">
        <v>0.32223145932646802</v>
      </c>
    </row>
    <row r="570" spans="1:11" x14ac:dyDescent="0.3">
      <c r="A570" t="s">
        <v>439</v>
      </c>
      <c r="B570" t="s">
        <v>34</v>
      </c>
      <c r="C570">
        <v>4.6360240092798204</v>
      </c>
      <c r="D570">
        <v>8</v>
      </c>
      <c r="E570">
        <v>0.79567511909076505</v>
      </c>
      <c r="F570">
        <v>4.6328378113706004</v>
      </c>
      <c r="G570">
        <v>7</v>
      </c>
      <c r="H570">
        <v>0.704667938060899</v>
      </c>
      <c r="I570" s="1">
        <v>5.6562159857642699E-5</v>
      </c>
      <c r="J570">
        <v>1.0020505038187499E-3</v>
      </c>
      <c r="K570">
        <v>0.95656358395180696</v>
      </c>
    </row>
    <row r="571" spans="1:11" x14ac:dyDescent="0.3">
      <c r="A571" t="s">
        <v>439</v>
      </c>
      <c r="B571" t="s">
        <v>35</v>
      </c>
      <c r="C571">
        <v>5.9958365087818297</v>
      </c>
      <c r="D571">
        <v>7</v>
      </c>
      <c r="E571">
        <v>0.54023558559596596</v>
      </c>
      <c r="F571">
        <v>4.9910053562062897</v>
      </c>
      <c r="G571">
        <v>6</v>
      </c>
      <c r="H571">
        <v>0.54496726693641395</v>
      </c>
      <c r="I571">
        <v>-2.0088035876975301</v>
      </c>
      <c r="J571">
        <v>2.0039686809774002</v>
      </c>
      <c r="K571">
        <v>0.35484224679954901</v>
      </c>
    </row>
    <row r="572" spans="1:11" x14ac:dyDescent="0.3">
      <c r="A572" t="s">
        <v>439</v>
      </c>
      <c r="B572" t="s">
        <v>36</v>
      </c>
      <c r="C572">
        <v>3.89440441507264</v>
      </c>
      <c r="D572">
        <v>7</v>
      </c>
      <c r="E572">
        <v>0.79185652437308196</v>
      </c>
      <c r="F572">
        <v>3.37089130379852</v>
      </c>
      <c r="G572">
        <v>6</v>
      </c>
      <c r="H572">
        <v>0.76106020659984697</v>
      </c>
      <c r="I572">
        <v>9.2439742838874601E-4</v>
      </c>
      <c r="J572">
        <v>1.27760012949305E-3</v>
      </c>
      <c r="K572">
        <v>0.49657423061417899</v>
      </c>
    </row>
    <row r="573" spans="1:11" x14ac:dyDescent="0.3">
      <c r="A573" t="s">
        <v>439</v>
      </c>
      <c r="B573" t="s">
        <v>37</v>
      </c>
      <c r="C573">
        <v>8.0949953289111196</v>
      </c>
      <c r="D573">
        <v>7</v>
      </c>
      <c r="E573">
        <v>0.32429193867413197</v>
      </c>
      <c r="F573">
        <v>7.8814131239829202</v>
      </c>
      <c r="G573">
        <v>6</v>
      </c>
      <c r="H573">
        <v>0.24692069484455301</v>
      </c>
      <c r="I573">
        <v>-1.5113486309988799</v>
      </c>
      <c r="J573">
        <v>3.7480773530704501</v>
      </c>
      <c r="K573">
        <v>0.70075288160913896</v>
      </c>
    </row>
    <row r="574" spans="1:11" x14ac:dyDescent="0.3">
      <c r="A574" t="s">
        <v>439</v>
      </c>
      <c r="B574" t="s">
        <v>38</v>
      </c>
      <c r="C574">
        <v>8.1050226493559894</v>
      </c>
      <c r="D574">
        <v>8</v>
      </c>
      <c r="E574">
        <v>0.42327906502308998</v>
      </c>
      <c r="F574">
        <v>7.9288331553131997</v>
      </c>
      <c r="G574">
        <v>7</v>
      </c>
      <c r="H574">
        <v>0.33891117949872301</v>
      </c>
      <c r="I574">
        <v>-4.28320735255734E-4</v>
      </c>
      <c r="J574">
        <v>1.0860122267337801E-3</v>
      </c>
      <c r="K574">
        <v>0.70502740404999698</v>
      </c>
    </row>
    <row r="575" spans="1:11" x14ac:dyDescent="0.3">
      <c r="A575" t="s">
        <v>439</v>
      </c>
      <c r="B575" t="s">
        <v>39</v>
      </c>
      <c r="C575">
        <v>4.0788255630533898</v>
      </c>
      <c r="D575">
        <v>8</v>
      </c>
      <c r="E575">
        <v>0.84994239043928499</v>
      </c>
      <c r="F575">
        <v>2.5970061027003601</v>
      </c>
      <c r="G575">
        <v>7</v>
      </c>
      <c r="H575">
        <v>0.91961702016853997</v>
      </c>
      <c r="I575">
        <v>1.7993593185980701</v>
      </c>
      <c r="J575">
        <v>1.47815593129798</v>
      </c>
      <c r="K575">
        <v>0.26293068166899902</v>
      </c>
    </row>
    <row r="576" spans="1:11" x14ac:dyDescent="0.3">
      <c r="A576" t="s">
        <v>439</v>
      </c>
      <c r="B576" t="s">
        <v>40</v>
      </c>
      <c r="C576">
        <v>5.0366344861860801</v>
      </c>
      <c r="D576">
        <v>7</v>
      </c>
      <c r="E576">
        <v>0.65549240090566196</v>
      </c>
      <c r="F576">
        <v>4.75640284059146</v>
      </c>
      <c r="G576">
        <v>6</v>
      </c>
      <c r="H576">
        <v>0.57541421207043297</v>
      </c>
      <c r="I576">
        <v>-7.70948321955502E-4</v>
      </c>
      <c r="J576">
        <v>1.4563530810731101E-3</v>
      </c>
      <c r="K576">
        <v>0.61555429555345298</v>
      </c>
    </row>
    <row r="577" spans="1:11" x14ac:dyDescent="0.3">
      <c r="A577" t="s">
        <v>439</v>
      </c>
      <c r="B577" t="s">
        <v>41</v>
      </c>
      <c r="C577">
        <v>5.7278913445666504</v>
      </c>
      <c r="D577">
        <v>7</v>
      </c>
      <c r="E577">
        <v>0.57185683069454496</v>
      </c>
      <c r="F577">
        <v>4.4777094689891204</v>
      </c>
      <c r="G577">
        <v>6</v>
      </c>
      <c r="H577">
        <v>0.61231454977312005</v>
      </c>
      <c r="I577">
        <v>3.1288289716842401</v>
      </c>
      <c r="J577">
        <v>2.79830613824931</v>
      </c>
      <c r="K577">
        <v>0.30627646443718498</v>
      </c>
    </row>
    <row r="578" spans="1:11" x14ac:dyDescent="0.3">
      <c r="A578" t="s">
        <v>439</v>
      </c>
      <c r="B578" t="s">
        <v>42</v>
      </c>
      <c r="C578">
        <v>4.0211307326411099</v>
      </c>
      <c r="D578">
        <v>7</v>
      </c>
      <c r="E578">
        <v>0.77734036642589899</v>
      </c>
      <c r="F578">
        <v>3.6279253586923801</v>
      </c>
      <c r="G578">
        <v>6</v>
      </c>
      <c r="H578">
        <v>0.72687927397822805</v>
      </c>
      <c r="I578">
        <v>-7.5900052821402701E-4</v>
      </c>
      <c r="J578">
        <v>1.21040958961286E-3</v>
      </c>
      <c r="K578">
        <v>0.55371565811651502</v>
      </c>
    </row>
    <row r="579" spans="1:11" x14ac:dyDescent="0.3">
      <c r="A579" t="s">
        <v>439</v>
      </c>
      <c r="B579" t="s">
        <v>43</v>
      </c>
      <c r="C579">
        <v>4.6945118689849599</v>
      </c>
      <c r="D579">
        <v>8</v>
      </c>
      <c r="E579">
        <v>0.78967213843703599</v>
      </c>
      <c r="F579">
        <v>4.6914116881588797</v>
      </c>
      <c r="G579">
        <v>7</v>
      </c>
      <c r="H579">
        <v>0.697562220911769</v>
      </c>
      <c r="I579">
        <v>8.9056220788116605E-2</v>
      </c>
      <c r="J579">
        <v>1.5994502951187399</v>
      </c>
      <c r="K579">
        <v>0.95715321568405998</v>
      </c>
    </row>
    <row r="580" spans="1:11" x14ac:dyDescent="0.3">
      <c r="A580" t="s">
        <v>439</v>
      </c>
      <c r="B580" t="s">
        <v>44</v>
      </c>
      <c r="C580">
        <v>8.7285260724652698</v>
      </c>
      <c r="D580">
        <v>8</v>
      </c>
      <c r="E580">
        <v>0.365712263585242</v>
      </c>
      <c r="F580">
        <v>8.4193806338052308</v>
      </c>
      <c r="G580">
        <v>7</v>
      </c>
      <c r="H580">
        <v>0.297068747028714</v>
      </c>
      <c r="I580">
        <v>6.69990739661146E-4</v>
      </c>
      <c r="J580">
        <v>1.32153427274914E-3</v>
      </c>
      <c r="K580">
        <v>0.62774586982552705</v>
      </c>
    </row>
    <row r="581" spans="1:11" x14ac:dyDescent="0.3">
      <c r="A581" t="s">
        <v>439</v>
      </c>
      <c r="B581" t="s">
        <v>45</v>
      </c>
      <c r="C581">
        <v>2.45246142532012</v>
      </c>
      <c r="D581">
        <v>6</v>
      </c>
      <c r="E581">
        <v>0.87374959073459202</v>
      </c>
      <c r="F581">
        <v>1.67599932104602</v>
      </c>
      <c r="G581">
        <v>5</v>
      </c>
      <c r="H581">
        <v>0.89190945450826598</v>
      </c>
      <c r="I581">
        <v>0.79376380233268595</v>
      </c>
      <c r="J581">
        <v>0.90080576680899405</v>
      </c>
      <c r="K581">
        <v>0.41856218644154702</v>
      </c>
    </row>
    <row r="582" spans="1:11" x14ac:dyDescent="0.3">
      <c r="A582" t="s">
        <v>439</v>
      </c>
      <c r="B582" t="s">
        <v>46</v>
      </c>
      <c r="C582">
        <v>4.7097138757634296</v>
      </c>
      <c r="D582">
        <v>8</v>
      </c>
      <c r="E582">
        <v>0.78810373597959205</v>
      </c>
      <c r="F582">
        <v>4.7039042109801503</v>
      </c>
      <c r="G582">
        <v>7</v>
      </c>
      <c r="H582">
        <v>0.69604486082207195</v>
      </c>
      <c r="I582">
        <v>2.2491347770179599E-4</v>
      </c>
      <c r="J582">
        <v>2.9508011473796201E-3</v>
      </c>
      <c r="K582">
        <v>0.94137587696255998</v>
      </c>
    </row>
    <row r="583" spans="1:11" x14ac:dyDescent="0.3">
      <c r="A583" t="s">
        <v>439</v>
      </c>
      <c r="B583" t="s">
        <v>47</v>
      </c>
      <c r="C583">
        <v>5.0669921778637796</v>
      </c>
      <c r="D583">
        <v>8</v>
      </c>
      <c r="E583">
        <v>0.75039251208284397</v>
      </c>
      <c r="F583">
        <v>5.0603267299812398</v>
      </c>
      <c r="G583">
        <v>7</v>
      </c>
      <c r="H583">
        <v>0.65260130765670898</v>
      </c>
      <c r="I583">
        <v>-0.154638588422085</v>
      </c>
      <c r="J583">
        <v>1.89410132635277</v>
      </c>
      <c r="K583">
        <v>0.93721660408657204</v>
      </c>
    </row>
    <row r="584" spans="1:11" x14ac:dyDescent="0.3">
      <c r="A584" t="s">
        <v>439</v>
      </c>
      <c r="B584" t="s">
        <v>48</v>
      </c>
      <c r="C584">
        <v>4.9452305650353496</v>
      </c>
      <c r="D584">
        <v>7</v>
      </c>
      <c r="E584">
        <v>0.66664703886083698</v>
      </c>
      <c r="F584">
        <v>4.8203362626069399</v>
      </c>
      <c r="G584">
        <v>6</v>
      </c>
      <c r="H584">
        <v>0.56705440795166195</v>
      </c>
      <c r="I584">
        <v>-4.5297270736738499E-4</v>
      </c>
      <c r="J584">
        <v>1.2817423150933099E-3</v>
      </c>
      <c r="K584">
        <v>0.73587134003078702</v>
      </c>
    </row>
    <row r="585" spans="1:11" x14ac:dyDescent="0.3">
      <c r="A585" t="s">
        <v>439</v>
      </c>
      <c r="B585" t="s">
        <v>49</v>
      </c>
      <c r="C585">
        <v>7.0062529845280404</v>
      </c>
      <c r="D585">
        <v>8</v>
      </c>
      <c r="E585">
        <v>0.53595816721146605</v>
      </c>
      <c r="F585">
        <v>6.6165933080375696</v>
      </c>
      <c r="G585">
        <v>7</v>
      </c>
      <c r="H585">
        <v>0.46986016513627299</v>
      </c>
      <c r="I585">
        <v>-0.416221837267721</v>
      </c>
      <c r="J585">
        <v>0.66677933119633304</v>
      </c>
      <c r="K585">
        <v>0.55227096536398701</v>
      </c>
    </row>
    <row r="586" spans="1:11" x14ac:dyDescent="0.3">
      <c r="A586" t="s">
        <v>439</v>
      </c>
      <c r="B586" t="s">
        <v>50</v>
      </c>
      <c r="C586">
        <v>3.2935374492082499</v>
      </c>
      <c r="D586">
        <v>7</v>
      </c>
      <c r="E586">
        <v>0.85658551586327603</v>
      </c>
      <c r="F586">
        <v>2.7143749569208202</v>
      </c>
      <c r="G586">
        <v>6</v>
      </c>
      <c r="H586">
        <v>0.84374645738951404</v>
      </c>
      <c r="I586">
        <v>1.2853000826649E-3</v>
      </c>
      <c r="J586">
        <v>1.68890149958702E-3</v>
      </c>
      <c r="K586">
        <v>0.47547654549169999</v>
      </c>
    </row>
    <row r="587" spans="1:11" x14ac:dyDescent="0.3">
      <c r="A587" t="s">
        <v>439</v>
      </c>
      <c r="B587" t="s">
        <v>51</v>
      </c>
      <c r="C587">
        <v>3.82158434722388</v>
      </c>
      <c r="D587">
        <v>8</v>
      </c>
      <c r="E587">
        <v>0.87285120049457499</v>
      </c>
      <c r="F587">
        <v>1.95182474304364</v>
      </c>
      <c r="G587">
        <v>7</v>
      </c>
      <c r="H587">
        <v>0.96245852659415598</v>
      </c>
      <c r="I587">
        <v>-2.4053671259863099</v>
      </c>
      <c r="J587">
        <v>1.75909172183306</v>
      </c>
      <c r="K587">
        <v>0.213786854682947</v>
      </c>
    </row>
    <row r="588" spans="1:11" x14ac:dyDescent="0.3">
      <c r="A588" t="s">
        <v>439</v>
      </c>
      <c r="B588" t="s">
        <v>52</v>
      </c>
      <c r="C588">
        <v>1.4457437208245101</v>
      </c>
      <c r="D588">
        <v>7</v>
      </c>
      <c r="E588">
        <v>0.98412879991236202</v>
      </c>
      <c r="F588">
        <v>1.3002869248103299</v>
      </c>
      <c r="G588">
        <v>6</v>
      </c>
      <c r="H588">
        <v>0.97164187829399296</v>
      </c>
      <c r="I588">
        <v>4.2325640595847501E-4</v>
      </c>
      <c r="J588">
        <v>1.1097790734856301E-3</v>
      </c>
      <c r="K588">
        <v>0.71605572652830995</v>
      </c>
    </row>
    <row r="589" spans="1:11" x14ac:dyDescent="0.3">
      <c r="A589" t="s">
        <v>439</v>
      </c>
      <c r="B589" t="s">
        <v>53</v>
      </c>
      <c r="C589">
        <v>2.77114426124187</v>
      </c>
      <c r="D589">
        <v>7</v>
      </c>
      <c r="E589">
        <v>0.90533559124701402</v>
      </c>
      <c r="F589">
        <v>2.5028216468821398</v>
      </c>
      <c r="G589">
        <v>6</v>
      </c>
      <c r="H589">
        <v>0.86815174467016498</v>
      </c>
      <c r="I589">
        <v>-1.1602962708917399</v>
      </c>
      <c r="J589">
        <v>2.2399599745579599</v>
      </c>
      <c r="K589">
        <v>0.62299759620148798</v>
      </c>
    </row>
    <row r="590" spans="1:11" x14ac:dyDescent="0.3">
      <c r="A590" t="s">
        <v>439</v>
      </c>
      <c r="B590" t="s">
        <v>54</v>
      </c>
      <c r="C590">
        <v>4.4768447179429298</v>
      </c>
      <c r="D590">
        <v>8</v>
      </c>
      <c r="E590">
        <v>0.81174522696391804</v>
      </c>
      <c r="F590">
        <v>4.4745379362349702</v>
      </c>
      <c r="G590">
        <v>7</v>
      </c>
      <c r="H590">
        <v>0.72378112851694698</v>
      </c>
      <c r="I590" s="1">
        <v>-5.6701750203270902E-5</v>
      </c>
      <c r="J590">
        <v>1.1805740013144301E-3</v>
      </c>
      <c r="K590">
        <v>0.96303475748439404</v>
      </c>
    </row>
    <row r="591" spans="1:11" x14ac:dyDescent="0.3">
      <c r="A591" t="s">
        <v>439</v>
      </c>
      <c r="B591" t="s">
        <v>55</v>
      </c>
      <c r="C591">
        <v>7.7718209799707196</v>
      </c>
      <c r="D591">
        <v>8</v>
      </c>
      <c r="E591">
        <v>0.45607094661570902</v>
      </c>
      <c r="F591">
        <v>6.2803174696875397</v>
      </c>
      <c r="G591">
        <v>7</v>
      </c>
      <c r="H591">
        <v>0.50742592417492305</v>
      </c>
      <c r="I591">
        <v>-3.74720117306041</v>
      </c>
      <c r="J591">
        <v>3.0682791538152001</v>
      </c>
      <c r="K591">
        <v>0.26151538238230898</v>
      </c>
    </row>
    <row r="592" spans="1:11" x14ac:dyDescent="0.3">
      <c r="A592" t="s">
        <v>439</v>
      </c>
      <c r="B592" t="s">
        <v>56</v>
      </c>
      <c r="C592">
        <v>3.8828898435047901</v>
      </c>
      <c r="D592">
        <v>8</v>
      </c>
      <c r="E592">
        <v>0.86753188087814403</v>
      </c>
      <c r="F592">
        <v>3.5604069524694699</v>
      </c>
      <c r="G592">
        <v>7</v>
      </c>
      <c r="H592">
        <v>0.82878644815151303</v>
      </c>
      <c r="I592">
        <v>-5.4980547255559405E-4</v>
      </c>
      <c r="J592">
        <v>9.6817913503078202E-4</v>
      </c>
      <c r="K592">
        <v>0.58786277953176502</v>
      </c>
    </row>
    <row r="593" spans="1:11" x14ac:dyDescent="0.3">
      <c r="A593" t="s">
        <v>439</v>
      </c>
      <c r="B593" t="s">
        <v>57</v>
      </c>
      <c r="C593">
        <v>2.1857829622111602</v>
      </c>
      <c r="D593">
        <v>7</v>
      </c>
      <c r="E593">
        <v>0.94884598928425201</v>
      </c>
      <c r="F593">
        <v>1.73895630008069</v>
      </c>
      <c r="G593">
        <v>6</v>
      </c>
      <c r="H593">
        <v>0.94207432332769303</v>
      </c>
      <c r="I593">
        <v>-0.82549772938726296</v>
      </c>
      <c r="J593">
        <v>1.23494138054197</v>
      </c>
      <c r="K593">
        <v>0.52870863623200903</v>
      </c>
    </row>
    <row r="594" spans="1:11" x14ac:dyDescent="0.3">
      <c r="A594" t="s">
        <v>439</v>
      </c>
      <c r="B594" t="s">
        <v>58</v>
      </c>
      <c r="C594">
        <v>3.5498480329431898</v>
      </c>
      <c r="D594">
        <v>8</v>
      </c>
      <c r="E594">
        <v>0.89528669789309401</v>
      </c>
      <c r="F594">
        <v>3.5164178491679201</v>
      </c>
      <c r="G594">
        <v>7</v>
      </c>
      <c r="H594">
        <v>0.83348347506471099</v>
      </c>
      <c r="I594">
        <v>2.40391431619096E-4</v>
      </c>
      <c r="J594">
        <v>1.31476944266366E-3</v>
      </c>
      <c r="K594">
        <v>0.86010699928272205</v>
      </c>
    </row>
    <row r="595" spans="1:11" x14ac:dyDescent="0.3">
      <c r="A595" t="s">
        <v>439</v>
      </c>
      <c r="B595" t="s">
        <v>59</v>
      </c>
      <c r="C595">
        <v>3.4037374611602198</v>
      </c>
      <c r="D595">
        <v>7</v>
      </c>
      <c r="E595">
        <v>0.84531385901480405</v>
      </c>
      <c r="F595">
        <v>3.2080536707302501</v>
      </c>
      <c r="G595">
        <v>6</v>
      </c>
      <c r="H595">
        <v>0.78231732285657896</v>
      </c>
      <c r="I595">
        <v>-1.6087006772922201</v>
      </c>
      <c r="J595">
        <v>3.6366191269943902</v>
      </c>
      <c r="K595">
        <v>0.67372750983104901</v>
      </c>
    </row>
    <row r="596" spans="1:11" x14ac:dyDescent="0.3">
      <c r="A596" t="s">
        <v>439</v>
      </c>
      <c r="B596" t="s">
        <v>60</v>
      </c>
      <c r="C596">
        <v>8.2043692689948209</v>
      </c>
      <c r="D596">
        <v>8</v>
      </c>
      <c r="E596">
        <v>0.41376577990330898</v>
      </c>
      <c r="F596">
        <v>6.5721012990181897</v>
      </c>
      <c r="G596">
        <v>7</v>
      </c>
      <c r="H596">
        <v>0.47474763964682598</v>
      </c>
      <c r="I596">
        <v>1.3694038092912501E-3</v>
      </c>
      <c r="J596">
        <v>1.07185441792022E-3</v>
      </c>
      <c r="K596">
        <v>0.242126651649163</v>
      </c>
    </row>
    <row r="597" spans="1:11" x14ac:dyDescent="0.3">
      <c r="A597" t="s">
        <v>439</v>
      </c>
      <c r="B597" t="s">
        <v>61</v>
      </c>
      <c r="C597">
        <v>10.6771948753338</v>
      </c>
      <c r="D597">
        <v>8</v>
      </c>
      <c r="E597">
        <v>0.22066899587351399</v>
      </c>
      <c r="F597">
        <v>10.130054892159601</v>
      </c>
      <c r="G597">
        <v>7</v>
      </c>
      <c r="H597">
        <v>0.18132240261281199</v>
      </c>
      <c r="I597">
        <v>2.2671781111146201</v>
      </c>
      <c r="J597">
        <v>3.6871711151620699</v>
      </c>
      <c r="K597">
        <v>0.55808256312653703</v>
      </c>
    </row>
    <row r="598" spans="1:11" x14ac:dyDescent="0.3">
      <c r="A598" t="s">
        <v>439</v>
      </c>
      <c r="B598" t="s">
        <v>62</v>
      </c>
      <c r="C598">
        <v>8.3247730570754896</v>
      </c>
      <c r="D598">
        <v>8</v>
      </c>
      <c r="E598">
        <v>0.40240535790618198</v>
      </c>
      <c r="F598">
        <v>8.2885966068986896</v>
      </c>
      <c r="G598">
        <v>7</v>
      </c>
      <c r="H598">
        <v>0.30783498598839498</v>
      </c>
      <c r="I598">
        <v>1.6962075683813499E-4</v>
      </c>
      <c r="J598">
        <v>9.7041500650671202E-4</v>
      </c>
      <c r="K598">
        <v>0.86619129545607698</v>
      </c>
    </row>
    <row r="599" spans="1:11" x14ac:dyDescent="0.3">
      <c r="A599" t="s">
        <v>439</v>
      </c>
      <c r="B599" t="s">
        <v>63</v>
      </c>
      <c r="C599">
        <v>5.5989530660942401</v>
      </c>
      <c r="D599">
        <v>8</v>
      </c>
      <c r="E599">
        <v>0.69205389330238898</v>
      </c>
      <c r="F599">
        <v>3.52052296501475</v>
      </c>
      <c r="G599">
        <v>7</v>
      </c>
      <c r="H599">
        <v>0.83304695642667403</v>
      </c>
      <c r="I599">
        <v>1.4948509506101799</v>
      </c>
      <c r="J599">
        <v>1.0368840172225899</v>
      </c>
      <c r="K599">
        <v>0.192594305465559</v>
      </c>
    </row>
    <row r="600" spans="1:11" x14ac:dyDescent="0.3">
      <c r="A600" t="s">
        <v>439</v>
      </c>
      <c r="B600" t="s">
        <v>64</v>
      </c>
      <c r="C600">
        <v>7.3513724853514297</v>
      </c>
      <c r="D600">
        <v>7</v>
      </c>
      <c r="E600">
        <v>0.39323412736616697</v>
      </c>
      <c r="F600">
        <v>7.3508912614904096</v>
      </c>
      <c r="G600">
        <v>6</v>
      </c>
      <c r="H600">
        <v>0.28961197807292399</v>
      </c>
      <c r="I600" s="1">
        <v>-4.6127086689568597E-5</v>
      </c>
      <c r="J600">
        <v>2.3274310481836398E-3</v>
      </c>
      <c r="K600">
        <v>0.98483048549090402</v>
      </c>
    </row>
    <row r="601" spans="1:11" x14ac:dyDescent="0.3">
      <c r="A601" t="s">
        <v>439</v>
      </c>
      <c r="B601" t="s">
        <v>65</v>
      </c>
      <c r="C601">
        <v>5.37633740431761</v>
      </c>
      <c r="D601">
        <v>8</v>
      </c>
      <c r="E601">
        <v>0.716698855635577</v>
      </c>
      <c r="F601">
        <v>5.1349823644053796</v>
      </c>
      <c r="G601">
        <v>7</v>
      </c>
      <c r="H601">
        <v>0.64349471131359604</v>
      </c>
      <c r="I601">
        <v>-2.11481901140422</v>
      </c>
      <c r="J601">
        <v>4.3047211079454897</v>
      </c>
      <c r="K601">
        <v>0.63825675878918398</v>
      </c>
    </row>
    <row r="602" spans="1:11" x14ac:dyDescent="0.3">
      <c r="A602" t="s">
        <v>439</v>
      </c>
      <c r="B602" t="s">
        <v>66</v>
      </c>
      <c r="C602">
        <v>6.4047518168504096</v>
      </c>
      <c r="D602">
        <v>6</v>
      </c>
      <c r="E602">
        <v>0.379408104009053</v>
      </c>
      <c r="F602">
        <v>4.2107329094489696</v>
      </c>
      <c r="G602">
        <v>5</v>
      </c>
      <c r="H602">
        <v>0.51949171389762405</v>
      </c>
      <c r="I602">
        <v>1.425399679859E-3</v>
      </c>
      <c r="J602">
        <v>9.6231326858404304E-4</v>
      </c>
      <c r="K602">
        <v>0.198634870320476</v>
      </c>
    </row>
    <row r="603" spans="1:11" x14ac:dyDescent="0.3">
      <c r="A603" t="s">
        <v>439</v>
      </c>
      <c r="B603" t="s">
        <v>67</v>
      </c>
      <c r="C603">
        <v>9.3998893868944808</v>
      </c>
      <c r="D603">
        <v>8</v>
      </c>
      <c r="E603">
        <v>0.30969227856317899</v>
      </c>
      <c r="F603">
        <v>9.0994668928831093</v>
      </c>
      <c r="G603">
        <v>7</v>
      </c>
      <c r="H603">
        <v>0.24559342916610699</v>
      </c>
      <c r="I603">
        <v>-2.3587729284868302</v>
      </c>
      <c r="J603">
        <v>4.90657979124577</v>
      </c>
      <c r="K603">
        <v>0.64536502590622802</v>
      </c>
    </row>
    <row r="604" spans="1:11" x14ac:dyDescent="0.3">
      <c r="A604" t="s">
        <v>439</v>
      </c>
      <c r="B604" t="s">
        <v>68</v>
      </c>
      <c r="C604">
        <v>6.1340272206777096</v>
      </c>
      <c r="D604">
        <v>8</v>
      </c>
      <c r="E604">
        <v>0.63222174208856496</v>
      </c>
      <c r="F604">
        <v>4.7709293434434201</v>
      </c>
      <c r="G604">
        <v>7</v>
      </c>
      <c r="H604">
        <v>0.687894356224939</v>
      </c>
      <c r="I604">
        <v>1.1296672543186399E-3</v>
      </c>
      <c r="J604">
        <v>9.6758030398580702E-4</v>
      </c>
      <c r="K604">
        <v>0.28122639095194901</v>
      </c>
    </row>
    <row r="605" spans="1:11" x14ac:dyDescent="0.3">
      <c r="A605" t="s">
        <v>439</v>
      </c>
      <c r="B605" t="s">
        <v>69</v>
      </c>
      <c r="C605">
        <v>2.6713441286694199</v>
      </c>
      <c r="D605">
        <v>7</v>
      </c>
      <c r="E605">
        <v>0.91365186538090803</v>
      </c>
      <c r="F605">
        <v>2.62358248872185</v>
      </c>
      <c r="G605">
        <v>6</v>
      </c>
      <c r="H605">
        <v>0.85438852691123401</v>
      </c>
      <c r="I605">
        <v>1.02783121866945</v>
      </c>
      <c r="J605">
        <v>4.7030780846982996</v>
      </c>
      <c r="K605">
        <v>0.83424889743437303</v>
      </c>
    </row>
    <row r="606" spans="1:11" x14ac:dyDescent="0.3">
      <c r="A606" t="s">
        <v>439</v>
      </c>
      <c r="B606" t="s">
        <v>70</v>
      </c>
      <c r="C606">
        <v>10.497375364371701</v>
      </c>
      <c r="D606">
        <v>8</v>
      </c>
      <c r="E606">
        <v>0.23183586567008699</v>
      </c>
      <c r="F606">
        <v>10.414787367161299</v>
      </c>
      <c r="G606">
        <v>7</v>
      </c>
      <c r="H606">
        <v>0.166260779157334</v>
      </c>
      <c r="I606">
        <v>2.5448878860139798E-4</v>
      </c>
      <c r="J606">
        <v>1.0801557230210399E-3</v>
      </c>
      <c r="K606">
        <v>0.82048463435101104</v>
      </c>
    </row>
    <row r="607" spans="1:11" x14ac:dyDescent="0.3">
      <c r="A607" t="s">
        <v>439</v>
      </c>
      <c r="B607" t="s">
        <v>71</v>
      </c>
      <c r="C607">
        <v>1.4110915769997801</v>
      </c>
      <c r="D607">
        <v>7</v>
      </c>
      <c r="E607">
        <v>0.98522911563935001</v>
      </c>
      <c r="F607">
        <v>1.3802844328752799</v>
      </c>
      <c r="G607">
        <v>6</v>
      </c>
      <c r="H607">
        <v>0.96704675700169496</v>
      </c>
      <c r="I607">
        <v>0.44942494075791101</v>
      </c>
      <c r="J607">
        <v>2.5605393221950701</v>
      </c>
      <c r="K607">
        <v>0.86644504077120299</v>
      </c>
    </row>
    <row r="608" spans="1:11" x14ac:dyDescent="0.3">
      <c r="A608" t="s">
        <v>439</v>
      </c>
      <c r="B608" t="s">
        <v>72</v>
      </c>
      <c r="C608">
        <v>8.9287835479388509</v>
      </c>
      <c r="D608">
        <v>8</v>
      </c>
      <c r="E608">
        <v>0.348339305570457</v>
      </c>
      <c r="F608">
        <v>7.5876146360121997</v>
      </c>
      <c r="G608">
        <v>7</v>
      </c>
      <c r="H608">
        <v>0.37035673589293</v>
      </c>
      <c r="I608">
        <v>-1.3297266321202E-3</v>
      </c>
      <c r="J608">
        <v>1.1954302485379499E-3</v>
      </c>
      <c r="K608">
        <v>0.30272752040050899</v>
      </c>
    </row>
    <row r="609" spans="1:11" x14ac:dyDescent="0.3">
      <c r="A609" t="s">
        <v>439</v>
      </c>
      <c r="B609" t="s">
        <v>73</v>
      </c>
      <c r="C609">
        <v>13.8607393480246</v>
      </c>
      <c r="D609">
        <v>8</v>
      </c>
      <c r="E609">
        <v>8.5468186641686594E-2</v>
      </c>
      <c r="F609">
        <v>12.720519835834301</v>
      </c>
      <c r="G609">
        <v>7</v>
      </c>
      <c r="H609">
        <v>7.9217821719322401E-2</v>
      </c>
      <c r="I609">
        <v>3.75699701623267</v>
      </c>
      <c r="J609">
        <v>4.7429661545710697</v>
      </c>
      <c r="K609">
        <v>0.45429284313740398</v>
      </c>
    </row>
    <row r="610" spans="1:11" x14ac:dyDescent="0.3">
      <c r="A610" t="s">
        <v>439</v>
      </c>
      <c r="B610" t="s">
        <v>74</v>
      </c>
      <c r="C610">
        <v>9.0013446009285403</v>
      </c>
      <c r="D610">
        <v>7</v>
      </c>
      <c r="E610">
        <v>0.25255952402531101</v>
      </c>
      <c r="F610">
        <v>7.7820977357916696</v>
      </c>
      <c r="G610">
        <v>6</v>
      </c>
      <c r="H610">
        <v>0.25450604394423998</v>
      </c>
      <c r="I610">
        <v>-9.6599862497738097E-4</v>
      </c>
      <c r="J610">
        <v>9.9633044115991711E-4</v>
      </c>
      <c r="K610">
        <v>0.36971154206129098</v>
      </c>
    </row>
    <row r="611" spans="1:11" x14ac:dyDescent="0.3">
      <c r="A611" t="s">
        <v>439</v>
      </c>
      <c r="B611" t="s">
        <v>75</v>
      </c>
      <c r="C611">
        <v>2.5425288357446298</v>
      </c>
      <c r="D611">
        <v>7</v>
      </c>
      <c r="E611">
        <v>0.92386069840072405</v>
      </c>
      <c r="F611">
        <v>2.34849147738259</v>
      </c>
      <c r="G611">
        <v>6</v>
      </c>
      <c r="H611">
        <v>0.88502363477938095</v>
      </c>
      <c r="I611">
        <v>-0.232134990724051</v>
      </c>
      <c r="J611">
        <v>0.52698460933303304</v>
      </c>
      <c r="K611">
        <v>0.67500394161214805</v>
      </c>
    </row>
    <row r="612" spans="1:11" x14ac:dyDescent="0.3">
      <c r="A612" t="s">
        <v>439</v>
      </c>
      <c r="B612" t="s">
        <v>76</v>
      </c>
      <c r="C612">
        <v>4.9836213423827198</v>
      </c>
      <c r="D612">
        <v>7</v>
      </c>
      <c r="E612">
        <v>0.661962097035936</v>
      </c>
      <c r="F612">
        <v>4.9815738432918497</v>
      </c>
      <c r="G612">
        <v>6</v>
      </c>
      <c r="H612">
        <v>0.54617858232612204</v>
      </c>
      <c r="I612">
        <v>1.4689695471465001E-4</v>
      </c>
      <c r="J612">
        <v>3.2463918083469601E-3</v>
      </c>
      <c r="K612">
        <v>0.965377003847952</v>
      </c>
    </row>
    <row r="613" spans="1:11" x14ac:dyDescent="0.3">
      <c r="A613" t="s">
        <v>439</v>
      </c>
      <c r="B613" t="s">
        <v>77</v>
      </c>
      <c r="C613">
        <v>5.2131007473765001</v>
      </c>
      <c r="D613">
        <v>7</v>
      </c>
      <c r="E613">
        <v>0.63397535236423297</v>
      </c>
      <c r="F613">
        <v>4.9320335143714704</v>
      </c>
      <c r="G613">
        <v>6</v>
      </c>
      <c r="H613">
        <v>0.55255949638916502</v>
      </c>
      <c r="I613">
        <v>0.29480088738379601</v>
      </c>
      <c r="J613">
        <v>0.556062588902836</v>
      </c>
      <c r="K613">
        <v>0.61503987413896399</v>
      </c>
    </row>
    <row r="614" spans="1:11" x14ac:dyDescent="0.3">
      <c r="A614" t="s">
        <v>439</v>
      </c>
      <c r="B614" t="s">
        <v>78</v>
      </c>
      <c r="C614">
        <v>5.2253615423824096</v>
      </c>
      <c r="D614">
        <v>8</v>
      </c>
      <c r="E614">
        <v>0.73324000256690403</v>
      </c>
      <c r="F614">
        <v>4.4322458720169804</v>
      </c>
      <c r="G614">
        <v>7</v>
      </c>
      <c r="H614">
        <v>0.72885990681423496</v>
      </c>
      <c r="I614">
        <v>-1.71136498006347E-3</v>
      </c>
      <c r="J614">
        <v>1.9216503764892599E-3</v>
      </c>
      <c r="K614">
        <v>0.40272944747052702</v>
      </c>
    </row>
    <row r="615" spans="1:11" x14ac:dyDescent="0.3">
      <c r="A615" t="s">
        <v>439</v>
      </c>
      <c r="B615" t="s">
        <v>80</v>
      </c>
      <c r="C615">
        <v>4.1332110623991696</v>
      </c>
      <c r="D615">
        <v>6</v>
      </c>
      <c r="E615">
        <v>0.65865481323055897</v>
      </c>
      <c r="F615">
        <v>3.7049825121120601</v>
      </c>
      <c r="G615">
        <v>5</v>
      </c>
      <c r="H615">
        <v>0.592622664460971</v>
      </c>
      <c r="I615">
        <v>-1.2468756543507</v>
      </c>
      <c r="J615">
        <v>1.90539638081374</v>
      </c>
      <c r="K615">
        <v>0.54175995814533096</v>
      </c>
    </row>
    <row r="616" spans="1:11" x14ac:dyDescent="0.3">
      <c r="A616" t="s">
        <v>439</v>
      </c>
      <c r="B616" t="s">
        <v>81</v>
      </c>
      <c r="C616">
        <v>5.4291631767702802</v>
      </c>
      <c r="D616">
        <v>5</v>
      </c>
      <c r="E616">
        <v>0.36577593022633598</v>
      </c>
      <c r="F616">
        <v>5.3293573521540401</v>
      </c>
      <c r="G616">
        <v>4</v>
      </c>
      <c r="H616">
        <v>0.25514123657503002</v>
      </c>
      <c r="I616">
        <v>-7.5341281105090695E-4</v>
      </c>
      <c r="J616">
        <v>2.7527228157768098E-3</v>
      </c>
      <c r="K616">
        <v>0.79786881794698605</v>
      </c>
    </row>
    <row r="617" spans="1:11" x14ac:dyDescent="0.3">
      <c r="A617" t="s">
        <v>439</v>
      </c>
      <c r="B617" t="s">
        <v>82</v>
      </c>
      <c r="C617">
        <v>5.6500312364485898</v>
      </c>
      <c r="D617">
        <v>6</v>
      </c>
      <c r="E617">
        <v>0.463511990875624</v>
      </c>
      <c r="F617">
        <v>4.8530469577606503</v>
      </c>
      <c r="G617">
        <v>5</v>
      </c>
      <c r="H617">
        <v>0.43407669409363198</v>
      </c>
      <c r="I617">
        <v>1.50534166859286</v>
      </c>
      <c r="J617">
        <v>1.6862043525066099</v>
      </c>
      <c r="K617">
        <v>0.41289620520033299</v>
      </c>
    </row>
    <row r="618" spans="1:11" x14ac:dyDescent="0.3">
      <c r="A618" t="s">
        <v>439</v>
      </c>
      <c r="B618" t="s">
        <v>83</v>
      </c>
      <c r="C618">
        <v>5.0372016754213096</v>
      </c>
      <c r="D618">
        <v>5</v>
      </c>
      <c r="E618">
        <v>0.41135694848632798</v>
      </c>
      <c r="F618">
        <v>4.2741054008512904</v>
      </c>
      <c r="G618">
        <v>4</v>
      </c>
      <c r="H618">
        <v>0.37017886481552398</v>
      </c>
      <c r="I618">
        <v>-4.5323922133955596E-3</v>
      </c>
      <c r="J618">
        <v>5.3632795755113498E-3</v>
      </c>
      <c r="K618">
        <v>0.44565207116150402</v>
      </c>
    </row>
    <row r="619" spans="1:11" x14ac:dyDescent="0.3">
      <c r="A619" t="s">
        <v>439</v>
      </c>
      <c r="B619" t="s">
        <v>84</v>
      </c>
      <c r="C619">
        <v>3.66576435095386</v>
      </c>
      <c r="D619">
        <v>6</v>
      </c>
      <c r="E619">
        <v>0.72180062705791004</v>
      </c>
      <c r="F619">
        <v>3.2681197591764701</v>
      </c>
      <c r="G619">
        <v>5</v>
      </c>
      <c r="H619">
        <v>0.65872595550142998</v>
      </c>
      <c r="I619">
        <v>-3.0018705067464002</v>
      </c>
      <c r="J619">
        <v>4.7604106031331996</v>
      </c>
      <c r="K619">
        <v>0.556002949918316</v>
      </c>
    </row>
    <row r="620" spans="1:11" x14ac:dyDescent="0.3">
      <c r="A620" t="s">
        <v>439</v>
      </c>
      <c r="B620" t="s">
        <v>85</v>
      </c>
      <c r="C620">
        <v>6.4412841531409697</v>
      </c>
      <c r="D620">
        <v>6</v>
      </c>
      <c r="E620">
        <v>0.37561237853361201</v>
      </c>
      <c r="F620">
        <v>6.0490656395798901</v>
      </c>
      <c r="G620">
        <v>5</v>
      </c>
      <c r="H620">
        <v>0.30147385957457501</v>
      </c>
      <c r="I620">
        <v>-1.3130205788740199E-3</v>
      </c>
      <c r="J620">
        <v>2.3060389289904998E-3</v>
      </c>
      <c r="K620">
        <v>0.59372108777795396</v>
      </c>
    </row>
    <row r="621" spans="1:11" x14ac:dyDescent="0.3">
      <c r="A621" t="s">
        <v>439</v>
      </c>
      <c r="B621" t="s">
        <v>86</v>
      </c>
      <c r="C621">
        <v>3.9938978615760599</v>
      </c>
      <c r="D621">
        <v>4</v>
      </c>
      <c r="E621">
        <v>0.40683231426095701</v>
      </c>
      <c r="F621">
        <v>2.0758616267700001</v>
      </c>
      <c r="G621">
        <v>3</v>
      </c>
      <c r="H621">
        <v>0.55681153511161297</v>
      </c>
      <c r="I621">
        <v>-3.9676697226355699</v>
      </c>
      <c r="J621">
        <v>2.8648844466821299</v>
      </c>
      <c r="K621">
        <v>0.260094145180708</v>
      </c>
    </row>
    <row r="622" spans="1:11" x14ac:dyDescent="0.3">
      <c r="A622" t="s">
        <v>439</v>
      </c>
      <c r="B622" t="s">
        <v>87</v>
      </c>
      <c r="C622">
        <v>8.9300023795143701</v>
      </c>
      <c r="D622">
        <v>5</v>
      </c>
      <c r="E622">
        <v>0.11188891108790699</v>
      </c>
      <c r="F622">
        <v>5.7846861218794103</v>
      </c>
      <c r="G622">
        <v>4</v>
      </c>
      <c r="H622">
        <v>0.21581542395233699</v>
      </c>
      <c r="I622">
        <v>-3.42298036590149E-3</v>
      </c>
      <c r="J622">
        <v>2.3210374722272302E-3</v>
      </c>
      <c r="K622">
        <v>0.21429694294007101</v>
      </c>
    </row>
    <row r="623" spans="1:11" x14ac:dyDescent="0.3">
      <c r="A623" t="s">
        <v>439</v>
      </c>
      <c r="B623" t="s">
        <v>88</v>
      </c>
      <c r="C623">
        <v>3.6568012053154302</v>
      </c>
      <c r="D623">
        <v>6</v>
      </c>
      <c r="E623">
        <v>0.72300446866323398</v>
      </c>
      <c r="F623">
        <v>3.6325026167707599</v>
      </c>
      <c r="G623">
        <v>5</v>
      </c>
      <c r="H623">
        <v>0.60343987034665203</v>
      </c>
      <c r="I623">
        <v>-0.14952638435117099</v>
      </c>
      <c r="J623">
        <v>0.95924006177880805</v>
      </c>
      <c r="K623">
        <v>0.88222557847296501</v>
      </c>
    </row>
    <row r="624" spans="1:11" x14ac:dyDescent="0.3">
      <c r="A624" t="s">
        <v>439</v>
      </c>
      <c r="B624" t="s">
        <v>89</v>
      </c>
      <c r="C624">
        <v>3.3427745368991699</v>
      </c>
      <c r="D624">
        <v>6</v>
      </c>
      <c r="E624">
        <v>0.76475657657820295</v>
      </c>
      <c r="F624">
        <v>3.04189922573241</v>
      </c>
      <c r="G624">
        <v>5</v>
      </c>
      <c r="H624">
        <v>0.69352611226604699</v>
      </c>
      <c r="I624">
        <v>-2.5204832371628402E-3</v>
      </c>
      <c r="J624">
        <v>4.5950531297534796E-3</v>
      </c>
      <c r="K624">
        <v>0.60692663899826504</v>
      </c>
    </row>
    <row r="625" spans="1:11" x14ac:dyDescent="0.3">
      <c r="A625" t="s">
        <v>439</v>
      </c>
      <c r="B625" t="s">
        <v>90</v>
      </c>
      <c r="C625">
        <v>1.6549237976464699</v>
      </c>
      <c r="D625">
        <v>6</v>
      </c>
      <c r="E625">
        <v>0.94854790394076804</v>
      </c>
      <c r="F625">
        <v>0.916633798005001</v>
      </c>
      <c r="G625">
        <v>5</v>
      </c>
      <c r="H625">
        <v>0.96900574542699303</v>
      </c>
      <c r="I625">
        <v>-0.393551279503425</v>
      </c>
      <c r="J625">
        <v>0.45802357877432298</v>
      </c>
      <c r="K625">
        <v>0.42946961991877303</v>
      </c>
    </row>
    <row r="626" spans="1:11" x14ac:dyDescent="0.3">
      <c r="A626" t="s">
        <v>439</v>
      </c>
      <c r="B626" t="s">
        <v>91</v>
      </c>
      <c r="C626">
        <v>7.3537464277448397</v>
      </c>
      <c r="D626">
        <v>2</v>
      </c>
      <c r="E626">
        <v>2.5301965111532501E-2</v>
      </c>
      <c r="F626">
        <v>3.7076002716552598</v>
      </c>
      <c r="G626">
        <v>1</v>
      </c>
      <c r="H626">
        <v>5.4165212532711102E-2</v>
      </c>
      <c r="I626">
        <v>9.1405508180502793E-3</v>
      </c>
      <c r="J626">
        <v>9.2172588378833294E-3</v>
      </c>
      <c r="K626">
        <v>0.50266009719204297</v>
      </c>
    </row>
    <row r="627" spans="1:11" x14ac:dyDescent="0.3">
      <c r="A627" t="s">
        <v>439</v>
      </c>
      <c r="B627" t="s">
        <v>92</v>
      </c>
      <c r="C627">
        <v>8.6994232529370503</v>
      </c>
      <c r="D627">
        <v>6</v>
      </c>
      <c r="E627">
        <v>0.19120124518856199</v>
      </c>
      <c r="F627">
        <v>8.6712477755914001</v>
      </c>
      <c r="G627">
        <v>5</v>
      </c>
      <c r="H627">
        <v>0.12291759839777799</v>
      </c>
      <c r="I627">
        <v>0.84800441869515597</v>
      </c>
      <c r="J627">
        <v>6.6530114342199003</v>
      </c>
      <c r="K627">
        <v>0.90354255652086801</v>
      </c>
    </row>
    <row r="628" spans="1:11" x14ac:dyDescent="0.3">
      <c r="A628" t="s">
        <v>439</v>
      </c>
      <c r="B628" t="s">
        <v>93</v>
      </c>
      <c r="C628">
        <v>7.9926434506766597</v>
      </c>
      <c r="D628">
        <v>6</v>
      </c>
      <c r="E628">
        <v>0.23864276091917699</v>
      </c>
      <c r="F628">
        <v>5.4448776784428503</v>
      </c>
      <c r="G628">
        <v>5</v>
      </c>
      <c r="H628">
        <v>0.364028109502185</v>
      </c>
      <c r="I628">
        <v>-3.1768590116743301E-3</v>
      </c>
      <c r="J628">
        <v>2.0769557962912301E-3</v>
      </c>
      <c r="K628">
        <v>0.186672440454901</v>
      </c>
    </row>
    <row r="629" spans="1:11" x14ac:dyDescent="0.3">
      <c r="A629" t="s">
        <v>439</v>
      </c>
      <c r="B629" t="s">
        <v>94</v>
      </c>
      <c r="C629">
        <v>1.9003265765591799</v>
      </c>
      <c r="D629">
        <v>6</v>
      </c>
      <c r="E629">
        <v>0.92863338343655599</v>
      </c>
      <c r="F629">
        <v>1.8916908121889</v>
      </c>
      <c r="G629">
        <v>5</v>
      </c>
      <c r="H629">
        <v>0.86391954743400901</v>
      </c>
      <c r="I629">
        <v>0.77981266523216997</v>
      </c>
      <c r="J629">
        <v>8.39150567228622</v>
      </c>
      <c r="K629">
        <v>0.92956880490128402</v>
      </c>
    </row>
    <row r="630" spans="1:11" x14ac:dyDescent="0.3">
      <c r="A630" t="s">
        <v>439</v>
      </c>
      <c r="B630" t="s">
        <v>95</v>
      </c>
      <c r="C630">
        <v>6.5718040221450602</v>
      </c>
      <c r="D630">
        <v>5</v>
      </c>
      <c r="E630">
        <v>0.254482056073146</v>
      </c>
      <c r="F630">
        <v>4.6958390936255601</v>
      </c>
      <c r="G630">
        <v>4</v>
      </c>
      <c r="H630">
        <v>0.31995323813409599</v>
      </c>
      <c r="I630">
        <v>-2.78252303018954E-3</v>
      </c>
      <c r="J630">
        <v>2.2011671254594202E-3</v>
      </c>
      <c r="K630">
        <v>0.27483497948907898</v>
      </c>
    </row>
    <row r="631" spans="1:11" x14ac:dyDescent="0.3">
      <c r="A631" t="s">
        <v>439</v>
      </c>
      <c r="B631" t="s">
        <v>96</v>
      </c>
      <c r="C631">
        <v>4.6731964738562599</v>
      </c>
      <c r="D631">
        <v>6</v>
      </c>
      <c r="E631">
        <v>0.58635747347007205</v>
      </c>
      <c r="F631">
        <v>4.6548013030322801</v>
      </c>
      <c r="G631">
        <v>5</v>
      </c>
      <c r="H631">
        <v>0.45944236384467102</v>
      </c>
      <c r="I631">
        <v>-0.769608775242974</v>
      </c>
      <c r="J631">
        <v>5.67437584843079</v>
      </c>
      <c r="K631">
        <v>0.89740597131259203</v>
      </c>
    </row>
    <row r="632" spans="1:11" x14ac:dyDescent="0.3">
      <c r="A632" t="s">
        <v>439</v>
      </c>
      <c r="B632" t="s">
        <v>97</v>
      </c>
      <c r="C632">
        <v>0.96503574152219596</v>
      </c>
      <c r="D632">
        <v>3</v>
      </c>
      <c r="E632">
        <v>0.80971140665275299</v>
      </c>
      <c r="F632">
        <v>0.87265405135552299</v>
      </c>
      <c r="G632">
        <v>2</v>
      </c>
      <c r="H632">
        <v>0.64640629990811704</v>
      </c>
      <c r="I632">
        <v>1.02164613339451E-3</v>
      </c>
      <c r="J632">
        <v>3.3613020771493299E-3</v>
      </c>
      <c r="K632">
        <v>0.789877530485666</v>
      </c>
    </row>
    <row r="633" spans="1:11" x14ac:dyDescent="0.3">
      <c r="A633" t="s">
        <v>439</v>
      </c>
      <c r="B633" t="s">
        <v>98</v>
      </c>
      <c r="C633">
        <v>4.81141662577497</v>
      </c>
      <c r="D633">
        <v>5</v>
      </c>
      <c r="E633">
        <v>0.43932614204604598</v>
      </c>
      <c r="F633">
        <v>4.07636474130737</v>
      </c>
      <c r="G633">
        <v>4</v>
      </c>
      <c r="H633">
        <v>0.39576964622171801</v>
      </c>
      <c r="I633">
        <v>4.7738043532293704</v>
      </c>
      <c r="J633">
        <v>5.6209813078242101</v>
      </c>
      <c r="K633">
        <v>0.44356466918756399</v>
      </c>
    </row>
    <row r="634" spans="1:11" x14ac:dyDescent="0.3">
      <c r="A634" t="s">
        <v>439</v>
      </c>
      <c r="B634" t="s">
        <v>99</v>
      </c>
      <c r="C634">
        <v>5.4574560864914403</v>
      </c>
      <c r="D634">
        <v>6</v>
      </c>
      <c r="E634">
        <v>0.486613556818972</v>
      </c>
      <c r="F634">
        <v>5.33089209296402</v>
      </c>
      <c r="G634">
        <v>5</v>
      </c>
      <c r="H634">
        <v>0.376845548691985</v>
      </c>
      <c r="I634">
        <v>-7.5022611551858298E-4</v>
      </c>
      <c r="J634">
        <v>2.1774692803345798E-3</v>
      </c>
      <c r="K634">
        <v>0.74445858428846001</v>
      </c>
    </row>
    <row r="635" spans="1:11" x14ac:dyDescent="0.3">
      <c r="A635" t="s">
        <v>439</v>
      </c>
      <c r="B635" t="s">
        <v>100</v>
      </c>
      <c r="C635">
        <v>4.0302259822663196</v>
      </c>
      <c r="D635">
        <v>6</v>
      </c>
      <c r="E635">
        <v>0.67258585187718201</v>
      </c>
      <c r="F635">
        <v>3.44636808416355</v>
      </c>
      <c r="G635">
        <v>5</v>
      </c>
      <c r="H635">
        <v>0.63151790310900802</v>
      </c>
      <c r="I635">
        <v>-1.57856038945554</v>
      </c>
      <c r="J635">
        <v>2.0658920347888499</v>
      </c>
      <c r="K635">
        <v>0.47929071246347699</v>
      </c>
    </row>
    <row r="636" spans="1:11" x14ac:dyDescent="0.3">
      <c r="A636" t="s">
        <v>439</v>
      </c>
      <c r="B636" t="s">
        <v>101</v>
      </c>
      <c r="C636">
        <v>4.25255760180187</v>
      </c>
      <c r="D636">
        <v>6</v>
      </c>
      <c r="E636">
        <v>0.64254044957692502</v>
      </c>
      <c r="F636">
        <v>4.0094663073266101</v>
      </c>
      <c r="G636">
        <v>5</v>
      </c>
      <c r="H636">
        <v>0.54805383908471605</v>
      </c>
      <c r="I636">
        <v>-1.27323523668033E-3</v>
      </c>
      <c r="J636">
        <v>2.5824025746992302E-3</v>
      </c>
      <c r="K636">
        <v>0.64287064352792</v>
      </c>
    </row>
    <row r="637" spans="1:11" x14ac:dyDescent="0.3">
      <c r="A637" t="s">
        <v>439</v>
      </c>
      <c r="B637" t="s">
        <v>102</v>
      </c>
      <c r="C637">
        <v>2.11406702500107</v>
      </c>
      <c r="D637">
        <v>4</v>
      </c>
      <c r="E637">
        <v>0.714788481565929</v>
      </c>
      <c r="F637">
        <v>1.01032750931544</v>
      </c>
      <c r="G637">
        <v>3</v>
      </c>
      <c r="H637">
        <v>0.79875302408651605</v>
      </c>
      <c r="I637">
        <v>-8.3190146547056401</v>
      </c>
      <c r="J637">
        <v>7.9184210997147497</v>
      </c>
      <c r="K637">
        <v>0.37060790792284898</v>
      </c>
    </row>
    <row r="638" spans="1:11" x14ac:dyDescent="0.3">
      <c r="A638" t="s">
        <v>439</v>
      </c>
      <c r="B638" t="s">
        <v>103</v>
      </c>
      <c r="C638">
        <v>4.3491742108864404</v>
      </c>
      <c r="D638">
        <v>5</v>
      </c>
      <c r="E638">
        <v>0.50031331651067201</v>
      </c>
      <c r="F638">
        <v>3.2345635750224302</v>
      </c>
      <c r="G638">
        <v>4</v>
      </c>
      <c r="H638">
        <v>0.51936649239070898</v>
      </c>
      <c r="I638">
        <v>-2.0337029604015101E-3</v>
      </c>
      <c r="J638">
        <v>1.9263088920087E-3</v>
      </c>
      <c r="K638">
        <v>0.35062754538142998</v>
      </c>
    </row>
    <row r="639" spans="1:11" x14ac:dyDescent="0.3">
      <c r="A639" t="s">
        <v>439</v>
      </c>
      <c r="B639" t="s">
        <v>104</v>
      </c>
      <c r="C639">
        <v>4.8712832534759096</v>
      </c>
      <c r="D639">
        <v>5</v>
      </c>
      <c r="E639">
        <v>0.43179023154871998</v>
      </c>
      <c r="F639">
        <v>2.5585988151511798</v>
      </c>
      <c r="G639">
        <v>4</v>
      </c>
      <c r="H639">
        <v>0.63417439638525597</v>
      </c>
      <c r="I639">
        <v>-6.1007723987349403</v>
      </c>
      <c r="J639">
        <v>4.0116832395822302</v>
      </c>
      <c r="K639">
        <v>0.20296321921527</v>
      </c>
    </row>
    <row r="640" spans="1:11" x14ac:dyDescent="0.3">
      <c r="A640" t="s">
        <v>439</v>
      </c>
      <c r="B640" t="s">
        <v>105</v>
      </c>
      <c r="C640">
        <v>3.8281125723826399</v>
      </c>
      <c r="D640">
        <v>5</v>
      </c>
      <c r="E640">
        <v>0.57441951615301301</v>
      </c>
      <c r="F640">
        <v>3.6589146375674702</v>
      </c>
      <c r="G640">
        <v>4</v>
      </c>
      <c r="H640">
        <v>0.45412972418557002</v>
      </c>
      <c r="I640">
        <v>-9.0429813417122501E-4</v>
      </c>
      <c r="J640">
        <v>2.1984374108547401E-3</v>
      </c>
      <c r="K640">
        <v>0.701909961928877</v>
      </c>
    </row>
    <row r="641" spans="1:11" x14ac:dyDescent="0.3">
      <c r="A641" t="s">
        <v>439</v>
      </c>
      <c r="B641" t="s">
        <v>106</v>
      </c>
      <c r="C641">
        <v>2.1494479143206999</v>
      </c>
      <c r="D641">
        <v>5</v>
      </c>
      <c r="E641">
        <v>0.82810348173336801</v>
      </c>
      <c r="F641">
        <v>2.1493633835762198</v>
      </c>
      <c r="G641">
        <v>4</v>
      </c>
      <c r="H641">
        <v>0.708309629263706</v>
      </c>
      <c r="I641">
        <v>-8.2287693746612003E-2</v>
      </c>
      <c r="J641">
        <v>8.9500929097716906</v>
      </c>
      <c r="K641">
        <v>0.993104576219908</v>
      </c>
    </row>
    <row r="642" spans="1:11" x14ac:dyDescent="0.3">
      <c r="A642" t="s">
        <v>439</v>
      </c>
      <c r="B642" t="s">
        <v>107</v>
      </c>
      <c r="C642">
        <v>5.0014628210823799</v>
      </c>
      <c r="D642">
        <v>6</v>
      </c>
      <c r="E642">
        <v>0.54362551138164805</v>
      </c>
      <c r="F642">
        <v>3.00142152995911</v>
      </c>
      <c r="G642">
        <v>5</v>
      </c>
      <c r="H642">
        <v>0.69976666393300602</v>
      </c>
      <c r="I642">
        <v>-2.3593578720276002E-3</v>
      </c>
      <c r="J642">
        <v>1.6683007291426999E-3</v>
      </c>
      <c r="K642">
        <v>0.216433190162615</v>
      </c>
    </row>
    <row r="643" spans="1:11" x14ac:dyDescent="0.3">
      <c r="A643" t="s">
        <v>439</v>
      </c>
      <c r="B643" t="s">
        <v>108</v>
      </c>
      <c r="C643">
        <v>5.9696536081999598</v>
      </c>
      <c r="D643">
        <v>6</v>
      </c>
      <c r="E643">
        <v>0.42659809340897598</v>
      </c>
      <c r="F643">
        <v>5.6256590961480004</v>
      </c>
      <c r="G643">
        <v>5</v>
      </c>
      <c r="H643">
        <v>0.34436354099033301</v>
      </c>
      <c r="I643">
        <v>-1.6759371897676001</v>
      </c>
      <c r="J643">
        <v>3.0309842851140498</v>
      </c>
      <c r="K643">
        <v>0.60411822259087</v>
      </c>
    </row>
    <row r="644" spans="1:11" x14ac:dyDescent="0.3">
      <c r="A644" t="s">
        <v>439</v>
      </c>
      <c r="B644" t="s">
        <v>109</v>
      </c>
      <c r="C644">
        <v>3.7703813932425398</v>
      </c>
      <c r="D644">
        <v>5</v>
      </c>
      <c r="E644">
        <v>0.58292587950024499</v>
      </c>
      <c r="F644">
        <v>2.1581900405048802</v>
      </c>
      <c r="G644">
        <v>4</v>
      </c>
      <c r="H644">
        <v>0.706690617666768</v>
      </c>
      <c r="I644">
        <v>-2.7170721897369402E-3</v>
      </c>
      <c r="J644">
        <v>2.13989706762132E-3</v>
      </c>
      <c r="K644">
        <v>0.27302531959945903</v>
      </c>
    </row>
    <row r="645" spans="1:11" x14ac:dyDescent="0.3">
      <c r="A645" t="s">
        <v>439</v>
      </c>
      <c r="B645" t="s">
        <v>110</v>
      </c>
      <c r="C645">
        <v>7.3241795323433596</v>
      </c>
      <c r="D645">
        <v>6</v>
      </c>
      <c r="E645">
        <v>0.291904729961106</v>
      </c>
      <c r="F645">
        <v>7.2466257130893403</v>
      </c>
      <c r="G645">
        <v>5</v>
      </c>
      <c r="H645">
        <v>0.202935056392539</v>
      </c>
      <c r="I645">
        <v>1.45862017320929</v>
      </c>
      <c r="J645">
        <v>6.3055581307693496</v>
      </c>
      <c r="K645">
        <v>0.82623223622292397</v>
      </c>
    </row>
    <row r="646" spans="1:11" x14ac:dyDescent="0.3">
      <c r="A646" t="s">
        <v>439</v>
      </c>
      <c r="B646" t="s">
        <v>111</v>
      </c>
      <c r="C646">
        <v>2.6604147416653201</v>
      </c>
      <c r="D646">
        <v>4</v>
      </c>
      <c r="E646">
        <v>0.61615907702847394</v>
      </c>
      <c r="F646">
        <v>2.05227186981665</v>
      </c>
      <c r="G646">
        <v>3</v>
      </c>
      <c r="H646">
        <v>0.56162866646283205</v>
      </c>
      <c r="I646">
        <v>-2.0959369231048301E-3</v>
      </c>
      <c r="J646">
        <v>2.6876666237890998E-3</v>
      </c>
      <c r="K646">
        <v>0.492357180361636</v>
      </c>
    </row>
    <row r="647" spans="1:11" x14ac:dyDescent="0.3">
      <c r="A647" t="s">
        <v>439</v>
      </c>
      <c r="B647" t="s">
        <v>112</v>
      </c>
      <c r="C647">
        <v>4.0781738061116304</v>
      </c>
      <c r="D647">
        <v>6</v>
      </c>
      <c r="E647">
        <v>0.66609807578699598</v>
      </c>
      <c r="F647">
        <v>3.3748784364976299</v>
      </c>
      <c r="G647">
        <v>5</v>
      </c>
      <c r="H647">
        <v>0.64239877182578098</v>
      </c>
      <c r="I647">
        <v>-2.17147437236728</v>
      </c>
      <c r="J647">
        <v>2.5893206159462401</v>
      </c>
      <c r="K647">
        <v>0.43991748871835201</v>
      </c>
    </row>
    <row r="648" spans="1:11" x14ac:dyDescent="0.3">
      <c r="A648" t="s">
        <v>439</v>
      </c>
      <c r="B648" t="s">
        <v>113</v>
      </c>
      <c r="C648">
        <v>1.1703320565058299</v>
      </c>
      <c r="D648">
        <v>6</v>
      </c>
      <c r="E648">
        <v>0.97832473746939697</v>
      </c>
      <c r="F648">
        <v>1.16783453940084</v>
      </c>
      <c r="G648">
        <v>5</v>
      </c>
      <c r="H648">
        <v>0.94792573184135998</v>
      </c>
      <c r="I648">
        <v>1.0639611270858499E-4</v>
      </c>
      <c r="J648">
        <v>2.1289797234242298E-3</v>
      </c>
      <c r="K648">
        <v>0.96207712688422398</v>
      </c>
    </row>
    <row r="649" spans="1:11" x14ac:dyDescent="0.3">
      <c r="A649" t="s">
        <v>439</v>
      </c>
      <c r="B649" t="s">
        <v>114</v>
      </c>
      <c r="C649">
        <v>4.6602583814238399</v>
      </c>
      <c r="D649">
        <v>5</v>
      </c>
      <c r="E649">
        <v>0.45873178430571199</v>
      </c>
      <c r="F649">
        <v>3.5907285817754002</v>
      </c>
      <c r="G649">
        <v>4</v>
      </c>
      <c r="H649">
        <v>0.46421760697595299</v>
      </c>
      <c r="I649">
        <v>-1.3328012783704799</v>
      </c>
      <c r="J649">
        <v>1.2887508236235701</v>
      </c>
      <c r="K649">
        <v>0.35947593105678299</v>
      </c>
    </row>
    <row r="650" spans="1:11" x14ac:dyDescent="0.3">
      <c r="A650" t="s">
        <v>439</v>
      </c>
      <c r="B650" t="s">
        <v>115</v>
      </c>
      <c r="C650">
        <v>1.81993929489246</v>
      </c>
      <c r="D650">
        <v>6</v>
      </c>
      <c r="E650">
        <v>0.93549148148649097</v>
      </c>
      <c r="F650">
        <v>1.63490791494065</v>
      </c>
      <c r="G650">
        <v>5</v>
      </c>
      <c r="H650">
        <v>0.89699604141729505</v>
      </c>
      <c r="I650">
        <v>-1.70589855774762E-3</v>
      </c>
      <c r="J650">
        <v>3.9657972577900298E-3</v>
      </c>
      <c r="K650">
        <v>0.68499368989475395</v>
      </c>
    </row>
    <row r="651" spans="1:11" x14ac:dyDescent="0.3">
      <c r="A651" t="s">
        <v>439</v>
      </c>
      <c r="B651" t="s">
        <v>116</v>
      </c>
      <c r="C651">
        <v>1.3564650737250099</v>
      </c>
      <c r="D651">
        <v>6</v>
      </c>
      <c r="E651">
        <v>0.96845306329601399</v>
      </c>
      <c r="F651">
        <v>1.1590946764947401</v>
      </c>
      <c r="G651">
        <v>5</v>
      </c>
      <c r="H651">
        <v>0.94874096042095102</v>
      </c>
      <c r="I651">
        <v>1.3210219192635699</v>
      </c>
      <c r="J651">
        <v>2.97350734892738</v>
      </c>
      <c r="K651">
        <v>0.67542082161378003</v>
      </c>
    </row>
    <row r="652" spans="1:11" x14ac:dyDescent="0.3">
      <c r="A652" t="s">
        <v>439</v>
      </c>
      <c r="B652" t="s">
        <v>117</v>
      </c>
      <c r="C652">
        <v>5.1097968040499202</v>
      </c>
      <c r="D652">
        <v>6</v>
      </c>
      <c r="E652">
        <v>0.52981006597374403</v>
      </c>
      <c r="F652">
        <v>3.0266843410922499</v>
      </c>
      <c r="G652">
        <v>5</v>
      </c>
      <c r="H652">
        <v>0.695871716382924</v>
      </c>
      <c r="I652">
        <v>-2.69482766206841E-3</v>
      </c>
      <c r="J652">
        <v>1.8671303484687799E-3</v>
      </c>
      <c r="K652">
        <v>0.20853040236522499</v>
      </c>
    </row>
    <row r="653" spans="1:11" x14ac:dyDescent="0.3">
      <c r="A653" t="s">
        <v>439</v>
      </c>
      <c r="B653" t="s">
        <v>118</v>
      </c>
      <c r="C653">
        <v>5.8875983055645298</v>
      </c>
      <c r="D653">
        <v>6</v>
      </c>
      <c r="E653">
        <v>0.43589859330798503</v>
      </c>
      <c r="F653">
        <v>5.4638048744877796</v>
      </c>
      <c r="G653">
        <v>5</v>
      </c>
      <c r="H653">
        <v>0.36193113381251701</v>
      </c>
      <c r="I653">
        <v>-0.71988821094549404</v>
      </c>
      <c r="J653">
        <v>1.1559805838157</v>
      </c>
      <c r="K653">
        <v>0.56074691310494096</v>
      </c>
    </row>
    <row r="654" spans="1:11" x14ac:dyDescent="0.3">
      <c r="A654" t="s">
        <v>439</v>
      </c>
      <c r="B654" t="s">
        <v>119</v>
      </c>
      <c r="C654">
        <v>5.7188617833161599</v>
      </c>
      <c r="D654">
        <v>5</v>
      </c>
      <c r="E654">
        <v>0.33454296007615397</v>
      </c>
      <c r="F654">
        <v>4.5414838942269702</v>
      </c>
      <c r="G654">
        <v>4</v>
      </c>
      <c r="H654">
        <v>0.337656864548941</v>
      </c>
      <c r="I654">
        <v>-2.9402326387665198E-3</v>
      </c>
      <c r="J654">
        <v>2.8873049139378302E-3</v>
      </c>
      <c r="K654">
        <v>0.36610288261696</v>
      </c>
    </row>
    <row r="655" spans="1:11" x14ac:dyDescent="0.3">
      <c r="A655" t="s">
        <v>439</v>
      </c>
      <c r="B655" t="s">
        <v>120</v>
      </c>
      <c r="C655">
        <v>4.7627460414532798</v>
      </c>
      <c r="D655">
        <v>6</v>
      </c>
      <c r="E655">
        <v>0.57458283850594205</v>
      </c>
      <c r="F655">
        <v>3.2087815653870302</v>
      </c>
      <c r="G655">
        <v>5</v>
      </c>
      <c r="H655">
        <v>0.667833460286682</v>
      </c>
      <c r="I655">
        <v>-3.2814045271143599</v>
      </c>
      <c r="J655">
        <v>2.6323233104124002</v>
      </c>
      <c r="K655">
        <v>0.26776649018756798</v>
      </c>
    </row>
    <row r="656" spans="1:11" x14ac:dyDescent="0.3">
      <c r="A656" t="s">
        <v>439</v>
      </c>
      <c r="B656" t="s">
        <v>121</v>
      </c>
      <c r="C656">
        <v>5.5652227337790396</v>
      </c>
      <c r="D656">
        <v>5</v>
      </c>
      <c r="E656">
        <v>0.35084696508673702</v>
      </c>
      <c r="F656">
        <v>4.8106865302363397</v>
      </c>
      <c r="G656">
        <v>4</v>
      </c>
      <c r="H656">
        <v>0.30727950110748598</v>
      </c>
      <c r="I656">
        <v>-1.7929483247120499E-3</v>
      </c>
      <c r="J656">
        <v>2.2636082346794702E-3</v>
      </c>
      <c r="K656">
        <v>0.47264219540167801</v>
      </c>
    </row>
    <row r="657" spans="1:11" x14ac:dyDescent="0.3">
      <c r="A657" t="s">
        <v>439</v>
      </c>
      <c r="B657" t="s">
        <v>122</v>
      </c>
      <c r="C657">
        <v>6.20793936672783</v>
      </c>
      <c r="D657">
        <v>5</v>
      </c>
      <c r="E657">
        <v>0.28650817635202003</v>
      </c>
      <c r="F657">
        <v>5.81659156325306</v>
      </c>
      <c r="G657">
        <v>4</v>
      </c>
      <c r="H657">
        <v>0.21327041507747599</v>
      </c>
      <c r="I657">
        <v>-2.0915039092307399</v>
      </c>
      <c r="J657">
        <v>4.0316379001555704</v>
      </c>
      <c r="K657">
        <v>0.63129776552876005</v>
      </c>
    </row>
    <row r="658" spans="1:11" x14ac:dyDescent="0.3">
      <c r="A658" t="s">
        <v>439</v>
      </c>
      <c r="B658" t="s">
        <v>123</v>
      </c>
      <c r="C658">
        <v>6.0628328588509701</v>
      </c>
      <c r="D658">
        <v>6</v>
      </c>
      <c r="E658">
        <v>0.41618846770489099</v>
      </c>
      <c r="F658">
        <v>4.4542833774836001</v>
      </c>
      <c r="G658">
        <v>5</v>
      </c>
      <c r="H658">
        <v>0.48602336841236399</v>
      </c>
      <c r="I658">
        <v>-2.1093658404272701E-3</v>
      </c>
      <c r="J658">
        <v>1.66316254576514E-3</v>
      </c>
      <c r="K658">
        <v>0.26053985537749003</v>
      </c>
    </row>
    <row r="659" spans="1:11" x14ac:dyDescent="0.3">
      <c r="A659" t="s">
        <v>439</v>
      </c>
      <c r="B659" t="s">
        <v>124</v>
      </c>
      <c r="C659">
        <v>6.3516347496804002</v>
      </c>
      <c r="D659">
        <v>6</v>
      </c>
      <c r="E659">
        <v>0.384973571464372</v>
      </c>
      <c r="F659">
        <v>4.71703629662737</v>
      </c>
      <c r="G659">
        <v>5</v>
      </c>
      <c r="H659">
        <v>0.45137969653908599</v>
      </c>
      <c r="I659">
        <v>-7.8575206720405903</v>
      </c>
      <c r="J659">
        <v>6.1458221802545099</v>
      </c>
      <c r="K659">
        <v>0.25719642209301802</v>
      </c>
    </row>
    <row r="660" spans="1:11" x14ac:dyDescent="0.3">
      <c r="A660" t="s">
        <v>439</v>
      </c>
      <c r="B660" t="s">
        <v>125</v>
      </c>
      <c r="C660">
        <v>2.57944661321081</v>
      </c>
      <c r="D660">
        <v>6</v>
      </c>
      <c r="E660">
        <v>0.85947251711273898</v>
      </c>
      <c r="F660">
        <v>2.0784118450203</v>
      </c>
      <c r="G660">
        <v>5</v>
      </c>
      <c r="H660">
        <v>0.83819236084244597</v>
      </c>
      <c r="I660">
        <v>-1.2013286006282201E-3</v>
      </c>
      <c r="J660">
        <v>1.69717991976521E-3</v>
      </c>
      <c r="K660">
        <v>0.51066705089014297</v>
      </c>
    </row>
    <row r="661" spans="1:11" x14ac:dyDescent="0.3">
      <c r="A661" t="s">
        <v>439</v>
      </c>
      <c r="B661" t="s">
        <v>126</v>
      </c>
      <c r="C661">
        <v>3.3457184342036999</v>
      </c>
      <c r="D661">
        <v>5</v>
      </c>
      <c r="E661">
        <v>0.64684981293820898</v>
      </c>
      <c r="F661">
        <v>1.7853505534903</v>
      </c>
      <c r="G661">
        <v>4</v>
      </c>
      <c r="H661">
        <v>0.77516144267467801</v>
      </c>
      <c r="I661">
        <v>4.5915378819496899</v>
      </c>
      <c r="J661">
        <v>3.67573903818933</v>
      </c>
      <c r="K661">
        <v>0.27972035735308398</v>
      </c>
    </row>
    <row r="662" spans="1:11" x14ac:dyDescent="0.3">
      <c r="A662" t="s">
        <v>439</v>
      </c>
      <c r="B662" t="s">
        <v>127</v>
      </c>
      <c r="C662">
        <v>1.36056381027691</v>
      </c>
      <c r="D662">
        <v>5</v>
      </c>
      <c r="E662">
        <v>0.92857807186256203</v>
      </c>
      <c r="F662">
        <v>0.92364566380995095</v>
      </c>
      <c r="G662">
        <v>4</v>
      </c>
      <c r="H662">
        <v>0.92114422404887297</v>
      </c>
      <c r="I662">
        <v>-1.3924244166093099E-3</v>
      </c>
      <c r="J662">
        <v>2.1065491128542898E-3</v>
      </c>
      <c r="K662">
        <v>0.54474376476269604</v>
      </c>
    </row>
    <row r="663" spans="1:11" x14ac:dyDescent="0.3">
      <c r="A663" t="s">
        <v>439</v>
      </c>
      <c r="B663" t="s">
        <v>128</v>
      </c>
      <c r="C663">
        <v>1.9640570865960401</v>
      </c>
      <c r="D663">
        <v>5</v>
      </c>
      <c r="E663">
        <v>0.85409574657335097</v>
      </c>
      <c r="F663">
        <v>1.6319382873255599</v>
      </c>
      <c r="G663">
        <v>4</v>
      </c>
      <c r="H663">
        <v>0.80304072118835101</v>
      </c>
      <c r="I663">
        <v>-6.7507861417709902</v>
      </c>
      <c r="J663">
        <v>11.7140647593232</v>
      </c>
      <c r="K663">
        <v>0.59528877768528898</v>
      </c>
    </row>
    <row r="664" spans="1:11" x14ac:dyDescent="0.3">
      <c r="A664" t="s">
        <v>439</v>
      </c>
      <c r="B664" t="s">
        <v>129</v>
      </c>
      <c r="C664">
        <v>3.6054531352714898</v>
      </c>
      <c r="D664">
        <v>6</v>
      </c>
      <c r="E664">
        <v>0.72989084415882</v>
      </c>
      <c r="F664">
        <v>3.4871462800631901</v>
      </c>
      <c r="G664">
        <v>5</v>
      </c>
      <c r="H664">
        <v>0.62533344604754204</v>
      </c>
      <c r="I664">
        <v>-6.9199657395471498E-4</v>
      </c>
      <c r="J664">
        <v>2.0118657124573299E-3</v>
      </c>
      <c r="K664">
        <v>0.74487099453369798</v>
      </c>
    </row>
    <row r="665" spans="1:11" x14ac:dyDescent="0.3">
      <c r="A665" t="s">
        <v>439</v>
      </c>
      <c r="B665" t="s">
        <v>130</v>
      </c>
      <c r="C665">
        <v>5.3052203549372603</v>
      </c>
      <c r="D665">
        <v>6</v>
      </c>
      <c r="E665">
        <v>0.50530368962178596</v>
      </c>
      <c r="F665">
        <v>5.2117406985352401</v>
      </c>
      <c r="G665">
        <v>5</v>
      </c>
      <c r="H665">
        <v>0.39058953803003799</v>
      </c>
      <c r="I665">
        <v>1.8776066847355199</v>
      </c>
      <c r="J665">
        <v>6.2697823783504596</v>
      </c>
      <c r="K665">
        <v>0.77663107085053895</v>
      </c>
    </row>
    <row r="666" spans="1:11" x14ac:dyDescent="0.3">
      <c r="A666" t="s">
        <v>439</v>
      </c>
      <c r="B666" t="s">
        <v>131</v>
      </c>
      <c r="C666">
        <v>7.4932850841708696</v>
      </c>
      <c r="D666">
        <v>6</v>
      </c>
      <c r="E666">
        <v>0.27762406477034202</v>
      </c>
      <c r="F666">
        <v>6.8190073580838799</v>
      </c>
      <c r="G666">
        <v>5</v>
      </c>
      <c r="H666">
        <v>0.23445270843831201</v>
      </c>
      <c r="I666">
        <v>-1.50588563275282E-3</v>
      </c>
      <c r="J666">
        <v>2.1416483375267699E-3</v>
      </c>
      <c r="K666">
        <v>0.51334834957866504</v>
      </c>
    </row>
    <row r="667" spans="1:11" x14ac:dyDescent="0.3">
      <c r="A667" t="s">
        <v>439</v>
      </c>
      <c r="B667" t="s">
        <v>132</v>
      </c>
      <c r="C667">
        <v>5.3900715075853496</v>
      </c>
      <c r="D667">
        <v>6</v>
      </c>
      <c r="E667">
        <v>0.49484133466290497</v>
      </c>
      <c r="F667">
        <v>5.0130397594381897</v>
      </c>
      <c r="G667">
        <v>5</v>
      </c>
      <c r="H667">
        <v>0.41429087094697498</v>
      </c>
      <c r="I667">
        <v>1.11026214235341</v>
      </c>
      <c r="J667">
        <v>1.8105150657503699</v>
      </c>
      <c r="K667">
        <v>0.56654322634756304</v>
      </c>
    </row>
    <row r="668" spans="1:11" x14ac:dyDescent="0.3">
      <c r="A668" t="s">
        <v>439</v>
      </c>
      <c r="B668" t="s">
        <v>133</v>
      </c>
      <c r="C668">
        <v>6.3283580278808804</v>
      </c>
      <c r="D668">
        <v>6</v>
      </c>
      <c r="E668">
        <v>0.387429789844702</v>
      </c>
      <c r="F668">
        <v>5.4660873758445199</v>
      </c>
      <c r="G668">
        <v>5</v>
      </c>
      <c r="H668">
        <v>0.36167885503962999</v>
      </c>
      <c r="I668">
        <v>-2.5627402035692201E-3</v>
      </c>
      <c r="J668">
        <v>2.88559955458477E-3</v>
      </c>
      <c r="K668">
        <v>0.41515468219634499</v>
      </c>
    </row>
    <row r="669" spans="1:11" x14ac:dyDescent="0.3">
      <c r="A669" t="s">
        <v>439</v>
      </c>
      <c r="B669" t="s">
        <v>134</v>
      </c>
      <c r="C669">
        <v>4.1498908175474103</v>
      </c>
      <c r="D669">
        <v>6</v>
      </c>
      <c r="E669">
        <v>0.65640021709708896</v>
      </c>
      <c r="F669">
        <v>4.0810806771500401</v>
      </c>
      <c r="G669">
        <v>5</v>
      </c>
      <c r="H669">
        <v>0.53780242248235</v>
      </c>
      <c r="I669">
        <v>-2.4885268511665899</v>
      </c>
      <c r="J669">
        <v>9.4867205802033201</v>
      </c>
      <c r="K669">
        <v>0.80354175951208395</v>
      </c>
    </row>
    <row r="670" spans="1:11" x14ac:dyDescent="0.3">
      <c r="A670" t="s">
        <v>439</v>
      </c>
      <c r="B670" t="s">
        <v>135</v>
      </c>
      <c r="C670">
        <v>9.1184785127902295</v>
      </c>
      <c r="D670">
        <v>5</v>
      </c>
      <c r="E670">
        <v>0.104430745569817</v>
      </c>
      <c r="F670">
        <v>7.18504562913198</v>
      </c>
      <c r="G670">
        <v>4</v>
      </c>
      <c r="H670">
        <v>0.126426608557585</v>
      </c>
      <c r="I670">
        <v>-2.6729235352752202E-3</v>
      </c>
      <c r="J670">
        <v>2.57636122462846E-3</v>
      </c>
      <c r="K670">
        <v>0.35810979897182998</v>
      </c>
    </row>
    <row r="671" spans="1:11" x14ac:dyDescent="0.3">
      <c r="A671" t="s">
        <v>439</v>
      </c>
      <c r="B671" t="s">
        <v>136</v>
      </c>
      <c r="C671">
        <v>2.0199755244531898</v>
      </c>
      <c r="D671">
        <v>4</v>
      </c>
      <c r="E671">
        <v>0.73208465074066997</v>
      </c>
      <c r="F671">
        <v>1.83018099559151</v>
      </c>
      <c r="G671">
        <v>3</v>
      </c>
      <c r="H671">
        <v>0.60838933965842201</v>
      </c>
      <c r="I671">
        <v>13.387388624399501</v>
      </c>
      <c r="J671">
        <v>30.729396153414999</v>
      </c>
      <c r="K671">
        <v>0.692530073985127</v>
      </c>
    </row>
    <row r="672" spans="1:11" x14ac:dyDescent="0.3">
      <c r="A672" t="s">
        <v>439</v>
      </c>
      <c r="B672" t="s">
        <v>137</v>
      </c>
      <c r="C672">
        <v>5.6709574794471704</v>
      </c>
      <c r="D672">
        <v>6</v>
      </c>
      <c r="E672">
        <v>0.46103958965831898</v>
      </c>
      <c r="F672">
        <v>5.0811592455647396</v>
      </c>
      <c r="G672">
        <v>5</v>
      </c>
      <c r="H672">
        <v>0.40605598191185599</v>
      </c>
      <c r="I672">
        <v>-1.6201477392012401E-3</v>
      </c>
      <c r="J672">
        <v>2.12666599142846E-3</v>
      </c>
      <c r="K672">
        <v>0.480535097318529</v>
      </c>
    </row>
    <row r="673" spans="1:11" x14ac:dyDescent="0.3">
      <c r="A673" t="s">
        <v>439</v>
      </c>
      <c r="B673" t="s">
        <v>138</v>
      </c>
      <c r="C673">
        <v>1.91390522456961</v>
      </c>
      <c r="D673">
        <v>6</v>
      </c>
      <c r="E673">
        <v>0.92744388209564199</v>
      </c>
      <c r="F673">
        <v>1.90913919977303</v>
      </c>
      <c r="G673">
        <v>5</v>
      </c>
      <c r="H673">
        <v>0.86156912953818998</v>
      </c>
      <c r="I673">
        <v>-0.56209921739451396</v>
      </c>
      <c r="J673">
        <v>8.1420700004200093</v>
      </c>
      <c r="K673">
        <v>0.94763654353611304</v>
      </c>
    </row>
    <row r="674" spans="1:11" x14ac:dyDescent="0.3">
      <c r="A674" t="s">
        <v>439</v>
      </c>
      <c r="B674" t="s">
        <v>139</v>
      </c>
      <c r="C674">
        <v>7.0249709015800503</v>
      </c>
      <c r="D674">
        <v>6</v>
      </c>
      <c r="E674">
        <v>0.31854407984951</v>
      </c>
      <c r="F674">
        <v>6.1180997519820002</v>
      </c>
      <c r="G674">
        <v>5</v>
      </c>
      <c r="H674">
        <v>0.294896364576688</v>
      </c>
      <c r="I674">
        <v>-1.71796109769404E-3</v>
      </c>
      <c r="J674">
        <v>1.99555548233195E-3</v>
      </c>
      <c r="K674">
        <v>0.42863867928692201</v>
      </c>
    </row>
    <row r="675" spans="1:11" x14ac:dyDescent="0.3">
      <c r="A675" t="s">
        <v>439</v>
      </c>
      <c r="B675" t="s">
        <v>140</v>
      </c>
      <c r="C675">
        <v>1.46523593910338</v>
      </c>
      <c r="D675">
        <v>5</v>
      </c>
      <c r="E675">
        <v>0.91704637513651599</v>
      </c>
      <c r="F675">
        <v>0.605599831446751</v>
      </c>
      <c r="G675">
        <v>4</v>
      </c>
      <c r="H675">
        <v>0.96243939023028702</v>
      </c>
      <c r="I675">
        <v>-5.19946955924076</v>
      </c>
      <c r="J675">
        <v>5.6079187842385698</v>
      </c>
      <c r="K675">
        <v>0.40631951024216101</v>
      </c>
    </row>
    <row r="676" spans="1:11" x14ac:dyDescent="0.3">
      <c r="A676" t="s">
        <v>439</v>
      </c>
      <c r="B676" t="s">
        <v>141</v>
      </c>
      <c r="C676">
        <v>6.9667220255411397</v>
      </c>
      <c r="D676">
        <v>6</v>
      </c>
      <c r="E676">
        <v>0.32393570454917398</v>
      </c>
      <c r="F676">
        <v>4.3469279964462899</v>
      </c>
      <c r="G676">
        <v>5</v>
      </c>
      <c r="H676">
        <v>0.50062129095473795</v>
      </c>
      <c r="I676">
        <v>-3.49197782489097E-3</v>
      </c>
      <c r="J676">
        <v>2.1574359098356401E-3</v>
      </c>
      <c r="K676">
        <v>0.16646264823853699</v>
      </c>
    </row>
    <row r="677" spans="1:11" x14ac:dyDescent="0.3">
      <c r="A677" t="s">
        <v>439</v>
      </c>
      <c r="B677" t="s">
        <v>142</v>
      </c>
      <c r="C677">
        <v>8.3498020815575593</v>
      </c>
      <c r="D677">
        <v>6</v>
      </c>
      <c r="E677">
        <v>0.21357947767351801</v>
      </c>
      <c r="F677">
        <v>8.3114651565563094</v>
      </c>
      <c r="G677">
        <v>5</v>
      </c>
      <c r="H677">
        <v>0.139885028508238</v>
      </c>
      <c r="I677">
        <v>-1.29307099301942</v>
      </c>
      <c r="J677">
        <v>8.5146641792895803</v>
      </c>
      <c r="K677">
        <v>0.88523170123464201</v>
      </c>
    </row>
    <row r="678" spans="1:11" x14ac:dyDescent="0.3">
      <c r="A678" t="s">
        <v>439</v>
      </c>
      <c r="B678" t="s">
        <v>143</v>
      </c>
      <c r="C678">
        <v>8.0124359268265799</v>
      </c>
      <c r="D678">
        <v>6</v>
      </c>
      <c r="E678">
        <v>0.23719363331615401</v>
      </c>
      <c r="F678">
        <v>7.4924180955509696</v>
      </c>
      <c r="G678">
        <v>5</v>
      </c>
      <c r="H678">
        <v>0.18651741665928501</v>
      </c>
      <c r="I678">
        <v>-1.40432773919526E-3</v>
      </c>
      <c r="J678">
        <v>2.38388530439404E-3</v>
      </c>
      <c r="K678">
        <v>0.58140725269364202</v>
      </c>
    </row>
    <row r="679" spans="1:11" x14ac:dyDescent="0.3">
      <c r="A679" t="s">
        <v>439</v>
      </c>
      <c r="B679" t="s">
        <v>144</v>
      </c>
      <c r="C679">
        <v>1.8163271387423201</v>
      </c>
      <c r="D679">
        <v>5</v>
      </c>
      <c r="E679">
        <v>0.87393085148129901</v>
      </c>
      <c r="F679">
        <v>0.72601514266780198</v>
      </c>
      <c r="G679">
        <v>4</v>
      </c>
      <c r="H679">
        <v>0.94808239710084297</v>
      </c>
      <c r="I679">
        <v>-0.79432809816943994</v>
      </c>
      <c r="J679">
        <v>0.76071946706407501</v>
      </c>
      <c r="K679">
        <v>0.35534977563778802</v>
      </c>
    </row>
    <row r="680" spans="1:11" x14ac:dyDescent="0.3">
      <c r="A680" t="s">
        <v>439</v>
      </c>
      <c r="B680" t="s">
        <v>145</v>
      </c>
      <c r="C680">
        <v>4.1277894144729999</v>
      </c>
      <c r="D680">
        <v>5</v>
      </c>
      <c r="E680">
        <v>0.53116808633440804</v>
      </c>
      <c r="F680">
        <v>4.1186595709560896</v>
      </c>
      <c r="G680">
        <v>4</v>
      </c>
      <c r="H680">
        <v>0.39018514651452102</v>
      </c>
      <c r="I680">
        <v>-4.5324194986443402E-4</v>
      </c>
      <c r="J680">
        <v>4.81333828138135E-3</v>
      </c>
      <c r="K680">
        <v>0.92950734780891198</v>
      </c>
    </row>
    <row r="681" spans="1:11" x14ac:dyDescent="0.3">
      <c r="A681" t="s">
        <v>439</v>
      </c>
      <c r="B681" t="s">
        <v>146</v>
      </c>
      <c r="C681">
        <v>1.7247955593659401</v>
      </c>
      <c r="D681">
        <v>5</v>
      </c>
      <c r="E681">
        <v>0.88576125226349101</v>
      </c>
      <c r="F681">
        <v>1.6932558244581299</v>
      </c>
      <c r="G681">
        <v>4</v>
      </c>
      <c r="H681">
        <v>0.79194234501500804</v>
      </c>
      <c r="I681">
        <v>-0.15834161102410699</v>
      </c>
      <c r="J681">
        <v>0.89159174726187895</v>
      </c>
      <c r="K681">
        <v>0.86767229033817195</v>
      </c>
    </row>
    <row r="682" spans="1:11" x14ac:dyDescent="0.3">
      <c r="A682" t="s">
        <v>439</v>
      </c>
      <c r="B682" t="s">
        <v>147</v>
      </c>
      <c r="C682">
        <v>1.66792870117764</v>
      </c>
      <c r="D682">
        <v>5</v>
      </c>
      <c r="E682">
        <v>0.89291516567526497</v>
      </c>
      <c r="F682">
        <v>1.4726215048185001</v>
      </c>
      <c r="G682">
        <v>4</v>
      </c>
      <c r="H682">
        <v>0.83147990538451499</v>
      </c>
      <c r="I682">
        <v>-1.42382458611355E-3</v>
      </c>
      <c r="J682">
        <v>3.22179100778157E-3</v>
      </c>
      <c r="K682">
        <v>0.68137759000031395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0953-2733-4A59-B30F-90CDD87E7A53}">
  <dimension ref="A1:E682"/>
  <sheetViews>
    <sheetView zoomScale="120" zoomScaleNormal="120" workbookViewId="0">
      <selection activeCell="F14" sqref="F14"/>
    </sheetView>
  </sheetViews>
  <sheetFormatPr defaultRowHeight="14" x14ac:dyDescent="0.3"/>
  <cols>
    <col min="1" max="1" width="26.33203125" customWidth="1"/>
    <col min="2" max="2" width="36.4140625" customWidth="1"/>
    <col min="3" max="3" width="16.4140625" customWidth="1"/>
    <col min="4" max="4" width="13.75" customWidth="1"/>
    <col min="5" max="5" width="16" customWidth="1"/>
  </cols>
  <sheetData>
    <row r="1" spans="1:5" x14ac:dyDescent="0.3">
      <c r="A1" s="19" t="s">
        <v>453</v>
      </c>
      <c r="B1" s="19"/>
      <c r="C1" s="19"/>
      <c r="D1" s="19"/>
      <c r="E1" s="19"/>
    </row>
    <row r="2" spans="1:5" x14ac:dyDescent="0.3">
      <c r="A2" t="s">
        <v>0</v>
      </c>
      <c r="B2" t="s">
        <v>1</v>
      </c>
      <c r="C2" t="s">
        <v>311</v>
      </c>
      <c r="D2" t="s">
        <v>312</v>
      </c>
      <c r="E2" t="s">
        <v>313</v>
      </c>
    </row>
    <row r="3" spans="1:5" x14ac:dyDescent="0.3">
      <c r="A3" t="s">
        <v>148</v>
      </c>
      <c r="B3" t="s">
        <v>8</v>
      </c>
      <c r="C3">
        <v>3.64673252498025</v>
      </c>
      <c r="D3">
        <v>8</v>
      </c>
      <c r="E3">
        <v>0.88750826020488205</v>
      </c>
    </row>
    <row r="4" spans="1:5" x14ac:dyDescent="0.3">
      <c r="A4" t="s">
        <v>148</v>
      </c>
      <c r="B4" t="s">
        <v>12</v>
      </c>
      <c r="C4">
        <v>5.2082870591207504</v>
      </c>
      <c r="D4">
        <v>8</v>
      </c>
      <c r="E4">
        <v>0.73509984182846499</v>
      </c>
    </row>
    <row r="5" spans="1:5" x14ac:dyDescent="0.3">
      <c r="A5" t="s">
        <v>148</v>
      </c>
      <c r="B5" t="s">
        <v>13</v>
      </c>
      <c r="C5">
        <v>4.1493846554352602</v>
      </c>
      <c r="D5">
        <v>8</v>
      </c>
      <c r="E5">
        <v>0.84340009588796505</v>
      </c>
    </row>
    <row r="6" spans="1:5" x14ac:dyDescent="0.3">
      <c r="A6" t="s">
        <v>148</v>
      </c>
      <c r="B6" t="s">
        <v>14</v>
      </c>
      <c r="C6">
        <v>3.9787564912662701</v>
      </c>
      <c r="D6">
        <v>7</v>
      </c>
      <c r="E6">
        <v>0.78222097666728496</v>
      </c>
    </row>
    <row r="7" spans="1:5" x14ac:dyDescent="0.3">
      <c r="A7" t="s">
        <v>148</v>
      </c>
      <c r="B7" t="s">
        <v>15</v>
      </c>
      <c r="C7">
        <v>7.4849281690799403</v>
      </c>
      <c r="D7">
        <v>4</v>
      </c>
      <c r="E7">
        <v>0.112375736209437</v>
      </c>
    </row>
    <row r="8" spans="1:5" x14ac:dyDescent="0.3">
      <c r="A8" t="s">
        <v>148</v>
      </c>
      <c r="B8" t="s">
        <v>16</v>
      </c>
      <c r="C8">
        <v>10.2727057459636</v>
      </c>
      <c r="D8">
        <v>8</v>
      </c>
      <c r="E8">
        <v>0.24640487767288599</v>
      </c>
    </row>
    <row r="9" spans="1:5" x14ac:dyDescent="0.3">
      <c r="A9" t="s">
        <v>148</v>
      </c>
      <c r="B9" t="s">
        <v>17</v>
      </c>
      <c r="C9">
        <v>6.5448190722547004</v>
      </c>
      <c r="D9">
        <v>7</v>
      </c>
      <c r="E9">
        <v>0.47775753370949098</v>
      </c>
    </row>
    <row r="10" spans="1:5" x14ac:dyDescent="0.3">
      <c r="A10" t="s">
        <v>148</v>
      </c>
      <c r="B10" t="s">
        <v>18</v>
      </c>
      <c r="C10">
        <v>2.6055198414246901</v>
      </c>
      <c r="D10">
        <v>8</v>
      </c>
      <c r="E10">
        <v>0.95662863215318095</v>
      </c>
    </row>
    <row r="11" spans="1:5" x14ac:dyDescent="0.3">
      <c r="A11" t="s">
        <v>148</v>
      </c>
      <c r="B11" t="s">
        <v>19</v>
      </c>
      <c r="C11">
        <v>10.853242106182</v>
      </c>
      <c r="D11">
        <v>8</v>
      </c>
      <c r="E11">
        <v>0.21015417279582599</v>
      </c>
    </row>
    <row r="12" spans="1:5" x14ac:dyDescent="0.3">
      <c r="A12" t="s">
        <v>148</v>
      </c>
      <c r="B12" t="s">
        <v>20</v>
      </c>
      <c r="C12">
        <v>7.4378430481104596</v>
      </c>
      <c r="D12">
        <v>7</v>
      </c>
      <c r="E12">
        <v>0.38475690383218702</v>
      </c>
    </row>
    <row r="13" spans="1:5" x14ac:dyDescent="0.3">
      <c r="A13" t="s">
        <v>148</v>
      </c>
      <c r="B13" t="s">
        <v>21</v>
      </c>
      <c r="C13">
        <v>3.2552578527824698</v>
      </c>
      <c r="D13">
        <v>8</v>
      </c>
      <c r="E13">
        <v>0.91733264213101695</v>
      </c>
    </row>
    <row r="14" spans="1:5" x14ac:dyDescent="0.3">
      <c r="A14" t="s">
        <v>148</v>
      </c>
      <c r="B14" t="s">
        <v>22</v>
      </c>
      <c r="C14">
        <v>1.8661825534568799</v>
      </c>
      <c r="D14">
        <v>8</v>
      </c>
      <c r="E14">
        <v>0.98484301431755905</v>
      </c>
    </row>
    <row r="15" spans="1:5" x14ac:dyDescent="0.3">
      <c r="A15" t="s">
        <v>148</v>
      </c>
      <c r="B15" t="s">
        <v>23</v>
      </c>
      <c r="C15">
        <v>6.7547472598217899</v>
      </c>
      <c r="D15">
        <v>8</v>
      </c>
      <c r="E15">
        <v>0.56331004756883196</v>
      </c>
    </row>
    <row r="16" spans="1:5" x14ac:dyDescent="0.3">
      <c r="A16" t="s">
        <v>148</v>
      </c>
      <c r="B16" t="s">
        <v>24</v>
      </c>
      <c r="C16">
        <v>4.2551975442058803</v>
      </c>
      <c r="D16">
        <v>7</v>
      </c>
      <c r="E16">
        <v>0.74995913231686895</v>
      </c>
    </row>
    <row r="17" spans="1:5" x14ac:dyDescent="0.3">
      <c r="A17" t="s">
        <v>148</v>
      </c>
      <c r="B17" t="s">
        <v>25</v>
      </c>
      <c r="C17">
        <v>8.4314830382518107</v>
      </c>
      <c r="D17">
        <v>7</v>
      </c>
      <c r="E17">
        <v>0.29608674670309398</v>
      </c>
    </row>
    <row r="18" spans="1:5" x14ac:dyDescent="0.3">
      <c r="A18" t="s">
        <v>148</v>
      </c>
      <c r="B18" t="s">
        <v>26</v>
      </c>
      <c r="C18">
        <v>2.6332818530861002</v>
      </c>
      <c r="D18">
        <v>7</v>
      </c>
      <c r="E18">
        <v>0.91673100128348395</v>
      </c>
    </row>
    <row r="19" spans="1:5" x14ac:dyDescent="0.3">
      <c r="A19" t="s">
        <v>148</v>
      </c>
      <c r="B19" t="s">
        <v>27</v>
      </c>
      <c r="C19">
        <v>7.3784687937943598</v>
      </c>
      <c r="D19">
        <v>8</v>
      </c>
      <c r="E19">
        <v>0.49640252252601802</v>
      </c>
    </row>
    <row r="20" spans="1:5" x14ac:dyDescent="0.3">
      <c r="A20" t="s">
        <v>148</v>
      </c>
      <c r="B20" t="s">
        <v>28</v>
      </c>
      <c r="C20">
        <v>5.3046270186008302</v>
      </c>
      <c r="D20">
        <v>8</v>
      </c>
      <c r="E20">
        <v>0.724576054925132</v>
      </c>
    </row>
    <row r="21" spans="1:5" x14ac:dyDescent="0.3">
      <c r="A21" t="s">
        <v>148</v>
      </c>
      <c r="B21" t="s">
        <v>29</v>
      </c>
      <c r="C21">
        <v>3.2218991731597102</v>
      </c>
      <c r="D21">
        <v>6</v>
      </c>
      <c r="E21">
        <v>0.78052498266845405</v>
      </c>
    </row>
    <row r="22" spans="1:5" x14ac:dyDescent="0.3">
      <c r="A22" t="s">
        <v>148</v>
      </c>
      <c r="B22" t="s">
        <v>30</v>
      </c>
      <c r="C22">
        <v>5.19374435331392</v>
      </c>
      <c r="D22">
        <v>6</v>
      </c>
      <c r="E22">
        <v>0.51921508246945303</v>
      </c>
    </row>
    <row r="23" spans="1:5" x14ac:dyDescent="0.3">
      <c r="A23" t="s">
        <v>148</v>
      </c>
      <c r="B23" t="s">
        <v>31</v>
      </c>
      <c r="C23">
        <v>9.5632049457767092</v>
      </c>
      <c r="D23">
        <v>8</v>
      </c>
      <c r="E23">
        <v>0.29703027848806601</v>
      </c>
    </row>
    <row r="24" spans="1:5" x14ac:dyDescent="0.3">
      <c r="A24" t="s">
        <v>148</v>
      </c>
      <c r="B24" t="s">
        <v>32</v>
      </c>
      <c r="C24">
        <v>5.3107001622327603</v>
      </c>
      <c r="D24">
        <v>7</v>
      </c>
      <c r="E24">
        <v>0.62210400626329099</v>
      </c>
    </row>
    <row r="25" spans="1:5" x14ac:dyDescent="0.3">
      <c r="A25" t="s">
        <v>148</v>
      </c>
      <c r="B25" t="s">
        <v>33</v>
      </c>
      <c r="C25">
        <v>2.7291573466963599</v>
      </c>
      <c r="D25">
        <v>7</v>
      </c>
      <c r="E25">
        <v>0.90887663403052699</v>
      </c>
    </row>
    <row r="26" spans="1:5" x14ac:dyDescent="0.3">
      <c r="A26" t="s">
        <v>148</v>
      </c>
      <c r="B26" t="s">
        <v>34</v>
      </c>
      <c r="C26">
        <v>7.9687546377132499</v>
      </c>
      <c r="D26">
        <v>8</v>
      </c>
      <c r="E26">
        <v>0.43652821854734702</v>
      </c>
    </row>
    <row r="27" spans="1:5" x14ac:dyDescent="0.3">
      <c r="A27" t="s">
        <v>148</v>
      </c>
      <c r="B27" t="s">
        <v>35</v>
      </c>
      <c r="C27">
        <v>4.66310453901073</v>
      </c>
      <c r="D27">
        <v>6</v>
      </c>
      <c r="E27">
        <v>0.58768936234799096</v>
      </c>
    </row>
    <row r="28" spans="1:5" x14ac:dyDescent="0.3">
      <c r="A28" t="s">
        <v>148</v>
      </c>
      <c r="B28" t="s">
        <v>36</v>
      </c>
      <c r="C28">
        <v>1.8600376486362</v>
      </c>
      <c r="D28">
        <v>7</v>
      </c>
      <c r="E28">
        <v>0.96717911681911795</v>
      </c>
    </row>
    <row r="29" spans="1:5" x14ac:dyDescent="0.3">
      <c r="A29" t="s">
        <v>148</v>
      </c>
      <c r="B29" t="s">
        <v>37</v>
      </c>
      <c r="C29">
        <v>7.3020920557076403</v>
      </c>
      <c r="D29">
        <v>7</v>
      </c>
      <c r="E29">
        <v>0.39811827137980299</v>
      </c>
    </row>
    <row r="30" spans="1:5" x14ac:dyDescent="0.3">
      <c r="A30" t="s">
        <v>148</v>
      </c>
      <c r="B30" t="s">
        <v>38</v>
      </c>
      <c r="C30">
        <v>3.3738030472849299</v>
      </c>
      <c r="D30">
        <v>8</v>
      </c>
      <c r="E30">
        <v>0.90876009438353</v>
      </c>
    </row>
    <row r="31" spans="1:5" x14ac:dyDescent="0.3">
      <c r="A31" t="s">
        <v>148</v>
      </c>
      <c r="B31" t="s">
        <v>39</v>
      </c>
      <c r="C31">
        <v>11.3257617769889</v>
      </c>
      <c r="D31">
        <v>7</v>
      </c>
      <c r="E31">
        <v>0.12502716867930599</v>
      </c>
    </row>
    <row r="32" spans="1:5" x14ac:dyDescent="0.3">
      <c r="A32" t="s">
        <v>148</v>
      </c>
      <c r="B32" t="s">
        <v>40</v>
      </c>
      <c r="C32">
        <v>3.0662986685138298</v>
      </c>
      <c r="D32">
        <v>8</v>
      </c>
      <c r="E32">
        <v>0.93012825010851596</v>
      </c>
    </row>
    <row r="33" spans="1:5" x14ac:dyDescent="0.3">
      <c r="A33" t="s">
        <v>148</v>
      </c>
      <c r="B33" t="s">
        <v>41</v>
      </c>
      <c r="C33">
        <v>11.448392606193201</v>
      </c>
      <c r="D33">
        <v>7</v>
      </c>
      <c r="E33">
        <v>0.120221067657379</v>
      </c>
    </row>
    <row r="34" spans="1:5" x14ac:dyDescent="0.3">
      <c r="A34" t="s">
        <v>148</v>
      </c>
      <c r="B34" t="s">
        <v>42</v>
      </c>
      <c r="C34">
        <v>2.0822032916586601</v>
      </c>
      <c r="D34">
        <v>8</v>
      </c>
      <c r="E34">
        <v>0.97838750835894595</v>
      </c>
    </row>
    <row r="35" spans="1:5" x14ac:dyDescent="0.3">
      <c r="A35" t="s">
        <v>148</v>
      </c>
      <c r="B35" t="s">
        <v>43</v>
      </c>
      <c r="C35">
        <v>6.1303239503152698</v>
      </c>
      <c r="D35">
        <v>6</v>
      </c>
      <c r="E35">
        <v>0.40875071700480298</v>
      </c>
    </row>
    <row r="36" spans="1:5" x14ac:dyDescent="0.3">
      <c r="A36" t="s">
        <v>148</v>
      </c>
      <c r="B36" t="s">
        <v>44</v>
      </c>
      <c r="C36">
        <v>3.0653909779890198</v>
      </c>
      <c r="D36">
        <v>8</v>
      </c>
      <c r="E36">
        <v>0.93018707719384996</v>
      </c>
    </row>
    <row r="37" spans="1:5" x14ac:dyDescent="0.3">
      <c r="A37" t="s">
        <v>148</v>
      </c>
      <c r="B37" t="s">
        <v>45</v>
      </c>
      <c r="C37">
        <v>10.249612406128801</v>
      </c>
      <c r="D37">
        <v>8</v>
      </c>
      <c r="E37">
        <v>0.24794169600891799</v>
      </c>
    </row>
    <row r="38" spans="1:5" x14ac:dyDescent="0.3">
      <c r="A38" t="s">
        <v>148</v>
      </c>
      <c r="B38" t="s">
        <v>46</v>
      </c>
      <c r="C38">
        <v>3.6230917184437299</v>
      </c>
      <c r="D38">
        <v>7</v>
      </c>
      <c r="E38">
        <v>0.82202100325849903</v>
      </c>
    </row>
    <row r="39" spans="1:5" x14ac:dyDescent="0.3">
      <c r="A39" t="s">
        <v>148</v>
      </c>
      <c r="B39" t="s">
        <v>47</v>
      </c>
      <c r="C39">
        <v>9.7923418462010705</v>
      </c>
      <c r="D39">
        <v>8</v>
      </c>
      <c r="E39">
        <v>0.279904425159413</v>
      </c>
    </row>
    <row r="40" spans="1:5" x14ac:dyDescent="0.3">
      <c r="A40" t="s">
        <v>148</v>
      </c>
      <c r="B40" t="s">
        <v>48</v>
      </c>
      <c r="C40">
        <v>5.7931598444280299</v>
      </c>
      <c r="D40">
        <v>8</v>
      </c>
      <c r="E40">
        <v>0.67038830726010801</v>
      </c>
    </row>
    <row r="41" spans="1:5" x14ac:dyDescent="0.3">
      <c r="A41" t="s">
        <v>148</v>
      </c>
      <c r="B41" t="s">
        <v>49</v>
      </c>
      <c r="C41">
        <v>4.38164883767453</v>
      </c>
      <c r="D41">
        <v>7</v>
      </c>
      <c r="E41">
        <v>0.73491786557311101</v>
      </c>
    </row>
    <row r="42" spans="1:5" x14ac:dyDescent="0.3">
      <c r="A42" t="s">
        <v>148</v>
      </c>
      <c r="B42" t="s">
        <v>50</v>
      </c>
      <c r="C42">
        <v>7.0063590036352101</v>
      </c>
      <c r="D42">
        <v>8</v>
      </c>
      <c r="E42">
        <v>0.53594673368514101</v>
      </c>
    </row>
    <row r="43" spans="1:5" x14ac:dyDescent="0.3">
      <c r="A43" t="s">
        <v>148</v>
      </c>
      <c r="B43" t="s">
        <v>51</v>
      </c>
      <c r="C43">
        <v>2.4586722718624801</v>
      </c>
      <c r="D43">
        <v>7</v>
      </c>
      <c r="E43">
        <v>0.93017679952556898</v>
      </c>
    </row>
    <row r="44" spans="1:5" x14ac:dyDescent="0.3">
      <c r="A44" t="s">
        <v>148</v>
      </c>
      <c r="B44" t="s">
        <v>52</v>
      </c>
      <c r="C44">
        <v>3.0770881368465801</v>
      </c>
      <c r="D44">
        <v>8</v>
      </c>
      <c r="E44">
        <v>0.92942703305765395</v>
      </c>
    </row>
    <row r="45" spans="1:5" x14ac:dyDescent="0.3">
      <c r="A45" t="s">
        <v>148</v>
      </c>
      <c r="B45" t="s">
        <v>53</v>
      </c>
      <c r="C45">
        <v>6.3959627877794096</v>
      </c>
      <c r="D45">
        <v>8</v>
      </c>
      <c r="E45">
        <v>0.60296912664865498</v>
      </c>
    </row>
    <row r="46" spans="1:5" x14ac:dyDescent="0.3">
      <c r="A46" t="s">
        <v>148</v>
      </c>
      <c r="B46" t="s">
        <v>54</v>
      </c>
      <c r="C46">
        <v>12.2112171781797</v>
      </c>
      <c r="D46">
        <v>8</v>
      </c>
      <c r="E46">
        <v>0.142025774213414</v>
      </c>
    </row>
    <row r="47" spans="1:5" x14ac:dyDescent="0.3">
      <c r="A47" t="s">
        <v>148</v>
      </c>
      <c r="B47" t="s">
        <v>55</v>
      </c>
      <c r="C47">
        <v>4.10989985034516</v>
      </c>
      <c r="D47">
        <v>7</v>
      </c>
      <c r="E47">
        <v>0.76703568441687797</v>
      </c>
    </row>
    <row r="48" spans="1:5" x14ac:dyDescent="0.3">
      <c r="A48" t="s">
        <v>148</v>
      </c>
      <c r="B48" t="s">
        <v>56</v>
      </c>
      <c r="C48">
        <v>4.7194385361248798</v>
      </c>
      <c r="D48">
        <v>7</v>
      </c>
      <c r="E48">
        <v>0.69415720961125305</v>
      </c>
    </row>
    <row r="49" spans="1:5" x14ac:dyDescent="0.3">
      <c r="A49" t="s">
        <v>148</v>
      </c>
      <c r="B49" t="s">
        <v>57</v>
      </c>
      <c r="C49">
        <v>5.3883441998341199</v>
      </c>
      <c r="D49">
        <v>8</v>
      </c>
      <c r="E49">
        <v>0.71537662034497096</v>
      </c>
    </row>
    <row r="50" spans="1:5" x14ac:dyDescent="0.3">
      <c r="A50" t="s">
        <v>148</v>
      </c>
      <c r="B50" t="s">
        <v>58</v>
      </c>
      <c r="C50">
        <v>2.1607267932952601</v>
      </c>
      <c r="D50">
        <v>5</v>
      </c>
      <c r="E50">
        <v>0.82648808151427999</v>
      </c>
    </row>
    <row r="51" spans="1:5" x14ac:dyDescent="0.3">
      <c r="A51" t="s">
        <v>148</v>
      </c>
      <c r="B51" t="s">
        <v>59</v>
      </c>
      <c r="C51">
        <v>4.0456931936082903</v>
      </c>
      <c r="D51">
        <v>7</v>
      </c>
      <c r="E51">
        <v>0.77449966009484295</v>
      </c>
    </row>
    <row r="52" spans="1:5" x14ac:dyDescent="0.3">
      <c r="A52" t="s">
        <v>148</v>
      </c>
      <c r="B52" t="s">
        <v>60</v>
      </c>
      <c r="C52">
        <v>4.9162910771207997</v>
      </c>
      <c r="D52">
        <v>8</v>
      </c>
      <c r="E52">
        <v>0.766484470064275</v>
      </c>
    </row>
    <row r="53" spans="1:5" x14ac:dyDescent="0.3">
      <c r="A53" t="s">
        <v>148</v>
      </c>
      <c r="B53" t="s">
        <v>61</v>
      </c>
      <c r="C53">
        <v>8.6086940449274501</v>
      </c>
      <c r="D53">
        <v>8</v>
      </c>
      <c r="E53">
        <v>0.37637285017171201</v>
      </c>
    </row>
    <row r="54" spans="1:5" x14ac:dyDescent="0.3">
      <c r="A54" t="s">
        <v>148</v>
      </c>
      <c r="B54" t="s">
        <v>62</v>
      </c>
      <c r="C54">
        <v>6.3298146096847798</v>
      </c>
      <c r="D54">
        <v>7</v>
      </c>
      <c r="E54">
        <v>0.50180907187234502</v>
      </c>
    </row>
    <row r="55" spans="1:5" x14ac:dyDescent="0.3">
      <c r="A55" t="s">
        <v>148</v>
      </c>
      <c r="B55" t="s">
        <v>63</v>
      </c>
      <c r="C55">
        <v>4.1509499259864899</v>
      </c>
      <c r="D55">
        <v>8</v>
      </c>
      <c r="E55">
        <v>0.84325377119922096</v>
      </c>
    </row>
    <row r="56" spans="1:5" x14ac:dyDescent="0.3">
      <c r="A56" t="s">
        <v>148</v>
      </c>
      <c r="B56" t="s">
        <v>64</v>
      </c>
      <c r="C56">
        <v>0.81251691550324801</v>
      </c>
      <c r="D56">
        <v>6</v>
      </c>
      <c r="E56">
        <v>0.99173384612309101</v>
      </c>
    </row>
    <row r="57" spans="1:5" x14ac:dyDescent="0.3">
      <c r="A57" t="s">
        <v>148</v>
      </c>
      <c r="B57" t="s">
        <v>65</v>
      </c>
      <c r="C57">
        <v>7.0242667710753404</v>
      </c>
      <c r="D57">
        <v>7</v>
      </c>
      <c r="E57">
        <v>0.42635759390105998</v>
      </c>
    </row>
    <row r="58" spans="1:5" x14ac:dyDescent="0.3">
      <c r="A58" t="s">
        <v>148</v>
      </c>
      <c r="B58" t="s">
        <v>66</v>
      </c>
      <c r="C58">
        <v>7.8740833669540704</v>
      </c>
      <c r="D58">
        <v>6</v>
      </c>
      <c r="E58">
        <v>0.247474226576475</v>
      </c>
    </row>
    <row r="59" spans="1:5" x14ac:dyDescent="0.3">
      <c r="A59" t="s">
        <v>148</v>
      </c>
      <c r="B59" t="s">
        <v>67</v>
      </c>
      <c r="C59">
        <v>2.4476305628983499</v>
      </c>
      <c r="D59">
        <v>8</v>
      </c>
      <c r="E59">
        <v>0.96412827225267395</v>
      </c>
    </row>
    <row r="60" spans="1:5" x14ac:dyDescent="0.3">
      <c r="A60" t="s">
        <v>148</v>
      </c>
      <c r="B60" t="s">
        <v>68</v>
      </c>
      <c r="C60">
        <v>10.5699190782424</v>
      </c>
      <c r="D60">
        <v>8</v>
      </c>
      <c r="E60">
        <v>0.22727849592492599</v>
      </c>
    </row>
    <row r="61" spans="1:5" x14ac:dyDescent="0.3">
      <c r="A61" t="s">
        <v>148</v>
      </c>
      <c r="B61" t="s">
        <v>69</v>
      </c>
      <c r="C61">
        <v>5.6294771497598903</v>
      </c>
      <c r="D61">
        <v>8</v>
      </c>
      <c r="E61">
        <v>0.68865665789154096</v>
      </c>
    </row>
    <row r="62" spans="1:5" x14ac:dyDescent="0.3">
      <c r="A62" t="s">
        <v>148</v>
      </c>
      <c r="B62" t="s">
        <v>70</v>
      </c>
      <c r="C62">
        <v>6.3274690757053298</v>
      </c>
      <c r="D62">
        <v>8</v>
      </c>
      <c r="E62">
        <v>0.61060162997869605</v>
      </c>
    </row>
    <row r="63" spans="1:5" x14ac:dyDescent="0.3">
      <c r="A63" t="s">
        <v>148</v>
      </c>
      <c r="B63" t="s">
        <v>71</v>
      </c>
      <c r="C63">
        <v>5.62862015193347</v>
      </c>
      <c r="D63">
        <v>7</v>
      </c>
      <c r="E63">
        <v>0.58371857775422198</v>
      </c>
    </row>
    <row r="64" spans="1:5" x14ac:dyDescent="0.3">
      <c r="A64" t="s">
        <v>148</v>
      </c>
      <c r="B64" t="s">
        <v>72</v>
      </c>
      <c r="C64">
        <v>5.9361763744842797</v>
      </c>
      <c r="D64">
        <v>7</v>
      </c>
      <c r="E64">
        <v>0.54722122860953804</v>
      </c>
    </row>
    <row r="65" spans="1:5" x14ac:dyDescent="0.3">
      <c r="A65" t="s">
        <v>148</v>
      </c>
      <c r="B65" t="s">
        <v>73</v>
      </c>
      <c r="C65">
        <v>4.5026312755890396</v>
      </c>
      <c r="D65">
        <v>7</v>
      </c>
      <c r="E65">
        <v>0.720400400579847</v>
      </c>
    </row>
    <row r="66" spans="1:5" x14ac:dyDescent="0.3">
      <c r="A66" t="s">
        <v>148</v>
      </c>
      <c r="B66" t="s">
        <v>74</v>
      </c>
      <c r="C66">
        <v>5.3296070961133202</v>
      </c>
      <c r="D66">
        <v>8</v>
      </c>
      <c r="E66">
        <v>0.72183604104629195</v>
      </c>
    </row>
    <row r="67" spans="1:5" x14ac:dyDescent="0.3">
      <c r="A67" t="s">
        <v>148</v>
      </c>
      <c r="B67" t="s">
        <v>75</v>
      </c>
      <c r="C67">
        <v>1.3965113534396201</v>
      </c>
      <c r="D67">
        <v>8</v>
      </c>
      <c r="E67">
        <v>0.99429591869248701</v>
      </c>
    </row>
    <row r="68" spans="1:5" x14ac:dyDescent="0.3">
      <c r="A68" t="s">
        <v>148</v>
      </c>
      <c r="B68" t="s">
        <v>76</v>
      </c>
      <c r="C68">
        <v>4.1068927597782503</v>
      </c>
      <c r="D68">
        <v>7</v>
      </c>
      <c r="E68">
        <v>0.76738645179395704</v>
      </c>
    </row>
    <row r="69" spans="1:5" x14ac:dyDescent="0.3">
      <c r="A69" t="s">
        <v>148</v>
      </c>
      <c r="B69" t="s">
        <v>77</v>
      </c>
      <c r="C69">
        <v>8.0422005450111609</v>
      </c>
      <c r="D69">
        <v>7</v>
      </c>
      <c r="E69">
        <v>0.32888742117845998</v>
      </c>
    </row>
    <row r="70" spans="1:5" x14ac:dyDescent="0.3">
      <c r="A70" t="s">
        <v>148</v>
      </c>
      <c r="B70" t="s">
        <v>78</v>
      </c>
      <c r="C70">
        <v>7.56373880417891</v>
      </c>
      <c r="D70">
        <v>7</v>
      </c>
      <c r="E70">
        <v>0.372628135010109</v>
      </c>
    </row>
    <row r="71" spans="1:5" x14ac:dyDescent="0.3">
      <c r="A71" t="s">
        <v>148</v>
      </c>
      <c r="B71" t="s">
        <v>80</v>
      </c>
      <c r="C71">
        <v>5.4560622421513996</v>
      </c>
      <c r="D71">
        <v>8</v>
      </c>
      <c r="E71">
        <v>0.70790291739800004</v>
      </c>
    </row>
    <row r="72" spans="1:5" x14ac:dyDescent="0.3">
      <c r="A72" t="s">
        <v>148</v>
      </c>
      <c r="B72" t="s">
        <v>81</v>
      </c>
      <c r="C72">
        <v>4.6186333126753301</v>
      </c>
      <c r="D72">
        <v>7</v>
      </c>
      <c r="E72">
        <v>0.70638873881473896</v>
      </c>
    </row>
    <row r="73" spans="1:5" x14ac:dyDescent="0.3">
      <c r="A73" t="s">
        <v>148</v>
      </c>
      <c r="B73" t="s">
        <v>82</v>
      </c>
      <c r="C73">
        <v>1.37580149648174</v>
      </c>
      <c r="D73">
        <v>7</v>
      </c>
      <c r="E73">
        <v>0.98630093818287301</v>
      </c>
    </row>
    <row r="74" spans="1:5" x14ac:dyDescent="0.3">
      <c r="A74" t="s">
        <v>148</v>
      </c>
      <c r="B74" t="s">
        <v>83</v>
      </c>
      <c r="C74">
        <v>9.4168613571202808</v>
      </c>
      <c r="D74">
        <v>8</v>
      </c>
      <c r="E74">
        <v>0.308358750443742</v>
      </c>
    </row>
    <row r="75" spans="1:5" x14ac:dyDescent="0.3">
      <c r="A75" t="s">
        <v>148</v>
      </c>
      <c r="B75" t="s">
        <v>84</v>
      </c>
      <c r="C75">
        <v>9.6985329875792505</v>
      </c>
      <c r="D75">
        <v>6</v>
      </c>
      <c r="E75">
        <v>0.137935063691216</v>
      </c>
    </row>
    <row r="76" spans="1:5" x14ac:dyDescent="0.3">
      <c r="A76" t="s">
        <v>148</v>
      </c>
      <c r="B76" t="s">
        <v>85</v>
      </c>
      <c r="C76">
        <v>9.3576914606515</v>
      </c>
      <c r="D76">
        <v>8</v>
      </c>
      <c r="E76">
        <v>0.31302563574298298</v>
      </c>
    </row>
    <row r="77" spans="1:5" x14ac:dyDescent="0.3">
      <c r="A77" t="s">
        <v>148</v>
      </c>
      <c r="B77" t="s">
        <v>86</v>
      </c>
      <c r="C77">
        <v>4.1623915042960098</v>
      </c>
      <c r="D77">
        <v>7</v>
      </c>
      <c r="E77">
        <v>0.76089468203979704</v>
      </c>
    </row>
    <row r="78" spans="1:5" x14ac:dyDescent="0.3">
      <c r="A78" t="s">
        <v>148</v>
      </c>
      <c r="B78" t="s">
        <v>87</v>
      </c>
      <c r="C78">
        <v>4.43349860405268</v>
      </c>
      <c r="D78">
        <v>8</v>
      </c>
      <c r="E78">
        <v>0.81604890635879601</v>
      </c>
    </row>
    <row r="79" spans="1:5" x14ac:dyDescent="0.3">
      <c r="A79" t="s">
        <v>148</v>
      </c>
      <c r="B79" t="s">
        <v>88</v>
      </c>
      <c r="C79">
        <v>10.605278566156199</v>
      </c>
      <c r="D79">
        <v>8</v>
      </c>
      <c r="E79">
        <v>0.22508286292986299</v>
      </c>
    </row>
    <row r="80" spans="1:5" x14ac:dyDescent="0.3">
      <c r="A80" t="s">
        <v>148</v>
      </c>
      <c r="B80" t="s">
        <v>89</v>
      </c>
      <c r="C80">
        <v>8.5745989778015996</v>
      </c>
      <c r="D80">
        <v>8</v>
      </c>
      <c r="E80">
        <v>0.379441849592347</v>
      </c>
    </row>
    <row r="81" spans="1:5" x14ac:dyDescent="0.3">
      <c r="A81" t="s">
        <v>148</v>
      </c>
      <c r="B81" t="s">
        <v>90</v>
      </c>
      <c r="C81">
        <v>4.3530011294914202</v>
      </c>
      <c r="D81">
        <v>7</v>
      </c>
      <c r="E81">
        <v>0.73833839260481404</v>
      </c>
    </row>
    <row r="82" spans="1:5" x14ac:dyDescent="0.3">
      <c r="A82" t="s">
        <v>148</v>
      </c>
      <c r="B82" t="s">
        <v>91</v>
      </c>
      <c r="C82">
        <v>3.9386734397657199</v>
      </c>
      <c r="D82">
        <v>6</v>
      </c>
      <c r="E82">
        <v>0.68497540829471903</v>
      </c>
    </row>
    <row r="83" spans="1:5" x14ac:dyDescent="0.3">
      <c r="A83" t="s">
        <v>148</v>
      </c>
      <c r="B83" t="s">
        <v>92</v>
      </c>
      <c r="C83">
        <v>8.5314367514188003</v>
      </c>
      <c r="D83">
        <v>7</v>
      </c>
      <c r="E83">
        <v>0.28806867403776898</v>
      </c>
    </row>
    <row r="84" spans="1:5" x14ac:dyDescent="0.3">
      <c r="A84" t="s">
        <v>148</v>
      </c>
      <c r="B84" t="s">
        <v>93</v>
      </c>
      <c r="C84">
        <v>4.2882431298679</v>
      </c>
      <c r="D84">
        <v>8</v>
      </c>
      <c r="E84">
        <v>0.83022586707255297</v>
      </c>
    </row>
    <row r="85" spans="1:5" x14ac:dyDescent="0.3">
      <c r="A85" t="s">
        <v>148</v>
      </c>
      <c r="B85" t="s">
        <v>94</v>
      </c>
      <c r="C85">
        <v>5.54309278418416</v>
      </c>
      <c r="D85">
        <v>6</v>
      </c>
      <c r="E85">
        <v>0.47626373378468401</v>
      </c>
    </row>
    <row r="86" spans="1:5" x14ac:dyDescent="0.3">
      <c r="A86" t="s">
        <v>148</v>
      </c>
      <c r="B86" t="s">
        <v>95</v>
      </c>
      <c r="C86">
        <v>8.4194029094211391</v>
      </c>
      <c r="D86">
        <v>8</v>
      </c>
      <c r="E86">
        <v>0.39360948814123498</v>
      </c>
    </row>
    <row r="87" spans="1:5" x14ac:dyDescent="0.3">
      <c r="A87" t="s">
        <v>148</v>
      </c>
      <c r="B87" t="s">
        <v>96</v>
      </c>
      <c r="C87">
        <v>6.6044965560910702</v>
      </c>
      <c r="D87">
        <v>6</v>
      </c>
      <c r="E87">
        <v>0.358975147201266</v>
      </c>
    </row>
    <row r="88" spans="1:5" x14ac:dyDescent="0.3">
      <c r="A88" t="s">
        <v>148</v>
      </c>
      <c r="B88" t="s">
        <v>97</v>
      </c>
      <c r="C88">
        <v>6.86795579312441</v>
      </c>
      <c r="D88">
        <v>8</v>
      </c>
      <c r="E88">
        <v>0.55094409863649896</v>
      </c>
    </row>
    <row r="89" spans="1:5" x14ac:dyDescent="0.3">
      <c r="A89" t="s">
        <v>148</v>
      </c>
      <c r="B89" t="s">
        <v>98</v>
      </c>
      <c r="C89">
        <v>4.93243120920605</v>
      </c>
      <c r="D89">
        <v>8</v>
      </c>
      <c r="E89">
        <v>0.76477298317708597</v>
      </c>
    </row>
    <row r="90" spans="1:5" x14ac:dyDescent="0.3">
      <c r="A90" t="s">
        <v>148</v>
      </c>
      <c r="B90" t="s">
        <v>99</v>
      </c>
      <c r="C90">
        <v>7.4274198267246003</v>
      </c>
      <c r="D90">
        <v>6</v>
      </c>
      <c r="E90">
        <v>0.28312025241390099</v>
      </c>
    </row>
    <row r="91" spans="1:5" x14ac:dyDescent="0.3">
      <c r="A91" t="s">
        <v>148</v>
      </c>
      <c r="B91" t="s">
        <v>100</v>
      </c>
      <c r="C91">
        <v>4.7611270516604201</v>
      </c>
      <c r="D91">
        <v>7</v>
      </c>
      <c r="E91">
        <v>0.68908726679739996</v>
      </c>
    </row>
    <row r="92" spans="1:5" x14ac:dyDescent="0.3">
      <c r="A92" t="s">
        <v>148</v>
      </c>
      <c r="B92" t="s">
        <v>101</v>
      </c>
      <c r="C92">
        <v>5.6756665300489102</v>
      </c>
      <c r="D92">
        <v>7</v>
      </c>
      <c r="E92">
        <v>0.57808832895572004</v>
      </c>
    </row>
    <row r="93" spans="1:5" x14ac:dyDescent="0.3">
      <c r="A93" t="s">
        <v>148</v>
      </c>
      <c r="B93" t="s">
        <v>102</v>
      </c>
      <c r="C93">
        <v>1.2332643853843801</v>
      </c>
      <c r="D93">
        <v>7</v>
      </c>
      <c r="E93">
        <v>0.99014071627814004</v>
      </c>
    </row>
    <row r="94" spans="1:5" x14ac:dyDescent="0.3">
      <c r="A94" t="s">
        <v>148</v>
      </c>
      <c r="B94" t="s">
        <v>103</v>
      </c>
      <c r="C94">
        <v>5.1461261491987402</v>
      </c>
      <c r="D94">
        <v>8</v>
      </c>
      <c r="E94">
        <v>0.74184992470690503</v>
      </c>
    </row>
    <row r="95" spans="1:5" x14ac:dyDescent="0.3">
      <c r="A95" t="s">
        <v>148</v>
      </c>
      <c r="B95" t="s">
        <v>104</v>
      </c>
      <c r="C95">
        <v>3.2456716696436101</v>
      </c>
      <c r="D95">
        <v>5</v>
      </c>
      <c r="E95">
        <v>0.66216903287404205</v>
      </c>
    </row>
    <row r="96" spans="1:5" x14ac:dyDescent="0.3">
      <c r="A96" t="s">
        <v>148</v>
      </c>
      <c r="B96" t="s">
        <v>105</v>
      </c>
      <c r="C96">
        <v>4.0434790787376498</v>
      </c>
      <c r="D96">
        <v>7</v>
      </c>
      <c r="E96">
        <v>0.77475606920125095</v>
      </c>
    </row>
    <row r="97" spans="1:5" x14ac:dyDescent="0.3">
      <c r="A97" t="s">
        <v>148</v>
      </c>
      <c r="B97" t="s">
        <v>106</v>
      </c>
      <c r="C97">
        <v>3.4254463825029902</v>
      </c>
      <c r="D97">
        <v>7</v>
      </c>
      <c r="E97">
        <v>0.84305788813495197</v>
      </c>
    </row>
    <row r="98" spans="1:5" x14ac:dyDescent="0.3">
      <c r="A98" t="s">
        <v>148</v>
      </c>
      <c r="B98" t="s">
        <v>107</v>
      </c>
      <c r="C98">
        <v>5.1011325509263603</v>
      </c>
      <c r="D98">
        <v>8</v>
      </c>
      <c r="E98">
        <v>0.74671429594832905</v>
      </c>
    </row>
    <row r="99" spans="1:5" x14ac:dyDescent="0.3">
      <c r="A99" t="s">
        <v>148</v>
      </c>
      <c r="B99" t="s">
        <v>108</v>
      </c>
      <c r="C99">
        <v>4.21509428483931</v>
      </c>
      <c r="D99">
        <v>7</v>
      </c>
      <c r="E99">
        <v>0.75469626285911695</v>
      </c>
    </row>
    <row r="100" spans="1:5" x14ac:dyDescent="0.3">
      <c r="A100" t="s">
        <v>148</v>
      </c>
      <c r="B100" t="s">
        <v>109</v>
      </c>
      <c r="C100">
        <v>4.3439699681340098</v>
      </c>
      <c r="D100">
        <v>8</v>
      </c>
      <c r="E100">
        <v>0.82483284618646802</v>
      </c>
    </row>
    <row r="101" spans="1:5" x14ac:dyDescent="0.3">
      <c r="A101" t="s">
        <v>148</v>
      </c>
      <c r="B101" t="s">
        <v>110</v>
      </c>
      <c r="C101">
        <v>6.87815792595398</v>
      </c>
      <c r="D101">
        <v>6</v>
      </c>
      <c r="E101">
        <v>0.33226230613725499</v>
      </c>
    </row>
    <row r="102" spans="1:5" x14ac:dyDescent="0.3">
      <c r="A102" t="s">
        <v>148</v>
      </c>
      <c r="B102" t="s">
        <v>111</v>
      </c>
      <c r="C102">
        <v>4.5835563229591303</v>
      </c>
      <c r="D102">
        <v>8</v>
      </c>
      <c r="E102">
        <v>0.80101651827636799</v>
      </c>
    </row>
    <row r="103" spans="1:5" x14ac:dyDescent="0.3">
      <c r="A103" t="s">
        <v>148</v>
      </c>
      <c r="B103" t="s">
        <v>112</v>
      </c>
      <c r="C103">
        <v>8.6061226564061393</v>
      </c>
      <c r="D103">
        <v>8</v>
      </c>
      <c r="E103">
        <v>0.37660375802945101</v>
      </c>
    </row>
    <row r="104" spans="1:5" x14ac:dyDescent="0.3">
      <c r="A104" t="s">
        <v>148</v>
      </c>
      <c r="B104" t="s">
        <v>113</v>
      </c>
      <c r="C104">
        <v>4.9052218153385896</v>
      </c>
      <c r="D104">
        <v>7</v>
      </c>
      <c r="E104">
        <v>0.67152835544192901</v>
      </c>
    </row>
    <row r="105" spans="1:5" x14ac:dyDescent="0.3">
      <c r="A105" t="s">
        <v>148</v>
      </c>
      <c r="B105" t="s">
        <v>114</v>
      </c>
      <c r="C105">
        <v>5.8345975264978804</v>
      </c>
      <c r="D105">
        <v>8</v>
      </c>
      <c r="E105">
        <v>0.66575328684328905</v>
      </c>
    </row>
    <row r="106" spans="1:5" x14ac:dyDescent="0.3">
      <c r="A106" t="s">
        <v>148</v>
      </c>
      <c r="B106" t="s">
        <v>115</v>
      </c>
      <c r="C106">
        <v>3.2525672797004801</v>
      </c>
      <c r="D106">
        <v>8</v>
      </c>
      <c r="E106">
        <v>0.91752240579072797</v>
      </c>
    </row>
    <row r="107" spans="1:5" x14ac:dyDescent="0.3">
      <c r="A107" t="s">
        <v>148</v>
      </c>
      <c r="B107" t="s">
        <v>116</v>
      </c>
      <c r="C107">
        <v>5.5201454042627596</v>
      </c>
      <c r="D107">
        <v>6</v>
      </c>
      <c r="E107">
        <v>0.47902521054661101</v>
      </c>
    </row>
    <row r="108" spans="1:5" x14ac:dyDescent="0.3">
      <c r="A108" t="s">
        <v>148</v>
      </c>
      <c r="B108" t="s">
        <v>117</v>
      </c>
      <c r="C108">
        <v>8.9428448660459505</v>
      </c>
      <c r="D108">
        <v>8</v>
      </c>
      <c r="E108">
        <v>0.34714044202976002</v>
      </c>
    </row>
    <row r="109" spans="1:5" x14ac:dyDescent="0.3">
      <c r="A109" t="s">
        <v>148</v>
      </c>
      <c r="B109" t="s">
        <v>118</v>
      </c>
      <c r="C109">
        <v>9.5078377096673599</v>
      </c>
      <c r="D109">
        <v>7</v>
      </c>
      <c r="E109">
        <v>0.21822064651912501</v>
      </c>
    </row>
    <row r="110" spans="1:5" x14ac:dyDescent="0.3">
      <c r="A110" t="s">
        <v>148</v>
      </c>
      <c r="B110" t="s">
        <v>119</v>
      </c>
      <c r="C110">
        <v>8.4152149191826098</v>
      </c>
      <c r="D110">
        <v>8</v>
      </c>
      <c r="E110">
        <v>0.393996263512711</v>
      </c>
    </row>
    <row r="111" spans="1:5" x14ac:dyDescent="0.3">
      <c r="A111" t="s">
        <v>148</v>
      </c>
      <c r="B111" t="s">
        <v>120</v>
      </c>
      <c r="C111">
        <v>4.6631365966252201</v>
      </c>
      <c r="D111">
        <v>6</v>
      </c>
      <c r="E111">
        <v>0.58768513000610101</v>
      </c>
    </row>
    <row r="112" spans="1:5" x14ac:dyDescent="0.3">
      <c r="A112" t="s">
        <v>148</v>
      </c>
      <c r="B112" t="s">
        <v>121</v>
      </c>
      <c r="C112">
        <v>8.4069764167525403</v>
      </c>
      <c r="D112">
        <v>8</v>
      </c>
      <c r="E112">
        <v>0.39475779613914802</v>
      </c>
    </row>
    <row r="113" spans="1:5" x14ac:dyDescent="0.3">
      <c r="A113" t="s">
        <v>148</v>
      </c>
      <c r="B113" t="s">
        <v>122</v>
      </c>
      <c r="C113">
        <v>4.3328838200390898</v>
      </c>
      <c r="D113">
        <v>8</v>
      </c>
      <c r="E113">
        <v>0.82591037425195701</v>
      </c>
    </row>
    <row r="114" spans="1:5" x14ac:dyDescent="0.3">
      <c r="A114" t="s">
        <v>148</v>
      </c>
      <c r="B114" t="s">
        <v>123</v>
      </c>
      <c r="C114">
        <v>11.943577832114901</v>
      </c>
      <c r="D114">
        <v>8</v>
      </c>
      <c r="E114">
        <v>0.153739111424122</v>
      </c>
    </row>
    <row r="115" spans="1:5" x14ac:dyDescent="0.3">
      <c r="A115" t="s">
        <v>148</v>
      </c>
      <c r="B115" t="s">
        <v>124</v>
      </c>
      <c r="C115">
        <v>4.4801670508198503</v>
      </c>
      <c r="D115">
        <v>8</v>
      </c>
      <c r="E115">
        <v>0.81141403778544197</v>
      </c>
    </row>
    <row r="116" spans="1:5" x14ac:dyDescent="0.3">
      <c r="A116" t="s">
        <v>148</v>
      </c>
      <c r="B116" t="s">
        <v>125</v>
      </c>
      <c r="C116">
        <v>3.22989812164306</v>
      </c>
      <c r="D116">
        <v>8</v>
      </c>
      <c r="E116">
        <v>0.91911266926301505</v>
      </c>
    </row>
    <row r="117" spans="1:5" x14ac:dyDescent="0.3">
      <c r="A117" t="s">
        <v>148</v>
      </c>
      <c r="B117" t="s">
        <v>126</v>
      </c>
      <c r="C117">
        <v>4.0094639742726601</v>
      </c>
      <c r="D117">
        <v>8</v>
      </c>
      <c r="E117">
        <v>0.85626857887117902</v>
      </c>
    </row>
    <row r="118" spans="1:5" x14ac:dyDescent="0.3">
      <c r="A118" t="s">
        <v>148</v>
      </c>
      <c r="B118" t="s">
        <v>127</v>
      </c>
      <c r="C118">
        <v>3.2956787040541302</v>
      </c>
      <c r="D118">
        <v>6</v>
      </c>
      <c r="E118">
        <v>0.77092491995468104</v>
      </c>
    </row>
    <row r="119" spans="1:5" x14ac:dyDescent="0.3">
      <c r="A119" t="s">
        <v>148</v>
      </c>
      <c r="B119" t="s">
        <v>128</v>
      </c>
      <c r="C119">
        <v>9.3628835973414599</v>
      </c>
      <c r="D119">
        <v>8</v>
      </c>
      <c r="E119">
        <v>0.31261412437164099</v>
      </c>
    </row>
    <row r="120" spans="1:5" x14ac:dyDescent="0.3">
      <c r="A120" t="s">
        <v>148</v>
      </c>
      <c r="B120" t="s">
        <v>129</v>
      </c>
      <c r="C120">
        <v>9.7315564872093194</v>
      </c>
      <c r="D120">
        <v>7</v>
      </c>
      <c r="E120">
        <v>0.204303128339063</v>
      </c>
    </row>
    <row r="121" spans="1:5" x14ac:dyDescent="0.3">
      <c r="A121" t="s">
        <v>148</v>
      </c>
      <c r="B121" t="s">
        <v>130</v>
      </c>
      <c r="C121">
        <v>5.14064482825213</v>
      </c>
      <c r="D121">
        <v>6</v>
      </c>
      <c r="E121">
        <v>0.52590522034076603</v>
      </c>
    </row>
    <row r="122" spans="1:5" x14ac:dyDescent="0.3">
      <c r="A122" t="s">
        <v>148</v>
      </c>
      <c r="B122" t="s">
        <v>131</v>
      </c>
      <c r="C122">
        <v>2.73639858817522</v>
      </c>
      <c r="D122">
        <v>7</v>
      </c>
      <c r="E122">
        <v>0.90827027848186404</v>
      </c>
    </row>
    <row r="123" spans="1:5" x14ac:dyDescent="0.3">
      <c r="A123" t="s">
        <v>148</v>
      </c>
      <c r="B123" t="s">
        <v>132</v>
      </c>
      <c r="C123">
        <v>5.1893411631162802</v>
      </c>
      <c r="D123">
        <v>8</v>
      </c>
      <c r="E123">
        <v>0.73716069931573203</v>
      </c>
    </row>
    <row r="124" spans="1:5" x14ac:dyDescent="0.3">
      <c r="A124" t="s">
        <v>148</v>
      </c>
      <c r="B124" t="s">
        <v>133</v>
      </c>
      <c r="C124">
        <v>2.32858210696957</v>
      </c>
      <c r="D124">
        <v>7</v>
      </c>
      <c r="E124">
        <v>0.93944279673901299</v>
      </c>
    </row>
    <row r="125" spans="1:5" x14ac:dyDescent="0.3">
      <c r="A125" t="s">
        <v>148</v>
      </c>
      <c r="B125" t="s">
        <v>134</v>
      </c>
      <c r="C125">
        <v>7.9721368630415901</v>
      </c>
      <c r="D125">
        <v>6</v>
      </c>
      <c r="E125">
        <v>0.240151748111538</v>
      </c>
    </row>
    <row r="126" spans="1:5" x14ac:dyDescent="0.3">
      <c r="A126" t="s">
        <v>148</v>
      </c>
      <c r="B126" t="s">
        <v>135</v>
      </c>
      <c r="C126">
        <v>14.354299031623</v>
      </c>
      <c r="D126">
        <v>8</v>
      </c>
      <c r="E126">
        <v>7.2985475847771306E-2</v>
      </c>
    </row>
    <row r="127" spans="1:5" x14ac:dyDescent="0.3">
      <c r="A127" t="s">
        <v>148</v>
      </c>
      <c r="B127" t="s">
        <v>136</v>
      </c>
      <c r="C127">
        <v>5.5915922610969204</v>
      </c>
      <c r="D127">
        <v>7</v>
      </c>
      <c r="E127">
        <v>0.58816033181029603</v>
      </c>
    </row>
    <row r="128" spans="1:5" x14ac:dyDescent="0.3">
      <c r="A128" t="s">
        <v>148</v>
      </c>
      <c r="B128" t="s">
        <v>137</v>
      </c>
      <c r="C128">
        <v>5.81991644540396</v>
      </c>
      <c r="D128">
        <v>8</v>
      </c>
      <c r="E128">
        <v>0.66739578994209003</v>
      </c>
    </row>
    <row r="129" spans="1:5" x14ac:dyDescent="0.3">
      <c r="A129" t="s">
        <v>148</v>
      </c>
      <c r="B129" t="s">
        <v>138</v>
      </c>
      <c r="C129">
        <v>8.9748385902623404</v>
      </c>
      <c r="D129">
        <v>7</v>
      </c>
      <c r="E129">
        <v>0.25446758759620902</v>
      </c>
    </row>
    <row r="130" spans="1:5" x14ac:dyDescent="0.3">
      <c r="A130" t="s">
        <v>148</v>
      </c>
      <c r="B130" t="s">
        <v>139</v>
      </c>
      <c r="C130">
        <v>3.8363227991026698</v>
      </c>
      <c r="D130">
        <v>6</v>
      </c>
      <c r="E130">
        <v>0.69881510039457295</v>
      </c>
    </row>
    <row r="131" spans="1:5" x14ac:dyDescent="0.3">
      <c r="A131" t="s">
        <v>148</v>
      </c>
      <c r="B131" t="s">
        <v>140</v>
      </c>
      <c r="C131">
        <v>4.8879584144663202</v>
      </c>
      <c r="D131">
        <v>7</v>
      </c>
      <c r="E131">
        <v>0.67363406246517799</v>
      </c>
    </row>
    <row r="132" spans="1:5" x14ac:dyDescent="0.3">
      <c r="A132" t="s">
        <v>148</v>
      </c>
      <c r="B132" t="s">
        <v>141</v>
      </c>
      <c r="C132">
        <v>4.1250759847177401</v>
      </c>
      <c r="D132">
        <v>6</v>
      </c>
      <c r="E132">
        <v>0.659754652989194</v>
      </c>
    </row>
    <row r="133" spans="1:5" x14ac:dyDescent="0.3">
      <c r="A133" t="s">
        <v>148</v>
      </c>
      <c r="B133" t="s">
        <v>142</v>
      </c>
      <c r="C133">
        <v>3.1760917511707101</v>
      </c>
      <c r="D133">
        <v>6</v>
      </c>
      <c r="E133">
        <v>0.78644309565135195</v>
      </c>
    </row>
    <row r="134" spans="1:5" x14ac:dyDescent="0.3">
      <c r="A134" t="s">
        <v>148</v>
      </c>
      <c r="B134" t="s">
        <v>143</v>
      </c>
      <c r="C134">
        <v>8.6660577147901794</v>
      </c>
      <c r="D134">
        <v>8</v>
      </c>
      <c r="E134">
        <v>0.37124508881151902</v>
      </c>
    </row>
    <row r="135" spans="1:5" x14ac:dyDescent="0.3">
      <c r="A135" t="s">
        <v>148</v>
      </c>
      <c r="B135" t="s">
        <v>144</v>
      </c>
      <c r="C135">
        <v>4.5656859775181697</v>
      </c>
      <c r="D135">
        <v>8</v>
      </c>
      <c r="E135">
        <v>0.80282602443668905</v>
      </c>
    </row>
    <row r="136" spans="1:5" x14ac:dyDescent="0.3">
      <c r="A136" t="s">
        <v>148</v>
      </c>
      <c r="B136" t="s">
        <v>145</v>
      </c>
      <c r="C136">
        <v>3.9567906151822698</v>
      </c>
      <c r="D136">
        <v>8</v>
      </c>
      <c r="E136">
        <v>0.86100075567509504</v>
      </c>
    </row>
    <row r="137" spans="1:5" x14ac:dyDescent="0.3">
      <c r="A137" t="s">
        <v>148</v>
      </c>
      <c r="B137" t="s">
        <v>146</v>
      </c>
      <c r="C137">
        <v>6.8850820008831803</v>
      </c>
      <c r="D137">
        <v>7</v>
      </c>
      <c r="E137">
        <v>0.44094247774470802</v>
      </c>
    </row>
    <row r="138" spans="1:5" x14ac:dyDescent="0.3">
      <c r="A138" t="s">
        <v>148</v>
      </c>
      <c r="B138" t="s">
        <v>147</v>
      </c>
      <c r="C138">
        <v>14.5921416868484</v>
      </c>
      <c r="D138">
        <v>8</v>
      </c>
      <c r="E138">
        <v>6.7578340879808602E-2</v>
      </c>
    </row>
    <row r="139" spans="1:5" x14ac:dyDescent="0.3">
      <c r="A139" t="s">
        <v>149</v>
      </c>
      <c r="B139" t="s">
        <v>8</v>
      </c>
      <c r="C139">
        <v>3.3266321361168001</v>
      </c>
      <c r="D139">
        <v>7</v>
      </c>
      <c r="E139">
        <v>0.85323280678576097</v>
      </c>
    </row>
    <row r="140" spans="1:5" x14ac:dyDescent="0.3">
      <c r="A140" t="s">
        <v>149</v>
      </c>
      <c r="B140" t="s">
        <v>12</v>
      </c>
      <c r="C140">
        <v>5.9789458002493898</v>
      </c>
      <c r="D140">
        <v>6</v>
      </c>
      <c r="E140">
        <v>0.42555272477970701</v>
      </c>
    </row>
    <row r="141" spans="1:5" x14ac:dyDescent="0.3">
      <c r="A141" t="s">
        <v>149</v>
      </c>
      <c r="B141" t="s">
        <v>13</v>
      </c>
      <c r="C141">
        <v>7.6080557645920202</v>
      </c>
      <c r="D141">
        <v>6</v>
      </c>
      <c r="E141">
        <v>0.26824672683144501</v>
      </c>
    </row>
    <row r="142" spans="1:5" x14ac:dyDescent="0.3">
      <c r="A142" t="s">
        <v>149</v>
      </c>
      <c r="B142" t="s">
        <v>14</v>
      </c>
      <c r="C142">
        <v>6.5478064505165001</v>
      </c>
      <c r="D142">
        <v>5</v>
      </c>
      <c r="E142">
        <v>0.25649972228451601</v>
      </c>
    </row>
    <row r="143" spans="1:5" x14ac:dyDescent="0.3">
      <c r="A143" t="s">
        <v>149</v>
      </c>
      <c r="B143" t="s">
        <v>15</v>
      </c>
      <c r="C143">
        <v>1.3296129896436799</v>
      </c>
      <c r="D143">
        <v>7</v>
      </c>
      <c r="E143">
        <v>0.98763029951679604</v>
      </c>
    </row>
    <row r="144" spans="1:5" x14ac:dyDescent="0.3">
      <c r="A144" t="s">
        <v>149</v>
      </c>
      <c r="B144" t="s">
        <v>16</v>
      </c>
      <c r="C144">
        <v>8.9379939919210702</v>
      </c>
      <c r="D144">
        <v>7</v>
      </c>
      <c r="E144">
        <v>0.25713854927854701</v>
      </c>
    </row>
    <row r="145" spans="1:5" x14ac:dyDescent="0.3">
      <c r="A145" t="s">
        <v>149</v>
      </c>
      <c r="B145" t="s">
        <v>17</v>
      </c>
      <c r="C145">
        <v>3.5056827861598898</v>
      </c>
      <c r="D145">
        <v>5</v>
      </c>
      <c r="E145">
        <v>0.62252792478876795</v>
      </c>
    </row>
    <row r="146" spans="1:5" x14ac:dyDescent="0.3">
      <c r="A146" t="s">
        <v>149</v>
      </c>
      <c r="B146" t="s">
        <v>18</v>
      </c>
      <c r="C146">
        <v>5.6871263179715399</v>
      </c>
      <c r="D146">
        <v>7</v>
      </c>
      <c r="E146">
        <v>0.57671923457631502</v>
      </c>
    </row>
    <row r="147" spans="1:5" x14ac:dyDescent="0.3">
      <c r="A147" t="s">
        <v>149</v>
      </c>
      <c r="B147" t="s">
        <v>19</v>
      </c>
      <c r="C147">
        <v>4.0835102306913402</v>
      </c>
      <c r="D147">
        <v>6</v>
      </c>
      <c r="E147">
        <v>0.66537616037950997</v>
      </c>
    </row>
    <row r="148" spans="1:5" x14ac:dyDescent="0.3">
      <c r="A148" t="s">
        <v>149</v>
      </c>
      <c r="B148" t="s">
        <v>20</v>
      </c>
      <c r="C148">
        <v>11.2041315676998</v>
      </c>
      <c r="D148">
        <v>7</v>
      </c>
      <c r="E148">
        <v>0.12995943419077299</v>
      </c>
    </row>
    <row r="149" spans="1:5" x14ac:dyDescent="0.3">
      <c r="A149" t="s">
        <v>149</v>
      </c>
      <c r="B149" t="s">
        <v>21</v>
      </c>
      <c r="C149">
        <v>1.7453861607624499</v>
      </c>
      <c r="D149">
        <v>5</v>
      </c>
      <c r="E149">
        <v>0.88313299314834703</v>
      </c>
    </row>
    <row r="150" spans="1:5" x14ac:dyDescent="0.3">
      <c r="A150" t="s">
        <v>149</v>
      </c>
      <c r="B150" t="s">
        <v>22</v>
      </c>
      <c r="C150">
        <v>3.03035204700114</v>
      </c>
      <c r="D150">
        <v>7</v>
      </c>
      <c r="E150">
        <v>0.88218028669197501</v>
      </c>
    </row>
    <row r="151" spans="1:5" x14ac:dyDescent="0.3">
      <c r="A151" t="s">
        <v>149</v>
      </c>
      <c r="B151" t="s">
        <v>23</v>
      </c>
      <c r="C151">
        <v>2.2291573938230802</v>
      </c>
      <c r="D151">
        <v>7</v>
      </c>
      <c r="E151">
        <v>0.94607624412286395</v>
      </c>
    </row>
    <row r="152" spans="1:5" x14ac:dyDescent="0.3">
      <c r="A152" t="s">
        <v>149</v>
      </c>
      <c r="B152" t="s">
        <v>24</v>
      </c>
      <c r="C152">
        <v>5.3408451843402398</v>
      </c>
      <c r="D152">
        <v>6</v>
      </c>
      <c r="E152">
        <v>0.50089745169409905</v>
      </c>
    </row>
    <row r="153" spans="1:5" x14ac:dyDescent="0.3">
      <c r="A153" t="s">
        <v>149</v>
      </c>
      <c r="B153" t="s">
        <v>25</v>
      </c>
      <c r="C153">
        <v>3.5507429556833401</v>
      </c>
      <c r="D153">
        <v>4</v>
      </c>
      <c r="E153">
        <v>0.47020482858502299</v>
      </c>
    </row>
    <row r="154" spans="1:5" x14ac:dyDescent="0.3">
      <c r="A154" t="s">
        <v>149</v>
      </c>
      <c r="B154" t="s">
        <v>26</v>
      </c>
      <c r="C154">
        <v>2.7197431529930398</v>
      </c>
      <c r="D154">
        <v>4</v>
      </c>
      <c r="E154">
        <v>0.605764261707882</v>
      </c>
    </row>
    <row r="155" spans="1:5" x14ac:dyDescent="0.3">
      <c r="A155" t="s">
        <v>149</v>
      </c>
      <c r="B155" t="s">
        <v>27</v>
      </c>
      <c r="C155">
        <v>4.5010768668880496</v>
      </c>
      <c r="D155">
        <v>7</v>
      </c>
      <c r="E155">
        <v>0.72058759692367902</v>
      </c>
    </row>
    <row r="156" spans="1:5" x14ac:dyDescent="0.3">
      <c r="A156" t="s">
        <v>149</v>
      </c>
      <c r="B156" t="s">
        <v>28</v>
      </c>
      <c r="C156">
        <v>3.3368404877642299</v>
      </c>
      <c r="D156">
        <v>6</v>
      </c>
      <c r="E156">
        <v>0.76553540884376803</v>
      </c>
    </row>
    <row r="157" spans="1:5" x14ac:dyDescent="0.3">
      <c r="A157" t="s">
        <v>149</v>
      </c>
      <c r="B157" t="s">
        <v>29</v>
      </c>
      <c r="C157">
        <v>0.76810181473047101</v>
      </c>
      <c r="D157">
        <v>5</v>
      </c>
      <c r="E157">
        <v>0.97902313965357801</v>
      </c>
    </row>
    <row r="158" spans="1:5" x14ac:dyDescent="0.3">
      <c r="A158" t="s">
        <v>149</v>
      </c>
      <c r="B158" t="s">
        <v>30</v>
      </c>
      <c r="C158">
        <v>9.4368500469079102</v>
      </c>
      <c r="D158">
        <v>7</v>
      </c>
      <c r="E158">
        <v>0.22279420805675401</v>
      </c>
    </row>
    <row r="159" spans="1:5" x14ac:dyDescent="0.3">
      <c r="A159" t="s">
        <v>149</v>
      </c>
      <c r="B159" t="s">
        <v>31</v>
      </c>
      <c r="C159">
        <v>2.2888799406321398</v>
      </c>
      <c r="D159">
        <v>6</v>
      </c>
      <c r="E159">
        <v>0.89130685719370395</v>
      </c>
    </row>
    <row r="160" spans="1:5" x14ac:dyDescent="0.3">
      <c r="A160" t="s">
        <v>149</v>
      </c>
      <c r="B160" t="s">
        <v>32</v>
      </c>
      <c r="C160">
        <v>2.9017741663912999</v>
      </c>
      <c r="D160">
        <v>6</v>
      </c>
      <c r="E160">
        <v>0.82107043677647995</v>
      </c>
    </row>
    <row r="161" spans="1:5" x14ac:dyDescent="0.3">
      <c r="A161" t="s">
        <v>149</v>
      </c>
      <c r="B161" t="s">
        <v>33</v>
      </c>
      <c r="C161">
        <v>6.1408178318036404</v>
      </c>
      <c r="D161">
        <v>7</v>
      </c>
      <c r="E161">
        <v>0.52340652186751302</v>
      </c>
    </row>
    <row r="162" spans="1:5" x14ac:dyDescent="0.3">
      <c r="A162" t="s">
        <v>149</v>
      </c>
      <c r="B162" t="s">
        <v>34</v>
      </c>
      <c r="C162">
        <v>1.6077110829655901</v>
      </c>
      <c r="D162">
        <v>5</v>
      </c>
      <c r="E162">
        <v>0.90031527577605197</v>
      </c>
    </row>
    <row r="163" spans="1:5" x14ac:dyDescent="0.3">
      <c r="A163" t="s">
        <v>149</v>
      </c>
      <c r="B163" t="s">
        <v>35</v>
      </c>
      <c r="C163">
        <v>1.53912092676066</v>
      </c>
      <c r="D163">
        <v>7</v>
      </c>
      <c r="E163">
        <v>0.98092430543410603</v>
      </c>
    </row>
    <row r="164" spans="1:5" x14ac:dyDescent="0.3">
      <c r="A164" t="s">
        <v>149</v>
      </c>
      <c r="B164" t="s">
        <v>36</v>
      </c>
      <c r="C164">
        <v>8.0993728747513494</v>
      </c>
      <c r="D164">
        <v>7</v>
      </c>
      <c r="E164">
        <v>0.32391296996191998</v>
      </c>
    </row>
    <row r="165" spans="1:5" x14ac:dyDescent="0.3">
      <c r="A165" t="s">
        <v>149</v>
      </c>
      <c r="B165" t="s">
        <v>37</v>
      </c>
      <c r="C165">
        <v>1.27396370825273</v>
      </c>
      <c r="D165">
        <v>5</v>
      </c>
      <c r="E165">
        <v>0.937587851992014</v>
      </c>
    </row>
    <row r="166" spans="1:5" x14ac:dyDescent="0.3">
      <c r="A166" t="s">
        <v>149</v>
      </c>
      <c r="B166" t="s">
        <v>38</v>
      </c>
      <c r="C166">
        <v>3.4091793650676698</v>
      </c>
      <c r="D166">
        <v>6</v>
      </c>
      <c r="E166">
        <v>0.75601114555069704</v>
      </c>
    </row>
    <row r="167" spans="1:5" x14ac:dyDescent="0.3">
      <c r="A167" t="s">
        <v>149</v>
      </c>
      <c r="B167" t="s">
        <v>39</v>
      </c>
      <c r="C167">
        <v>8.4951110228099598</v>
      </c>
      <c r="D167">
        <v>6</v>
      </c>
      <c r="E167">
        <v>0.20402620279666001</v>
      </c>
    </row>
    <row r="168" spans="1:5" x14ac:dyDescent="0.3">
      <c r="A168" t="s">
        <v>149</v>
      </c>
      <c r="B168" t="s">
        <v>40</v>
      </c>
      <c r="C168">
        <v>4.1913978288134599</v>
      </c>
      <c r="D168">
        <v>7</v>
      </c>
      <c r="E168">
        <v>0.75748713287959502</v>
      </c>
    </row>
    <row r="169" spans="1:5" x14ac:dyDescent="0.3">
      <c r="A169" t="s">
        <v>149</v>
      </c>
      <c r="B169" t="s">
        <v>41</v>
      </c>
      <c r="C169">
        <v>6.8182790412051002</v>
      </c>
      <c r="D169">
        <v>6</v>
      </c>
      <c r="E169">
        <v>0.33798021494811398</v>
      </c>
    </row>
    <row r="170" spans="1:5" x14ac:dyDescent="0.3">
      <c r="A170" t="s">
        <v>149</v>
      </c>
      <c r="B170" t="s">
        <v>42</v>
      </c>
      <c r="C170">
        <v>2.8432171111378</v>
      </c>
      <c r="D170">
        <v>5</v>
      </c>
      <c r="E170">
        <v>0.72414173358029099</v>
      </c>
    </row>
    <row r="171" spans="1:5" x14ac:dyDescent="0.3">
      <c r="A171" t="s">
        <v>149</v>
      </c>
      <c r="B171" t="s">
        <v>43</v>
      </c>
      <c r="C171">
        <v>8.6456782339954703</v>
      </c>
      <c r="D171">
        <v>7</v>
      </c>
      <c r="E171">
        <v>0.27910545633351702</v>
      </c>
    </row>
    <row r="172" spans="1:5" x14ac:dyDescent="0.3">
      <c r="A172" t="s">
        <v>149</v>
      </c>
      <c r="B172" t="s">
        <v>44</v>
      </c>
      <c r="C172">
        <v>9.4714561255324803</v>
      </c>
      <c r="D172">
        <v>7</v>
      </c>
      <c r="E172">
        <v>0.220555048141372</v>
      </c>
    </row>
    <row r="173" spans="1:5" x14ac:dyDescent="0.3">
      <c r="A173" t="s">
        <v>149</v>
      </c>
      <c r="B173" t="s">
        <v>45</v>
      </c>
      <c r="C173">
        <v>5.5836407292430401</v>
      </c>
      <c r="D173">
        <v>7</v>
      </c>
      <c r="E173">
        <v>0.58911532548009604</v>
      </c>
    </row>
    <row r="174" spans="1:5" x14ac:dyDescent="0.3">
      <c r="A174" t="s">
        <v>149</v>
      </c>
      <c r="B174" t="s">
        <v>46</v>
      </c>
      <c r="C174">
        <v>1.4300570939219901</v>
      </c>
      <c r="D174">
        <v>5</v>
      </c>
      <c r="E174">
        <v>0.92099733070992296</v>
      </c>
    </row>
    <row r="175" spans="1:5" x14ac:dyDescent="0.3">
      <c r="A175" t="s">
        <v>149</v>
      </c>
      <c r="B175" t="s">
        <v>47</v>
      </c>
      <c r="C175">
        <v>4.7440114796532997</v>
      </c>
      <c r="D175">
        <v>7</v>
      </c>
      <c r="E175">
        <v>0.69116947175410703</v>
      </c>
    </row>
    <row r="176" spans="1:5" x14ac:dyDescent="0.3">
      <c r="A176" t="s">
        <v>149</v>
      </c>
      <c r="B176" t="s">
        <v>48</v>
      </c>
      <c r="C176">
        <v>3.3328556633676301</v>
      </c>
      <c r="D176">
        <v>7</v>
      </c>
      <c r="E176">
        <v>0.85259917396113705</v>
      </c>
    </row>
    <row r="177" spans="1:5" x14ac:dyDescent="0.3">
      <c r="A177" t="s">
        <v>149</v>
      </c>
      <c r="B177" t="s">
        <v>49</v>
      </c>
      <c r="C177">
        <v>8.6364204105914197</v>
      </c>
      <c r="D177">
        <v>7</v>
      </c>
      <c r="E177">
        <v>0.279823852335568</v>
      </c>
    </row>
    <row r="178" spans="1:5" x14ac:dyDescent="0.3">
      <c r="A178" t="s">
        <v>149</v>
      </c>
      <c r="B178" t="s">
        <v>50</v>
      </c>
      <c r="C178">
        <v>2.7336358980690698</v>
      </c>
      <c r="D178">
        <v>7</v>
      </c>
      <c r="E178">
        <v>0.90850183109162896</v>
      </c>
    </row>
    <row r="179" spans="1:5" x14ac:dyDescent="0.3">
      <c r="A179" t="s">
        <v>149</v>
      </c>
      <c r="B179" t="s">
        <v>51</v>
      </c>
      <c r="C179">
        <v>6.6987655552016303</v>
      </c>
      <c r="D179">
        <v>6</v>
      </c>
      <c r="E179">
        <v>0.34960554817133399</v>
      </c>
    </row>
    <row r="180" spans="1:5" x14ac:dyDescent="0.3">
      <c r="A180" t="s">
        <v>149</v>
      </c>
      <c r="B180" t="s">
        <v>52</v>
      </c>
      <c r="C180">
        <v>4.9946429921908599</v>
      </c>
      <c r="D180">
        <v>7</v>
      </c>
      <c r="E180">
        <v>0.660617006764326</v>
      </c>
    </row>
    <row r="181" spans="1:5" x14ac:dyDescent="0.3">
      <c r="A181" t="s">
        <v>149</v>
      </c>
      <c r="B181" t="s">
        <v>53</v>
      </c>
      <c r="C181">
        <v>3.7210940457956498</v>
      </c>
      <c r="D181">
        <v>6</v>
      </c>
      <c r="E181">
        <v>0.71435893213247403</v>
      </c>
    </row>
    <row r="182" spans="1:5" x14ac:dyDescent="0.3">
      <c r="A182" t="s">
        <v>149</v>
      </c>
      <c r="B182" t="s">
        <v>54</v>
      </c>
      <c r="C182">
        <v>5.7417662627909198</v>
      </c>
      <c r="D182">
        <v>7</v>
      </c>
      <c r="E182">
        <v>0.57020468675731695</v>
      </c>
    </row>
    <row r="183" spans="1:5" x14ac:dyDescent="0.3">
      <c r="A183" t="s">
        <v>149</v>
      </c>
      <c r="B183" t="s">
        <v>55</v>
      </c>
      <c r="C183">
        <v>8.3755271739023591</v>
      </c>
      <c r="D183">
        <v>6</v>
      </c>
      <c r="E183">
        <v>0.21186158019617399</v>
      </c>
    </row>
    <row r="184" spans="1:5" x14ac:dyDescent="0.3">
      <c r="A184" t="s">
        <v>149</v>
      </c>
      <c r="B184" t="s">
        <v>56</v>
      </c>
      <c r="C184">
        <v>0.99465161273911096</v>
      </c>
      <c r="D184">
        <v>6</v>
      </c>
      <c r="E184">
        <v>0.98581425655082</v>
      </c>
    </row>
    <row r="185" spans="1:5" x14ac:dyDescent="0.3">
      <c r="A185" t="s">
        <v>149</v>
      </c>
      <c r="B185" t="s">
        <v>57</v>
      </c>
      <c r="C185">
        <v>1.7013017024002799</v>
      </c>
      <c r="D185">
        <v>5</v>
      </c>
      <c r="E185">
        <v>0.88873572634977505</v>
      </c>
    </row>
    <row r="186" spans="1:5" x14ac:dyDescent="0.3">
      <c r="A186" t="s">
        <v>149</v>
      </c>
      <c r="B186" t="s">
        <v>58</v>
      </c>
      <c r="C186">
        <v>5.3176782333297696</v>
      </c>
      <c r="D186">
        <v>5</v>
      </c>
      <c r="E186">
        <v>0.378352352163355</v>
      </c>
    </row>
    <row r="187" spans="1:5" x14ac:dyDescent="0.3">
      <c r="A187" t="s">
        <v>149</v>
      </c>
      <c r="B187" t="s">
        <v>59</v>
      </c>
      <c r="C187">
        <v>7.2977633851329404</v>
      </c>
      <c r="D187">
        <v>5</v>
      </c>
      <c r="E187">
        <v>0.199420311920218</v>
      </c>
    </row>
    <row r="188" spans="1:5" x14ac:dyDescent="0.3">
      <c r="A188" t="s">
        <v>149</v>
      </c>
      <c r="B188" t="s">
        <v>60</v>
      </c>
      <c r="C188">
        <v>4.8748489858126796</v>
      </c>
      <c r="D188">
        <v>7</v>
      </c>
      <c r="E188">
        <v>0.67523281304438099</v>
      </c>
    </row>
    <row r="189" spans="1:5" x14ac:dyDescent="0.3">
      <c r="A189" t="s">
        <v>149</v>
      </c>
      <c r="B189" t="s">
        <v>61</v>
      </c>
      <c r="C189">
        <v>4.2477721440830498</v>
      </c>
      <c r="D189">
        <v>6</v>
      </c>
      <c r="E189">
        <v>0.64318566306057301</v>
      </c>
    </row>
    <row r="190" spans="1:5" x14ac:dyDescent="0.3">
      <c r="A190" t="s">
        <v>149</v>
      </c>
      <c r="B190" t="s">
        <v>62</v>
      </c>
      <c r="C190">
        <v>7.7871769961840496</v>
      </c>
      <c r="D190">
        <v>7</v>
      </c>
      <c r="E190">
        <v>0.35173413737431197</v>
      </c>
    </row>
    <row r="191" spans="1:5" x14ac:dyDescent="0.3">
      <c r="A191" t="s">
        <v>149</v>
      </c>
      <c r="B191" t="s">
        <v>63</v>
      </c>
      <c r="C191">
        <v>3.06638467483265</v>
      </c>
      <c r="D191">
        <v>4</v>
      </c>
      <c r="E191">
        <v>0.54677820362396901</v>
      </c>
    </row>
    <row r="192" spans="1:5" x14ac:dyDescent="0.3">
      <c r="A192" t="s">
        <v>149</v>
      </c>
      <c r="B192" t="s">
        <v>64</v>
      </c>
      <c r="C192">
        <v>1.73113361731703</v>
      </c>
      <c r="D192">
        <v>6</v>
      </c>
      <c r="E192">
        <v>0.94269247736736295</v>
      </c>
    </row>
    <row r="193" spans="1:5" x14ac:dyDescent="0.3">
      <c r="A193" t="s">
        <v>149</v>
      </c>
      <c r="B193" t="s">
        <v>65</v>
      </c>
      <c r="C193">
        <v>4.3556916907916703</v>
      </c>
      <c r="D193">
        <v>5</v>
      </c>
      <c r="E193">
        <v>0.49942032403978798</v>
      </c>
    </row>
    <row r="194" spans="1:5" x14ac:dyDescent="0.3">
      <c r="A194" t="s">
        <v>149</v>
      </c>
      <c r="B194" t="s">
        <v>66</v>
      </c>
      <c r="C194">
        <v>3.4498854836274799</v>
      </c>
      <c r="D194">
        <v>6</v>
      </c>
      <c r="E194">
        <v>0.75062483806617197</v>
      </c>
    </row>
    <row r="195" spans="1:5" x14ac:dyDescent="0.3">
      <c r="A195" t="s">
        <v>149</v>
      </c>
      <c r="B195" t="s">
        <v>67</v>
      </c>
      <c r="C195">
        <v>6.1730561400434096</v>
      </c>
      <c r="D195">
        <v>6</v>
      </c>
      <c r="E195">
        <v>0.40408626316410001</v>
      </c>
    </row>
    <row r="196" spans="1:5" x14ac:dyDescent="0.3">
      <c r="A196" t="s">
        <v>149</v>
      </c>
      <c r="B196" t="s">
        <v>68</v>
      </c>
      <c r="C196">
        <v>3.4668258257976201</v>
      </c>
      <c r="D196">
        <v>6</v>
      </c>
      <c r="E196">
        <v>0.74837801808278903</v>
      </c>
    </row>
    <row r="197" spans="1:5" x14ac:dyDescent="0.3">
      <c r="A197" t="s">
        <v>149</v>
      </c>
      <c r="B197" t="s">
        <v>69</v>
      </c>
      <c r="C197">
        <v>2.9795763231643302</v>
      </c>
      <c r="D197">
        <v>7</v>
      </c>
      <c r="E197">
        <v>0.88688513605593899</v>
      </c>
    </row>
    <row r="198" spans="1:5" x14ac:dyDescent="0.3">
      <c r="A198" t="s">
        <v>149</v>
      </c>
      <c r="B198" t="s">
        <v>70</v>
      </c>
      <c r="C198">
        <v>6.3117744592883804</v>
      </c>
      <c r="D198">
        <v>6</v>
      </c>
      <c r="E198">
        <v>0.38918616077517798</v>
      </c>
    </row>
    <row r="199" spans="1:5" x14ac:dyDescent="0.3">
      <c r="A199" t="s">
        <v>149</v>
      </c>
      <c r="B199" t="s">
        <v>71</v>
      </c>
      <c r="C199">
        <v>1.33818915497333</v>
      </c>
      <c r="D199">
        <v>4</v>
      </c>
      <c r="E199">
        <v>0.85486367495548499</v>
      </c>
    </row>
    <row r="200" spans="1:5" x14ac:dyDescent="0.3">
      <c r="A200" t="s">
        <v>149</v>
      </c>
      <c r="B200" t="s">
        <v>72</v>
      </c>
      <c r="C200">
        <v>5.2885140188502904</v>
      </c>
      <c r="D200">
        <v>5</v>
      </c>
      <c r="E200">
        <v>0.38169338355476501</v>
      </c>
    </row>
    <row r="201" spans="1:5" x14ac:dyDescent="0.3">
      <c r="A201" t="s">
        <v>149</v>
      </c>
      <c r="B201" t="s">
        <v>73</v>
      </c>
      <c r="C201">
        <v>5.1584147735203096</v>
      </c>
      <c r="D201">
        <v>6</v>
      </c>
      <c r="E201">
        <v>0.52366188235144595</v>
      </c>
    </row>
    <row r="202" spans="1:5" x14ac:dyDescent="0.3">
      <c r="A202" t="s">
        <v>149</v>
      </c>
      <c r="B202" t="s">
        <v>74</v>
      </c>
      <c r="C202">
        <v>3.8691908106308701</v>
      </c>
      <c r="D202">
        <v>4</v>
      </c>
      <c r="E202">
        <v>0.42399830846856201</v>
      </c>
    </row>
    <row r="203" spans="1:5" x14ac:dyDescent="0.3">
      <c r="A203" t="s">
        <v>149</v>
      </c>
      <c r="B203" t="s">
        <v>75</v>
      </c>
      <c r="C203">
        <v>2.3106908797547798</v>
      </c>
      <c r="D203">
        <v>5</v>
      </c>
      <c r="E203">
        <v>0.80469539902113996</v>
      </c>
    </row>
    <row r="204" spans="1:5" x14ac:dyDescent="0.3">
      <c r="A204" t="s">
        <v>149</v>
      </c>
      <c r="B204" t="s">
        <v>76</v>
      </c>
      <c r="C204">
        <v>3.4413705469320401</v>
      </c>
      <c r="D204">
        <v>6</v>
      </c>
      <c r="E204">
        <v>0.75175304662808395</v>
      </c>
    </row>
    <row r="205" spans="1:5" x14ac:dyDescent="0.3">
      <c r="A205" t="s">
        <v>149</v>
      </c>
      <c r="B205" t="s">
        <v>77</v>
      </c>
      <c r="C205">
        <v>4.7695247593048604</v>
      </c>
      <c r="D205">
        <v>7</v>
      </c>
      <c r="E205">
        <v>0.68806530757975604</v>
      </c>
    </row>
    <row r="206" spans="1:5" x14ac:dyDescent="0.3">
      <c r="A206" t="s">
        <v>149</v>
      </c>
      <c r="B206" t="s">
        <v>78</v>
      </c>
      <c r="C206">
        <v>1.3320247673052901</v>
      </c>
      <c r="D206">
        <v>5</v>
      </c>
      <c r="E206">
        <v>0.93160211159847495</v>
      </c>
    </row>
    <row r="207" spans="1:5" x14ac:dyDescent="0.3">
      <c r="A207" t="s">
        <v>149</v>
      </c>
      <c r="B207" t="s">
        <v>80</v>
      </c>
      <c r="C207">
        <v>1.65346320584117</v>
      </c>
      <c r="D207">
        <v>7</v>
      </c>
      <c r="E207">
        <v>0.97651659626308096</v>
      </c>
    </row>
    <row r="208" spans="1:5" x14ac:dyDescent="0.3">
      <c r="A208" t="s">
        <v>149</v>
      </c>
      <c r="B208" t="s">
        <v>81</v>
      </c>
      <c r="C208">
        <v>2.9993209543318602</v>
      </c>
      <c r="D208">
        <v>6</v>
      </c>
      <c r="E208">
        <v>0.80893205322138695</v>
      </c>
    </row>
    <row r="209" spans="1:5" x14ac:dyDescent="0.3">
      <c r="A209" t="s">
        <v>149</v>
      </c>
      <c r="B209" t="s">
        <v>82</v>
      </c>
      <c r="C209">
        <v>8.1385318858391091</v>
      </c>
      <c r="D209">
        <v>6</v>
      </c>
      <c r="E209">
        <v>0.22812882251356201</v>
      </c>
    </row>
    <row r="210" spans="1:5" x14ac:dyDescent="0.3">
      <c r="A210" t="s">
        <v>149</v>
      </c>
      <c r="B210" t="s">
        <v>83</v>
      </c>
      <c r="C210">
        <v>6.4308927390801296</v>
      </c>
      <c r="D210">
        <v>5</v>
      </c>
      <c r="E210">
        <v>0.266518637979971</v>
      </c>
    </row>
    <row r="211" spans="1:5" x14ac:dyDescent="0.3">
      <c r="A211" t="s">
        <v>149</v>
      </c>
      <c r="B211" t="s">
        <v>84</v>
      </c>
      <c r="C211">
        <v>4.5405700016824104</v>
      </c>
      <c r="D211">
        <v>7</v>
      </c>
      <c r="E211">
        <v>0.71582661459654195</v>
      </c>
    </row>
    <row r="212" spans="1:5" x14ac:dyDescent="0.3">
      <c r="A212" t="s">
        <v>149</v>
      </c>
      <c r="B212" t="s">
        <v>85</v>
      </c>
      <c r="C212">
        <v>6.2236992642717501</v>
      </c>
      <c r="D212">
        <v>7</v>
      </c>
      <c r="E212">
        <v>0.51388565300062605</v>
      </c>
    </row>
    <row r="213" spans="1:5" x14ac:dyDescent="0.3">
      <c r="A213" t="s">
        <v>149</v>
      </c>
      <c r="B213" t="s">
        <v>86</v>
      </c>
      <c r="C213">
        <v>2.0669390425968102</v>
      </c>
      <c r="D213">
        <v>5</v>
      </c>
      <c r="E213">
        <v>0.83980738421688195</v>
      </c>
    </row>
    <row r="214" spans="1:5" x14ac:dyDescent="0.3">
      <c r="A214" t="s">
        <v>149</v>
      </c>
      <c r="B214" t="s">
        <v>87</v>
      </c>
      <c r="C214">
        <v>6.2914768805755701</v>
      </c>
      <c r="D214">
        <v>7</v>
      </c>
      <c r="E214">
        <v>0.506157066505171</v>
      </c>
    </row>
    <row r="215" spans="1:5" x14ac:dyDescent="0.3">
      <c r="A215" t="s">
        <v>149</v>
      </c>
      <c r="B215" t="s">
        <v>88</v>
      </c>
      <c r="C215">
        <v>3.5272050503752199</v>
      </c>
      <c r="D215">
        <v>6</v>
      </c>
      <c r="E215">
        <v>0.74034673477939705</v>
      </c>
    </row>
    <row r="216" spans="1:5" x14ac:dyDescent="0.3">
      <c r="A216" t="s">
        <v>149</v>
      </c>
      <c r="B216" t="s">
        <v>89</v>
      </c>
      <c r="C216">
        <v>10.6405606707199</v>
      </c>
      <c r="D216">
        <v>7</v>
      </c>
      <c r="E216">
        <v>0.15508417524658499</v>
      </c>
    </row>
    <row r="217" spans="1:5" x14ac:dyDescent="0.3">
      <c r="A217" t="s">
        <v>149</v>
      </c>
      <c r="B217" t="s">
        <v>90</v>
      </c>
      <c r="C217">
        <v>5.2087245943850897</v>
      </c>
      <c r="D217">
        <v>6</v>
      </c>
      <c r="E217">
        <v>0.51733499643736702</v>
      </c>
    </row>
    <row r="218" spans="1:5" x14ac:dyDescent="0.3">
      <c r="A218" t="s">
        <v>149</v>
      </c>
      <c r="B218" t="s">
        <v>91</v>
      </c>
      <c r="C218">
        <v>1.3146649128046599</v>
      </c>
      <c r="D218">
        <v>3</v>
      </c>
      <c r="E218">
        <v>0.72565372840434195</v>
      </c>
    </row>
    <row r="219" spans="1:5" x14ac:dyDescent="0.3">
      <c r="A219" t="s">
        <v>149</v>
      </c>
      <c r="B219" t="s">
        <v>92</v>
      </c>
      <c r="C219">
        <v>5.61331100916117</v>
      </c>
      <c r="D219">
        <v>7</v>
      </c>
      <c r="E219">
        <v>0.58555393032707304</v>
      </c>
    </row>
    <row r="220" spans="1:5" x14ac:dyDescent="0.3">
      <c r="A220" t="s">
        <v>149</v>
      </c>
      <c r="B220" t="s">
        <v>93</v>
      </c>
      <c r="C220">
        <v>2.3276029509344802</v>
      </c>
      <c r="D220">
        <v>5</v>
      </c>
      <c r="E220">
        <v>0.80220436123494498</v>
      </c>
    </row>
    <row r="221" spans="1:5" x14ac:dyDescent="0.3">
      <c r="A221" t="s">
        <v>149</v>
      </c>
      <c r="B221" t="s">
        <v>94</v>
      </c>
      <c r="C221">
        <v>1.6580409469034201</v>
      </c>
      <c r="D221">
        <v>6</v>
      </c>
      <c r="E221">
        <v>0.94831439117083105</v>
      </c>
    </row>
    <row r="222" spans="1:5" x14ac:dyDescent="0.3">
      <c r="A222" t="s">
        <v>149</v>
      </c>
      <c r="B222" t="s">
        <v>95</v>
      </c>
      <c r="C222">
        <v>6.8930342518799996</v>
      </c>
      <c r="D222">
        <v>6</v>
      </c>
      <c r="E222">
        <v>0.33085278821444303</v>
      </c>
    </row>
    <row r="223" spans="1:5" x14ac:dyDescent="0.3">
      <c r="A223" t="s">
        <v>149</v>
      </c>
      <c r="B223" t="s">
        <v>96</v>
      </c>
      <c r="C223">
        <v>3.89762649834779</v>
      </c>
      <c r="D223">
        <v>7</v>
      </c>
      <c r="E223">
        <v>0.79149050994020098</v>
      </c>
    </row>
    <row r="224" spans="1:5" x14ac:dyDescent="0.3">
      <c r="A224" t="s">
        <v>149</v>
      </c>
      <c r="B224" t="s">
        <v>97</v>
      </c>
      <c r="C224">
        <v>6.1523535399508704</v>
      </c>
      <c r="D224">
        <v>6</v>
      </c>
      <c r="E224">
        <v>0.40634171274783398</v>
      </c>
    </row>
    <row r="225" spans="1:5" x14ac:dyDescent="0.3">
      <c r="A225" t="s">
        <v>149</v>
      </c>
      <c r="B225" t="s">
        <v>98</v>
      </c>
      <c r="C225">
        <v>2.93201252390489</v>
      </c>
      <c r="D225">
        <v>6</v>
      </c>
      <c r="E225">
        <v>0.81733035883306604</v>
      </c>
    </row>
    <row r="226" spans="1:5" x14ac:dyDescent="0.3">
      <c r="A226" t="s">
        <v>149</v>
      </c>
      <c r="B226" t="s">
        <v>99</v>
      </c>
      <c r="C226">
        <v>8.9462039617786093</v>
      </c>
      <c r="D226">
        <v>7</v>
      </c>
      <c r="E226">
        <v>0.25654150443630902</v>
      </c>
    </row>
    <row r="227" spans="1:5" x14ac:dyDescent="0.3">
      <c r="A227" t="s">
        <v>149</v>
      </c>
      <c r="B227" t="s">
        <v>100</v>
      </c>
      <c r="C227">
        <v>2.1752364823544599</v>
      </c>
      <c r="D227">
        <v>6</v>
      </c>
      <c r="E227">
        <v>0.90289711381205595</v>
      </c>
    </row>
    <row r="228" spans="1:5" x14ac:dyDescent="0.3">
      <c r="A228" t="s">
        <v>149</v>
      </c>
      <c r="B228" t="s">
        <v>101</v>
      </c>
      <c r="C228">
        <v>1.9122350974292801</v>
      </c>
      <c r="D228">
        <v>6</v>
      </c>
      <c r="E228">
        <v>0.92759066430719805</v>
      </c>
    </row>
    <row r="229" spans="1:5" x14ac:dyDescent="0.3">
      <c r="A229" t="s">
        <v>149</v>
      </c>
      <c r="B229" t="s">
        <v>102</v>
      </c>
      <c r="C229">
        <v>6.0509661962358896</v>
      </c>
      <c r="D229">
        <v>7</v>
      </c>
      <c r="E229">
        <v>0.53381106885963803</v>
      </c>
    </row>
    <row r="230" spans="1:5" x14ac:dyDescent="0.3">
      <c r="A230" t="s">
        <v>149</v>
      </c>
      <c r="B230" t="s">
        <v>103</v>
      </c>
      <c r="C230">
        <v>11.4137193449354</v>
      </c>
      <c r="D230">
        <v>7</v>
      </c>
      <c r="E230">
        <v>0.121563240404487</v>
      </c>
    </row>
    <row r="231" spans="1:5" x14ac:dyDescent="0.3">
      <c r="A231" t="s">
        <v>149</v>
      </c>
      <c r="B231" t="s">
        <v>104</v>
      </c>
      <c r="C231">
        <v>5.5048673165855897</v>
      </c>
      <c r="D231">
        <v>7</v>
      </c>
      <c r="E231">
        <v>0.59859684496305499</v>
      </c>
    </row>
    <row r="232" spans="1:5" x14ac:dyDescent="0.3">
      <c r="A232" t="s">
        <v>149</v>
      </c>
      <c r="B232" t="s">
        <v>105</v>
      </c>
      <c r="C232">
        <v>11.5921110199479</v>
      </c>
      <c r="D232">
        <v>7</v>
      </c>
      <c r="E232">
        <v>0.114795837757503</v>
      </c>
    </row>
    <row r="233" spans="1:5" x14ac:dyDescent="0.3">
      <c r="A233" t="s">
        <v>149</v>
      </c>
      <c r="B233" t="s">
        <v>106</v>
      </c>
      <c r="C233">
        <v>9.3770013035068303</v>
      </c>
      <c r="D233">
        <v>7</v>
      </c>
      <c r="E233">
        <v>0.22670988535825501</v>
      </c>
    </row>
    <row r="234" spans="1:5" x14ac:dyDescent="0.3">
      <c r="A234" t="s">
        <v>149</v>
      </c>
      <c r="B234" t="s">
        <v>107</v>
      </c>
      <c r="C234">
        <v>6.8843645244008798</v>
      </c>
      <c r="D234">
        <v>6</v>
      </c>
      <c r="E234">
        <v>0.33167370260083101</v>
      </c>
    </row>
    <row r="235" spans="1:5" x14ac:dyDescent="0.3">
      <c r="A235" t="s">
        <v>149</v>
      </c>
      <c r="B235" t="s">
        <v>108</v>
      </c>
      <c r="C235">
        <v>5.3477634678027002</v>
      </c>
      <c r="D235">
        <v>6</v>
      </c>
      <c r="E235">
        <v>0.50004403772991601</v>
      </c>
    </row>
    <row r="236" spans="1:5" x14ac:dyDescent="0.3">
      <c r="A236" t="s">
        <v>149</v>
      </c>
      <c r="B236" t="s">
        <v>109</v>
      </c>
      <c r="C236">
        <v>4.2114853387813804</v>
      </c>
      <c r="D236">
        <v>7</v>
      </c>
      <c r="E236">
        <v>0.75512171257835703</v>
      </c>
    </row>
    <row r="237" spans="1:5" x14ac:dyDescent="0.3">
      <c r="A237" t="s">
        <v>149</v>
      </c>
      <c r="B237" t="s">
        <v>110</v>
      </c>
      <c r="C237">
        <v>4.8104693546936499</v>
      </c>
      <c r="D237">
        <v>7</v>
      </c>
      <c r="E237">
        <v>0.68307972893943103</v>
      </c>
    </row>
    <row r="238" spans="1:5" x14ac:dyDescent="0.3">
      <c r="A238" t="s">
        <v>149</v>
      </c>
      <c r="B238" t="s">
        <v>111</v>
      </c>
      <c r="C238">
        <v>2.5616369993092198</v>
      </c>
      <c r="D238">
        <v>5</v>
      </c>
      <c r="E238">
        <v>0.767185149276848</v>
      </c>
    </row>
    <row r="239" spans="1:5" x14ac:dyDescent="0.3">
      <c r="A239" t="s">
        <v>149</v>
      </c>
      <c r="B239" t="s">
        <v>112</v>
      </c>
      <c r="C239">
        <v>2.5058339979716</v>
      </c>
      <c r="D239">
        <v>5</v>
      </c>
      <c r="E239">
        <v>0.77561620425093802</v>
      </c>
    </row>
    <row r="240" spans="1:5" x14ac:dyDescent="0.3">
      <c r="A240" t="s">
        <v>149</v>
      </c>
      <c r="B240" t="s">
        <v>113</v>
      </c>
      <c r="C240">
        <v>6.9962571693917299</v>
      </c>
      <c r="D240">
        <v>7</v>
      </c>
      <c r="E240">
        <v>0.42926966439033098</v>
      </c>
    </row>
    <row r="241" spans="1:5" x14ac:dyDescent="0.3">
      <c r="A241" t="s">
        <v>149</v>
      </c>
      <c r="B241" t="s">
        <v>114</v>
      </c>
      <c r="C241">
        <v>1.3700389599207501</v>
      </c>
      <c r="D241">
        <v>7</v>
      </c>
      <c r="E241">
        <v>0.98647131879417205</v>
      </c>
    </row>
    <row r="242" spans="1:5" x14ac:dyDescent="0.3">
      <c r="A242" t="s">
        <v>149</v>
      </c>
      <c r="B242" t="s">
        <v>115</v>
      </c>
      <c r="C242">
        <v>1.9119171082467199</v>
      </c>
      <c r="D242">
        <v>5</v>
      </c>
      <c r="E242">
        <v>0.86119383612415501</v>
      </c>
    </row>
    <row r="243" spans="1:5" x14ac:dyDescent="0.3">
      <c r="A243" t="s">
        <v>149</v>
      </c>
      <c r="B243" t="s">
        <v>116</v>
      </c>
      <c r="C243">
        <v>7.4471979217910702</v>
      </c>
      <c r="D243">
        <v>7</v>
      </c>
      <c r="E243">
        <v>0.38384691929396603</v>
      </c>
    </row>
    <row r="244" spans="1:5" x14ac:dyDescent="0.3">
      <c r="A244" t="s">
        <v>149</v>
      </c>
      <c r="B244" t="s">
        <v>117</v>
      </c>
      <c r="C244">
        <v>4.2740229124794897</v>
      </c>
      <c r="D244">
        <v>7</v>
      </c>
      <c r="E244">
        <v>0.74772961181934505</v>
      </c>
    </row>
    <row r="245" spans="1:5" x14ac:dyDescent="0.3">
      <c r="A245" t="s">
        <v>149</v>
      </c>
      <c r="B245" t="s">
        <v>118</v>
      </c>
      <c r="C245">
        <v>4.7835752611494202</v>
      </c>
      <c r="D245">
        <v>7</v>
      </c>
      <c r="E245">
        <v>0.686354971645175</v>
      </c>
    </row>
    <row r="246" spans="1:5" x14ac:dyDescent="0.3">
      <c r="A246" t="s">
        <v>149</v>
      </c>
      <c r="B246" t="s">
        <v>119</v>
      </c>
      <c r="C246">
        <v>5.3644628234794096</v>
      </c>
      <c r="D246">
        <v>7</v>
      </c>
      <c r="E246">
        <v>0.61557848468856302</v>
      </c>
    </row>
    <row r="247" spans="1:5" x14ac:dyDescent="0.3">
      <c r="A247" t="s">
        <v>149</v>
      </c>
      <c r="B247" t="s">
        <v>120</v>
      </c>
      <c r="C247">
        <v>7.0878508115375798</v>
      </c>
      <c r="D247">
        <v>6</v>
      </c>
      <c r="E247">
        <v>0.31279921282245199</v>
      </c>
    </row>
    <row r="248" spans="1:5" x14ac:dyDescent="0.3">
      <c r="A248" t="s">
        <v>149</v>
      </c>
      <c r="B248" t="s">
        <v>121</v>
      </c>
      <c r="C248">
        <v>6.15150878136774</v>
      </c>
      <c r="D248">
        <v>7</v>
      </c>
      <c r="E248">
        <v>0.52217420383702395</v>
      </c>
    </row>
    <row r="249" spans="1:5" x14ac:dyDescent="0.3">
      <c r="A249" t="s">
        <v>149</v>
      </c>
      <c r="B249" t="s">
        <v>122</v>
      </c>
      <c r="C249">
        <v>6.0716154483681501</v>
      </c>
      <c r="D249">
        <v>6</v>
      </c>
      <c r="E249">
        <v>0.41521571675762198</v>
      </c>
    </row>
    <row r="250" spans="1:5" x14ac:dyDescent="0.3">
      <c r="A250" t="s">
        <v>149</v>
      </c>
      <c r="B250" t="s">
        <v>123</v>
      </c>
      <c r="C250">
        <v>8.2840100261403293</v>
      </c>
      <c r="D250">
        <v>7</v>
      </c>
      <c r="E250">
        <v>0.30821768911981701</v>
      </c>
    </row>
    <row r="251" spans="1:5" x14ac:dyDescent="0.3">
      <c r="A251" t="s">
        <v>149</v>
      </c>
      <c r="B251" t="s">
        <v>124</v>
      </c>
      <c r="C251">
        <v>3.3626925705388602</v>
      </c>
      <c r="D251">
        <v>6</v>
      </c>
      <c r="E251">
        <v>0.76213907766963496</v>
      </c>
    </row>
    <row r="252" spans="1:5" x14ac:dyDescent="0.3">
      <c r="A252" t="s">
        <v>149</v>
      </c>
      <c r="B252" t="s">
        <v>125</v>
      </c>
      <c r="C252">
        <v>5.6115533378396298</v>
      </c>
      <c r="D252">
        <v>7</v>
      </c>
      <c r="E252">
        <v>0.58576474948373303</v>
      </c>
    </row>
    <row r="253" spans="1:5" x14ac:dyDescent="0.3">
      <c r="A253" t="s">
        <v>149</v>
      </c>
      <c r="B253" t="s">
        <v>126</v>
      </c>
      <c r="C253">
        <v>2.4539260189901699</v>
      </c>
      <c r="D253">
        <v>6</v>
      </c>
      <c r="E253">
        <v>0.87358802226842203</v>
      </c>
    </row>
    <row r="254" spans="1:5" x14ac:dyDescent="0.3">
      <c r="A254" t="s">
        <v>149</v>
      </c>
      <c r="B254" t="s">
        <v>127</v>
      </c>
      <c r="C254">
        <v>3.0262211554423502</v>
      </c>
      <c r="D254">
        <v>5</v>
      </c>
      <c r="E254">
        <v>0.69594312635919697</v>
      </c>
    </row>
    <row r="255" spans="1:5" x14ac:dyDescent="0.3">
      <c r="A255" t="s">
        <v>149</v>
      </c>
      <c r="B255" t="s">
        <v>128</v>
      </c>
      <c r="C255">
        <v>2.6018676536566101</v>
      </c>
      <c r="D255">
        <v>5</v>
      </c>
      <c r="E255">
        <v>0.76108148019611599</v>
      </c>
    </row>
    <row r="256" spans="1:5" x14ac:dyDescent="0.3">
      <c r="A256" t="s">
        <v>149</v>
      </c>
      <c r="B256" t="s">
        <v>129</v>
      </c>
      <c r="C256">
        <v>3.9230030259519202</v>
      </c>
      <c r="D256">
        <v>7</v>
      </c>
      <c r="E256">
        <v>0.78860206193145299</v>
      </c>
    </row>
    <row r="257" spans="1:5" x14ac:dyDescent="0.3">
      <c r="A257" t="s">
        <v>149</v>
      </c>
      <c r="B257" t="s">
        <v>130</v>
      </c>
      <c r="C257">
        <v>2.00438587603435</v>
      </c>
      <c r="D257">
        <v>5</v>
      </c>
      <c r="E257">
        <v>0.84853783397709803</v>
      </c>
    </row>
    <row r="258" spans="1:5" x14ac:dyDescent="0.3">
      <c r="A258" t="s">
        <v>149</v>
      </c>
      <c r="B258" t="s">
        <v>131</v>
      </c>
      <c r="C258">
        <v>6.2927964675123098</v>
      </c>
      <c r="D258">
        <v>7</v>
      </c>
      <c r="E258">
        <v>0.50600712147943305</v>
      </c>
    </row>
    <row r="259" spans="1:5" x14ac:dyDescent="0.3">
      <c r="A259" t="s">
        <v>149</v>
      </c>
      <c r="B259" t="s">
        <v>132</v>
      </c>
      <c r="C259">
        <v>5.2128136584169802</v>
      </c>
      <c r="D259">
        <v>4</v>
      </c>
      <c r="E259">
        <v>0.26615008747082503</v>
      </c>
    </row>
    <row r="260" spans="1:5" x14ac:dyDescent="0.3">
      <c r="A260" t="s">
        <v>149</v>
      </c>
      <c r="B260" t="s">
        <v>133</v>
      </c>
      <c r="C260">
        <v>2.89054125838293</v>
      </c>
      <c r="D260">
        <v>6</v>
      </c>
      <c r="E260">
        <v>0.822454396710812</v>
      </c>
    </row>
    <row r="261" spans="1:5" x14ac:dyDescent="0.3">
      <c r="A261" t="s">
        <v>149</v>
      </c>
      <c r="B261" t="s">
        <v>134</v>
      </c>
      <c r="C261">
        <v>8.0925901488201006</v>
      </c>
      <c r="D261">
        <v>7</v>
      </c>
      <c r="E261">
        <v>0.32450029267408798</v>
      </c>
    </row>
    <row r="262" spans="1:5" x14ac:dyDescent="0.3">
      <c r="A262" t="s">
        <v>149</v>
      </c>
      <c r="B262" t="s">
        <v>135</v>
      </c>
      <c r="C262">
        <v>5.5251236100661902</v>
      </c>
      <c r="D262">
        <v>7</v>
      </c>
      <c r="E262">
        <v>0.59615524199991199</v>
      </c>
    </row>
    <row r="263" spans="1:5" x14ac:dyDescent="0.3">
      <c r="A263" t="s">
        <v>149</v>
      </c>
      <c r="B263" t="s">
        <v>136</v>
      </c>
      <c r="C263">
        <v>1.9179069070175601</v>
      </c>
      <c r="D263">
        <v>5</v>
      </c>
      <c r="E263">
        <v>0.86038361006994801</v>
      </c>
    </row>
    <row r="264" spans="1:5" x14ac:dyDescent="0.3">
      <c r="A264" t="s">
        <v>149</v>
      </c>
      <c r="B264" t="s">
        <v>137</v>
      </c>
      <c r="C264">
        <v>2.4880555966844899</v>
      </c>
      <c r="D264">
        <v>7</v>
      </c>
      <c r="E264">
        <v>0.92799380151781197</v>
      </c>
    </row>
    <row r="265" spans="1:5" x14ac:dyDescent="0.3">
      <c r="A265" t="s">
        <v>149</v>
      </c>
      <c r="B265" t="s">
        <v>138</v>
      </c>
      <c r="C265">
        <v>5.27308772203593</v>
      </c>
      <c r="D265">
        <v>7</v>
      </c>
      <c r="E265">
        <v>0.62667547454990402</v>
      </c>
    </row>
    <row r="266" spans="1:5" x14ac:dyDescent="0.3">
      <c r="A266" t="s">
        <v>149</v>
      </c>
      <c r="B266" t="s">
        <v>139</v>
      </c>
      <c r="C266">
        <v>6.65687343656883</v>
      </c>
      <c r="D266">
        <v>6</v>
      </c>
      <c r="E266">
        <v>0.35374756125846402</v>
      </c>
    </row>
    <row r="267" spans="1:5" x14ac:dyDescent="0.3">
      <c r="A267" t="s">
        <v>149</v>
      </c>
      <c r="B267" t="s">
        <v>140</v>
      </c>
      <c r="C267">
        <v>7.837572200885</v>
      </c>
      <c r="D267">
        <v>7</v>
      </c>
      <c r="E267">
        <v>0.34713443548455197</v>
      </c>
    </row>
    <row r="268" spans="1:5" x14ac:dyDescent="0.3">
      <c r="A268" t="s">
        <v>149</v>
      </c>
      <c r="B268" t="s">
        <v>141</v>
      </c>
      <c r="C268">
        <v>6.6898295638890701</v>
      </c>
      <c r="D268">
        <v>5</v>
      </c>
      <c r="E268">
        <v>0.24474871193739201</v>
      </c>
    </row>
    <row r="269" spans="1:5" x14ac:dyDescent="0.3">
      <c r="A269" t="s">
        <v>149</v>
      </c>
      <c r="B269" t="s">
        <v>142</v>
      </c>
      <c r="C269">
        <v>1.6590214972022299</v>
      </c>
      <c r="D269">
        <v>6</v>
      </c>
      <c r="E269">
        <v>0.94824082947814403</v>
      </c>
    </row>
    <row r="270" spans="1:5" x14ac:dyDescent="0.3">
      <c r="A270" t="s">
        <v>149</v>
      </c>
      <c r="B270" t="s">
        <v>143</v>
      </c>
      <c r="C270">
        <v>9.2516376863636491</v>
      </c>
      <c r="D270">
        <v>7</v>
      </c>
      <c r="E270">
        <v>0.23509089666452199</v>
      </c>
    </row>
    <row r="271" spans="1:5" x14ac:dyDescent="0.3">
      <c r="A271" t="s">
        <v>149</v>
      </c>
      <c r="B271" t="s">
        <v>144</v>
      </c>
      <c r="C271">
        <v>7.6898727862689098</v>
      </c>
      <c r="D271">
        <v>7</v>
      </c>
      <c r="E271">
        <v>0.36073314830062603</v>
      </c>
    </row>
    <row r="272" spans="1:5" x14ac:dyDescent="0.3">
      <c r="A272" t="s">
        <v>149</v>
      </c>
      <c r="B272" t="s">
        <v>145</v>
      </c>
      <c r="C272">
        <v>3.9541364771087602</v>
      </c>
      <c r="D272">
        <v>6</v>
      </c>
      <c r="E272">
        <v>0.68288309548250403</v>
      </c>
    </row>
    <row r="273" spans="1:5" x14ac:dyDescent="0.3">
      <c r="A273" t="s">
        <v>149</v>
      </c>
      <c r="B273" t="s">
        <v>146</v>
      </c>
      <c r="C273">
        <v>0.92939789275819196</v>
      </c>
      <c r="D273">
        <v>6</v>
      </c>
      <c r="E273">
        <v>0.988147619831935</v>
      </c>
    </row>
    <row r="274" spans="1:5" x14ac:dyDescent="0.3">
      <c r="A274" t="s">
        <v>149</v>
      </c>
      <c r="B274" t="s">
        <v>147</v>
      </c>
      <c r="C274">
        <v>4.2572255055005801</v>
      </c>
      <c r="D274">
        <v>6</v>
      </c>
      <c r="E274">
        <v>0.64191117397830899</v>
      </c>
    </row>
    <row r="275" spans="1:5" x14ac:dyDescent="0.3">
      <c r="A275" t="s">
        <v>300</v>
      </c>
      <c r="B275" t="s">
        <v>8</v>
      </c>
      <c r="C275">
        <v>10.634736046207699</v>
      </c>
      <c r="D275">
        <v>13</v>
      </c>
      <c r="E275">
        <v>0.64138697648704501</v>
      </c>
    </row>
    <row r="276" spans="1:5" x14ac:dyDescent="0.3">
      <c r="A276" t="s">
        <v>300</v>
      </c>
      <c r="B276" t="s">
        <v>12</v>
      </c>
      <c r="C276">
        <v>18.722206670386601</v>
      </c>
      <c r="D276">
        <v>15</v>
      </c>
      <c r="E276">
        <v>0.226599238606669</v>
      </c>
    </row>
    <row r="277" spans="1:5" x14ac:dyDescent="0.3">
      <c r="A277" t="s">
        <v>300</v>
      </c>
      <c r="B277" t="s">
        <v>13</v>
      </c>
      <c r="C277">
        <v>14.9718048856518</v>
      </c>
      <c r="D277">
        <v>16</v>
      </c>
      <c r="E277">
        <v>0.52670455287646001</v>
      </c>
    </row>
    <row r="278" spans="1:5" x14ac:dyDescent="0.3">
      <c r="A278" t="s">
        <v>300</v>
      </c>
      <c r="B278" t="s">
        <v>14</v>
      </c>
      <c r="C278">
        <v>9.5164815731695604</v>
      </c>
      <c r="D278">
        <v>17</v>
      </c>
      <c r="E278">
        <v>0.92265381458833595</v>
      </c>
    </row>
    <row r="279" spans="1:5" x14ac:dyDescent="0.3">
      <c r="A279" t="s">
        <v>300</v>
      </c>
      <c r="B279" t="s">
        <v>15</v>
      </c>
      <c r="C279">
        <v>12.485289080302399</v>
      </c>
      <c r="D279">
        <v>16</v>
      </c>
      <c r="E279">
        <v>0.70995279911023401</v>
      </c>
    </row>
    <row r="280" spans="1:5" x14ac:dyDescent="0.3">
      <c r="A280" t="s">
        <v>300</v>
      </c>
      <c r="B280" t="s">
        <v>16</v>
      </c>
      <c r="C280">
        <v>8.6113669896095892</v>
      </c>
      <c r="D280">
        <v>16</v>
      </c>
      <c r="E280">
        <v>0.92855164474931096</v>
      </c>
    </row>
    <row r="281" spans="1:5" x14ac:dyDescent="0.3">
      <c r="A281" t="s">
        <v>300</v>
      </c>
      <c r="B281" t="s">
        <v>17</v>
      </c>
      <c r="C281">
        <v>14.267278583746</v>
      </c>
      <c r="D281">
        <v>15</v>
      </c>
      <c r="E281">
        <v>0.50536234601083097</v>
      </c>
    </row>
    <row r="282" spans="1:5" x14ac:dyDescent="0.3">
      <c r="A282" t="s">
        <v>300</v>
      </c>
      <c r="B282" t="s">
        <v>18</v>
      </c>
      <c r="C282">
        <v>8.4682895222516308</v>
      </c>
      <c r="D282">
        <v>15</v>
      </c>
      <c r="E282">
        <v>0.903640496969768</v>
      </c>
    </row>
    <row r="283" spans="1:5" x14ac:dyDescent="0.3">
      <c r="A283" t="s">
        <v>300</v>
      </c>
      <c r="B283" t="s">
        <v>19</v>
      </c>
      <c r="C283">
        <v>8.6753180934500502</v>
      </c>
      <c r="D283">
        <v>14</v>
      </c>
      <c r="E283">
        <v>0.85127054075430297</v>
      </c>
    </row>
    <row r="284" spans="1:5" x14ac:dyDescent="0.3">
      <c r="A284" t="s">
        <v>300</v>
      </c>
      <c r="B284" t="s">
        <v>20</v>
      </c>
      <c r="C284">
        <v>8.4976856724173508</v>
      </c>
      <c r="D284">
        <v>14</v>
      </c>
      <c r="E284">
        <v>0.86182213998333801</v>
      </c>
    </row>
    <row r="285" spans="1:5" x14ac:dyDescent="0.3">
      <c r="A285" t="s">
        <v>300</v>
      </c>
      <c r="B285" t="s">
        <v>21</v>
      </c>
      <c r="C285">
        <v>12.811520373051801</v>
      </c>
      <c r="D285">
        <v>15</v>
      </c>
      <c r="E285">
        <v>0.61685335711390499</v>
      </c>
    </row>
    <row r="286" spans="1:5" x14ac:dyDescent="0.3">
      <c r="A286" t="s">
        <v>300</v>
      </c>
      <c r="B286" t="s">
        <v>22</v>
      </c>
      <c r="C286">
        <v>16.648331461086201</v>
      </c>
      <c r="D286">
        <v>16</v>
      </c>
      <c r="E286">
        <v>0.40869843412190798</v>
      </c>
    </row>
    <row r="287" spans="1:5" x14ac:dyDescent="0.3">
      <c r="A287" t="s">
        <v>300</v>
      </c>
      <c r="B287" t="s">
        <v>23</v>
      </c>
      <c r="C287">
        <v>14.8684859190098</v>
      </c>
      <c r="D287">
        <v>16</v>
      </c>
      <c r="E287">
        <v>0.53429114335344297</v>
      </c>
    </row>
    <row r="288" spans="1:5" x14ac:dyDescent="0.3">
      <c r="A288" t="s">
        <v>300</v>
      </c>
      <c r="B288" t="s">
        <v>24</v>
      </c>
      <c r="C288">
        <v>14.594415750867601</v>
      </c>
      <c r="D288">
        <v>16</v>
      </c>
      <c r="E288">
        <v>0.55452007745471299</v>
      </c>
    </row>
    <row r="289" spans="1:5" x14ac:dyDescent="0.3">
      <c r="A289" t="s">
        <v>300</v>
      </c>
      <c r="B289" t="s">
        <v>25</v>
      </c>
      <c r="C289">
        <v>8.7860205507683098</v>
      </c>
      <c r="D289">
        <v>16</v>
      </c>
      <c r="E289">
        <v>0.92196312159982297</v>
      </c>
    </row>
    <row r="290" spans="1:5" x14ac:dyDescent="0.3">
      <c r="A290" t="s">
        <v>300</v>
      </c>
      <c r="B290" t="s">
        <v>26</v>
      </c>
      <c r="C290">
        <v>17.576226606907301</v>
      </c>
      <c r="D290">
        <v>16</v>
      </c>
      <c r="E290">
        <v>0.34928900519835399</v>
      </c>
    </row>
    <row r="291" spans="1:5" x14ac:dyDescent="0.3">
      <c r="A291" t="s">
        <v>300</v>
      </c>
      <c r="B291" t="s">
        <v>27</v>
      </c>
      <c r="C291">
        <v>11.285595207750401</v>
      </c>
      <c r="D291">
        <v>17</v>
      </c>
      <c r="E291">
        <v>0.84133798164436602</v>
      </c>
    </row>
    <row r="292" spans="1:5" x14ac:dyDescent="0.3">
      <c r="A292" t="s">
        <v>300</v>
      </c>
      <c r="B292" t="s">
        <v>28</v>
      </c>
      <c r="C292">
        <v>15.170013880984801</v>
      </c>
      <c r="D292">
        <v>16</v>
      </c>
      <c r="E292">
        <v>0.51222344913806395</v>
      </c>
    </row>
    <row r="293" spans="1:5" x14ac:dyDescent="0.3">
      <c r="A293" t="s">
        <v>300</v>
      </c>
      <c r="B293" t="s">
        <v>29</v>
      </c>
      <c r="C293">
        <v>17.009332788890401</v>
      </c>
      <c r="D293">
        <v>15</v>
      </c>
      <c r="E293">
        <v>0.31830679614706098</v>
      </c>
    </row>
    <row r="294" spans="1:5" x14ac:dyDescent="0.3">
      <c r="A294" t="s">
        <v>300</v>
      </c>
      <c r="B294" t="s">
        <v>30</v>
      </c>
      <c r="C294">
        <v>12.253409216185901</v>
      </c>
      <c r="D294">
        <v>15</v>
      </c>
      <c r="E294">
        <v>0.65975547153751901</v>
      </c>
    </row>
    <row r="295" spans="1:5" x14ac:dyDescent="0.3">
      <c r="A295" t="s">
        <v>300</v>
      </c>
      <c r="B295" t="s">
        <v>31</v>
      </c>
      <c r="C295">
        <v>18.721609135092599</v>
      </c>
      <c r="D295">
        <v>15</v>
      </c>
      <c r="E295">
        <v>0.22662751153649499</v>
      </c>
    </row>
    <row r="296" spans="1:5" x14ac:dyDescent="0.3">
      <c r="A296" t="s">
        <v>300</v>
      </c>
      <c r="B296" t="s">
        <v>32</v>
      </c>
      <c r="C296">
        <v>9.7879725807315108</v>
      </c>
      <c r="D296">
        <v>17</v>
      </c>
      <c r="E296">
        <v>0.912265301373823</v>
      </c>
    </row>
    <row r="297" spans="1:5" x14ac:dyDescent="0.3">
      <c r="A297" t="s">
        <v>300</v>
      </c>
      <c r="B297" t="s">
        <v>33</v>
      </c>
      <c r="C297">
        <v>11.224866638738</v>
      </c>
      <c r="D297">
        <v>16</v>
      </c>
      <c r="E297">
        <v>0.79539732457591095</v>
      </c>
    </row>
    <row r="298" spans="1:5" x14ac:dyDescent="0.3">
      <c r="A298" t="s">
        <v>300</v>
      </c>
      <c r="B298" t="s">
        <v>34</v>
      </c>
      <c r="C298">
        <v>11.8634242633682</v>
      </c>
      <c r="D298">
        <v>17</v>
      </c>
      <c r="E298">
        <v>0.80833591263523497</v>
      </c>
    </row>
    <row r="299" spans="1:5" x14ac:dyDescent="0.3">
      <c r="A299" t="s">
        <v>300</v>
      </c>
      <c r="B299" t="s">
        <v>35</v>
      </c>
      <c r="C299">
        <v>10.232839131946299</v>
      </c>
      <c r="D299">
        <v>16</v>
      </c>
      <c r="E299">
        <v>0.85418920330764303</v>
      </c>
    </row>
    <row r="300" spans="1:5" x14ac:dyDescent="0.3">
      <c r="A300" t="s">
        <v>300</v>
      </c>
      <c r="B300" t="s">
        <v>36</v>
      </c>
      <c r="C300">
        <v>11.2092118646702</v>
      </c>
      <c r="D300">
        <v>15</v>
      </c>
      <c r="E300">
        <v>0.73762758658230698</v>
      </c>
    </row>
    <row r="301" spans="1:5" x14ac:dyDescent="0.3">
      <c r="A301" t="s">
        <v>300</v>
      </c>
      <c r="B301" t="s">
        <v>37</v>
      </c>
      <c r="C301">
        <v>11.5039380193687</v>
      </c>
      <c r="D301">
        <v>17</v>
      </c>
      <c r="E301">
        <v>0.82920101253474998</v>
      </c>
    </row>
    <row r="302" spans="1:5" x14ac:dyDescent="0.3">
      <c r="A302" t="s">
        <v>300</v>
      </c>
      <c r="B302" t="s">
        <v>38</v>
      </c>
      <c r="C302">
        <v>13.6265704970701</v>
      </c>
      <c r="D302">
        <v>16</v>
      </c>
      <c r="E302">
        <v>0.62651146422511195</v>
      </c>
    </row>
    <row r="303" spans="1:5" x14ac:dyDescent="0.3">
      <c r="A303" t="s">
        <v>300</v>
      </c>
      <c r="B303" t="s">
        <v>39</v>
      </c>
      <c r="C303">
        <v>9.8058405765266698</v>
      </c>
      <c r="D303">
        <v>15</v>
      </c>
      <c r="E303">
        <v>0.83177202648853299</v>
      </c>
    </row>
    <row r="304" spans="1:5" x14ac:dyDescent="0.3">
      <c r="A304" t="s">
        <v>300</v>
      </c>
      <c r="B304" t="s">
        <v>40</v>
      </c>
      <c r="C304">
        <v>11.0636539545198</v>
      </c>
      <c r="D304">
        <v>15</v>
      </c>
      <c r="E304">
        <v>0.74806912820882898</v>
      </c>
    </row>
    <row r="305" spans="1:5" x14ac:dyDescent="0.3">
      <c r="A305" t="s">
        <v>300</v>
      </c>
      <c r="B305" t="s">
        <v>41</v>
      </c>
      <c r="C305">
        <v>4.7001781806463399</v>
      </c>
      <c r="D305">
        <v>13</v>
      </c>
      <c r="E305">
        <v>0.98121404304861204</v>
      </c>
    </row>
    <row r="306" spans="1:5" x14ac:dyDescent="0.3">
      <c r="A306" t="s">
        <v>300</v>
      </c>
      <c r="B306" t="s">
        <v>42</v>
      </c>
      <c r="C306">
        <v>8.9895180494650102</v>
      </c>
      <c r="D306">
        <v>15</v>
      </c>
      <c r="E306">
        <v>0.87806488226795998</v>
      </c>
    </row>
    <row r="307" spans="1:5" x14ac:dyDescent="0.3">
      <c r="A307" t="s">
        <v>300</v>
      </c>
      <c r="B307" t="s">
        <v>43</v>
      </c>
      <c r="C307">
        <v>11.326900781029</v>
      </c>
      <c r="D307">
        <v>16</v>
      </c>
      <c r="E307">
        <v>0.78887211485734698</v>
      </c>
    </row>
    <row r="308" spans="1:5" x14ac:dyDescent="0.3">
      <c r="A308" t="s">
        <v>300</v>
      </c>
      <c r="B308" t="s">
        <v>44</v>
      </c>
      <c r="C308">
        <v>17.581031892727601</v>
      </c>
      <c r="D308">
        <v>15</v>
      </c>
      <c r="E308">
        <v>0.28533180640220301</v>
      </c>
    </row>
    <row r="309" spans="1:5" x14ac:dyDescent="0.3">
      <c r="A309" t="s">
        <v>300</v>
      </c>
      <c r="B309" t="s">
        <v>45</v>
      </c>
      <c r="C309">
        <v>11.066234670094</v>
      </c>
      <c r="D309">
        <v>14</v>
      </c>
      <c r="E309">
        <v>0.68082502215287399</v>
      </c>
    </row>
    <row r="310" spans="1:5" x14ac:dyDescent="0.3">
      <c r="A310" t="s">
        <v>300</v>
      </c>
      <c r="B310" t="s">
        <v>46</v>
      </c>
      <c r="C310">
        <v>3.8844185551136001</v>
      </c>
      <c r="D310">
        <v>13</v>
      </c>
      <c r="E310">
        <v>0.99235983655357796</v>
      </c>
    </row>
    <row r="311" spans="1:5" x14ac:dyDescent="0.3">
      <c r="A311" t="s">
        <v>300</v>
      </c>
      <c r="B311" t="s">
        <v>47</v>
      </c>
      <c r="C311">
        <v>14.715074267017901</v>
      </c>
      <c r="D311">
        <v>17</v>
      </c>
      <c r="E311">
        <v>0.61599613875629</v>
      </c>
    </row>
    <row r="312" spans="1:5" x14ac:dyDescent="0.3">
      <c r="A312" t="s">
        <v>300</v>
      </c>
      <c r="B312" t="s">
        <v>48</v>
      </c>
      <c r="C312">
        <v>8.5273274691663197</v>
      </c>
      <c r="D312">
        <v>14</v>
      </c>
      <c r="E312">
        <v>0.86008738215847202</v>
      </c>
    </row>
    <row r="313" spans="1:5" x14ac:dyDescent="0.3">
      <c r="A313" t="s">
        <v>300</v>
      </c>
      <c r="B313" t="s">
        <v>49</v>
      </c>
      <c r="C313">
        <v>9.7815475329267603</v>
      </c>
      <c r="D313">
        <v>17</v>
      </c>
      <c r="E313">
        <v>0.91252017213805003</v>
      </c>
    </row>
    <row r="314" spans="1:5" x14ac:dyDescent="0.3">
      <c r="A314" t="s">
        <v>300</v>
      </c>
      <c r="B314" t="s">
        <v>50</v>
      </c>
      <c r="C314">
        <v>18.500870437262702</v>
      </c>
      <c r="D314">
        <v>16</v>
      </c>
      <c r="E314">
        <v>0.29539321763985699</v>
      </c>
    </row>
    <row r="315" spans="1:5" x14ac:dyDescent="0.3">
      <c r="A315" t="s">
        <v>300</v>
      </c>
      <c r="B315" t="s">
        <v>51</v>
      </c>
      <c r="C315">
        <v>15.9274912685239</v>
      </c>
      <c r="D315">
        <v>16</v>
      </c>
      <c r="E315">
        <v>0.45803279292120502</v>
      </c>
    </row>
    <row r="316" spans="1:5" x14ac:dyDescent="0.3">
      <c r="A316" t="s">
        <v>300</v>
      </c>
      <c r="B316" t="s">
        <v>52</v>
      </c>
      <c r="C316">
        <v>15.9632584630026</v>
      </c>
      <c r="D316">
        <v>15</v>
      </c>
      <c r="E316">
        <v>0.384497733684112</v>
      </c>
    </row>
    <row r="317" spans="1:5" x14ac:dyDescent="0.3">
      <c r="A317" t="s">
        <v>300</v>
      </c>
      <c r="B317" t="s">
        <v>53</v>
      </c>
      <c r="C317">
        <v>18.131758109136399</v>
      </c>
      <c r="D317">
        <v>16</v>
      </c>
      <c r="E317">
        <v>0.31623814208442702</v>
      </c>
    </row>
    <row r="318" spans="1:5" x14ac:dyDescent="0.3">
      <c r="A318" t="s">
        <v>300</v>
      </c>
      <c r="B318" t="s">
        <v>54</v>
      </c>
      <c r="C318">
        <v>16.5872710553122</v>
      </c>
      <c r="D318">
        <v>14</v>
      </c>
      <c r="E318">
        <v>0.27883976401213501</v>
      </c>
    </row>
    <row r="319" spans="1:5" x14ac:dyDescent="0.3">
      <c r="A319" t="s">
        <v>300</v>
      </c>
      <c r="B319" t="s">
        <v>55</v>
      </c>
      <c r="C319">
        <v>8.3784338388955604</v>
      </c>
      <c r="D319">
        <v>15</v>
      </c>
      <c r="E319">
        <v>0.90771646564464703</v>
      </c>
    </row>
    <row r="320" spans="1:5" x14ac:dyDescent="0.3">
      <c r="A320" t="s">
        <v>300</v>
      </c>
      <c r="B320" t="s">
        <v>56</v>
      </c>
      <c r="C320">
        <v>13.0576832049712</v>
      </c>
      <c r="D320">
        <v>17</v>
      </c>
      <c r="E320">
        <v>0.73231600350596104</v>
      </c>
    </row>
    <row r="321" spans="1:5" x14ac:dyDescent="0.3">
      <c r="A321" t="s">
        <v>300</v>
      </c>
      <c r="B321" t="s">
        <v>57</v>
      </c>
      <c r="C321">
        <v>12.032753218873101</v>
      </c>
      <c r="D321">
        <v>15</v>
      </c>
      <c r="E321">
        <v>0.67654820831423101</v>
      </c>
    </row>
    <row r="322" spans="1:5" x14ac:dyDescent="0.3">
      <c r="A322" t="s">
        <v>300</v>
      </c>
      <c r="B322" t="s">
        <v>58</v>
      </c>
      <c r="C322">
        <v>11.752230744095501</v>
      </c>
      <c r="D322">
        <v>16</v>
      </c>
      <c r="E322">
        <v>0.76085250904093504</v>
      </c>
    </row>
    <row r="323" spans="1:5" x14ac:dyDescent="0.3">
      <c r="A323" t="s">
        <v>300</v>
      </c>
      <c r="B323" t="s">
        <v>59</v>
      </c>
      <c r="C323">
        <v>13.5353964633118</v>
      </c>
      <c r="D323">
        <v>16</v>
      </c>
      <c r="E323">
        <v>0.63328227145221805</v>
      </c>
    </row>
    <row r="324" spans="1:5" x14ac:dyDescent="0.3">
      <c r="A324" t="s">
        <v>300</v>
      </c>
      <c r="B324" t="s">
        <v>60</v>
      </c>
      <c r="C324">
        <v>15.4538030123884</v>
      </c>
      <c r="D324">
        <v>16</v>
      </c>
      <c r="E324">
        <v>0.49168578664927298</v>
      </c>
    </row>
    <row r="325" spans="1:5" x14ac:dyDescent="0.3">
      <c r="A325" t="s">
        <v>300</v>
      </c>
      <c r="B325" t="s">
        <v>61</v>
      </c>
      <c r="C325">
        <v>10.539853865098699</v>
      </c>
      <c r="D325">
        <v>17</v>
      </c>
      <c r="E325">
        <v>0.87946119754385899</v>
      </c>
    </row>
    <row r="326" spans="1:5" x14ac:dyDescent="0.3">
      <c r="A326" t="s">
        <v>300</v>
      </c>
      <c r="B326" t="s">
        <v>62</v>
      </c>
      <c r="C326">
        <v>9.1529065415598208</v>
      </c>
      <c r="D326">
        <v>16</v>
      </c>
      <c r="E326">
        <v>0.90698314024673199</v>
      </c>
    </row>
    <row r="327" spans="1:5" x14ac:dyDescent="0.3">
      <c r="A327" t="s">
        <v>300</v>
      </c>
      <c r="B327" t="s">
        <v>63</v>
      </c>
      <c r="C327">
        <v>12.6023507519332</v>
      </c>
      <c r="D327">
        <v>15</v>
      </c>
      <c r="E327">
        <v>0.63298202298139505</v>
      </c>
    </row>
    <row r="328" spans="1:5" x14ac:dyDescent="0.3">
      <c r="A328" t="s">
        <v>300</v>
      </c>
      <c r="B328" t="s">
        <v>64</v>
      </c>
      <c r="C328">
        <v>14.0788970681885</v>
      </c>
      <c r="D328">
        <v>16</v>
      </c>
      <c r="E328">
        <v>0.59283611145995996</v>
      </c>
    </row>
    <row r="329" spans="1:5" x14ac:dyDescent="0.3">
      <c r="A329" t="s">
        <v>300</v>
      </c>
      <c r="B329" t="s">
        <v>65</v>
      </c>
      <c r="C329">
        <v>13.056650021620699</v>
      </c>
      <c r="D329">
        <v>16</v>
      </c>
      <c r="E329">
        <v>0.66861127198643899</v>
      </c>
    </row>
    <row r="330" spans="1:5" x14ac:dyDescent="0.3">
      <c r="A330" t="s">
        <v>300</v>
      </c>
      <c r="B330" t="s">
        <v>66</v>
      </c>
      <c r="C330">
        <v>12.973487473665401</v>
      </c>
      <c r="D330">
        <v>16</v>
      </c>
      <c r="E330">
        <v>0.67469530116902499</v>
      </c>
    </row>
    <row r="331" spans="1:5" x14ac:dyDescent="0.3">
      <c r="A331" t="s">
        <v>300</v>
      </c>
      <c r="B331" t="s">
        <v>67</v>
      </c>
      <c r="C331">
        <v>13.303031046384501</v>
      </c>
      <c r="D331">
        <v>16</v>
      </c>
      <c r="E331">
        <v>0.65048541136943006</v>
      </c>
    </row>
    <row r="332" spans="1:5" x14ac:dyDescent="0.3">
      <c r="A332" t="s">
        <v>300</v>
      </c>
      <c r="B332" t="s">
        <v>68</v>
      </c>
      <c r="C332">
        <v>16.664837118536099</v>
      </c>
      <c r="D332">
        <v>16</v>
      </c>
      <c r="E332">
        <v>0.407599092834387</v>
      </c>
    </row>
    <row r="333" spans="1:5" x14ac:dyDescent="0.3">
      <c r="A333" t="s">
        <v>300</v>
      </c>
      <c r="B333" t="s">
        <v>69</v>
      </c>
      <c r="C333">
        <v>22.091347775029998</v>
      </c>
      <c r="D333">
        <v>13</v>
      </c>
      <c r="E333">
        <v>5.3962470525706602E-2</v>
      </c>
    </row>
    <row r="334" spans="1:5" x14ac:dyDescent="0.3">
      <c r="A334" t="s">
        <v>300</v>
      </c>
      <c r="B334" t="s">
        <v>70</v>
      </c>
      <c r="C334">
        <v>9.7738374873038705</v>
      </c>
      <c r="D334">
        <v>17</v>
      </c>
      <c r="E334">
        <v>0.912825440478094</v>
      </c>
    </row>
    <row r="335" spans="1:5" x14ac:dyDescent="0.3">
      <c r="A335" t="s">
        <v>300</v>
      </c>
      <c r="B335" t="s">
        <v>71</v>
      </c>
      <c r="C335">
        <v>8.8762088224058093</v>
      </c>
      <c r="D335">
        <v>14</v>
      </c>
      <c r="E335">
        <v>0.83889791687303605</v>
      </c>
    </row>
    <row r="336" spans="1:5" x14ac:dyDescent="0.3">
      <c r="A336" t="s">
        <v>300</v>
      </c>
      <c r="B336" t="s">
        <v>72</v>
      </c>
      <c r="C336">
        <v>4.7719006865928399</v>
      </c>
      <c r="D336">
        <v>14</v>
      </c>
      <c r="E336">
        <v>0.98874066322352505</v>
      </c>
    </row>
    <row r="337" spans="1:5" x14ac:dyDescent="0.3">
      <c r="A337" t="s">
        <v>300</v>
      </c>
      <c r="B337" t="s">
        <v>73</v>
      </c>
      <c r="C337">
        <v>13.8147119240711</v>
      </c>
      <c r="D337">
        <v>14</v>
      </c>
      <c r="E337">
        <v>0.46360456982203702</v>
      </c>
    </row>
    <row r="338" spans="1:5" x14ac:dyDescent="0.3">
      <c r="A338" t="s">
        <v>300</v>
      </c>
      <c r="B338" t="s">
        <v>74</v>
      </c>
      <c r="C338">
        <v>9.8393389433877196</v>
      </c>
      <c r="D338">
        <v>14</v>
      </c>
      <c r="E338">
        <v>0.77383274502363597</v>
      </c>
    </row>
    <row r="339" spans="1:5" x14ac:dyDescent="0.3">
      <c r="A339" t="s">
        <v>300</v>
      </c>
      <c r="B339" t="s">
        <v>75</v>
      </c>
      <c r="C339">
        <v>10.1453999585916</v>
      </c>
      <c r="D339">
        <v>15</v>
      </c>
      <c r="E339">
        <v>0.81049550516548596</v>
      </c>
    </row>
    <row r="340" spans="1:5" x14ac:dyDescent="0.3">
      <c r="A340" t="s">
        <v>300</v>
      </c>
      <c r="B340" t="s">
        <v>76</v>
      </c>
      <c r="C340">
        <v>10.4715778942013</v>
      </c>
      <c r="D340">
        <v>17</v>
      </c>
      <c r="E340">
        <v>0.88268020617177201</v>
      </c>
    </row>
    <row r="341" spans="1:5" x14ac:dyDescent="0.3">
      <c r="A341" t="s">
        <v>300</v>
      </c>
      <c r="B341" t="s">
        <v>77</v>
      </c>
      <c r="C341">
        <v>14.8630044608361</v>
      </c>
      <c r="D341">
        <v>16</v>
      </c>
      <c r="E341">
        <v>0.534694302784956</v>
      </c>
    </row>
    <row r="342" spans="1:5" x14ac:dyDescent="0.3">
      <c r="A342" t="s">
        <v>300</v>
      </c>
      <c r="B342" t="s">
        <v>78</v>
      </c>
      <c r="C342">
        <v>10.8310080553782</v>
      </c>
      <c r="D342">
        <v>16</v>
      </c>
      <c r="E342">
        <v>0.81979413759618203</v>
      </c>
    </row>
    <row r="343" spans="1:5" x14ac:dyDescent="0.3">
      <c r="A343" t="s">
        <v>300</v>
      </c>
      <c r="B343" t="s">
        <v>80</v>
      </c>
      <c r="C343">
        <v>7.5825388355237697</v>
      </c>
      <c r="D343">
        <v>13</v>
      </c>
      <c r="E343">
        <v>0.86969437248525505</v>
      </c>
    </row>
    <row r="344" spans="1:5" x14ac:dyDescent="0.3">
      <c r="A344" t="s">
        <v>300</v>
      </c>
      <c r="B344" t="s">
        <v>81</v>
      </c>
      <c r="C344">
        <v>8.2932029233395106</v>
      </c>
      <c r="D344">
        <v>15</v>
      </c>
      <c r="E344">
        <v>0.91149045775214399</v>
      </c>
    </row>
    <row r="345" spans="1:5" x14ac:dyDescent="0.3">
      <c r="A345" t="s">
        <v>300</v>
      </c>
      <c r="B345" t="s">
        <v>82</v>
      </c>
      <c r="C345">
        <v>18.650305569226301</v>
      </c>
      <c r="D345">
        <v>17</v>
      </c>
      <c r="E345">
        <v>0.348969511182665</v>
      </c>
    </row>
    <row r="346" spans="1:5" x14ac:dyDescent="0.3">
      <c r="A346" t="s">
        <v>300</v>
      </c>
      <c r="B346" t="s">
        <v>83</v>
      </c>
      <c r="C346">
        <v>8.9525557221238703</v>
      </c>
      <c r="D346">
        <v>17</v>
      </c>
      <c r="E346">
        <v>0.94173847042778902</v>
      </c>
    </row>
    <row r="347" spans="1:5" x14ac:dyDescent="0.3">
      <c r="A347" t="s">
        <v>300</v>
      </c>
      <c r="B347" t="s">
        <v>84</v>
      </c>
      <c r="C347">
        <v>15.557999138005901</v>
      </c>
      <c r="D347">
        <v>17</v>
      </c>
      <c r="E347">
        <v>0.55535589048412703</v>
      </c>
    </row>
    <row r="348" spans="1:5" x14ac:dyDescent="0.3">
      <c r="A348" t="s">
        <v>300</v>
      </c>
      <c r="B348" t="s">
        <v>85</v>
      </c>
      <c r="C348">
        <v>13.7260140219707</v>
      </c>
      <c r="D348">
        <v>17</v>
      </c>
      <c r="E348">
        <v>0.68639253634955599</v>
      </c>
    </row>
    <row r="349" spans="1:5" x14ac:dyDescent="0.3">
      <c r="A349" t="s">
        <v>300</v>
      </c>
      <c r="B349" t="s">
        <v>86</v>
      </c>
      <c r="C349">
        <v>11.845586389126201</v>
      </c>
      <c r="D349">
        <v>15</v>
      </c>
      <c r="E349">
        <v>0.69067740612609196</v>
      </c>
    </row>
    <row r="350" spans="1:5" x14ac:dyDescent="0.3">
      <c r="A350" t="s">
        <v>300</v>
      </c>
      <c r="B350" t="s">
        <v>87</v>
      </c>
      <c r="C350">
        <v>5.1712817938423203</v>
      </c>
      <c r="D350">
        <v>16</v>
      </c>
      <c r="E350">
        <v>0.99483414340381904</v>
      </c>
    </row>
    <row r="351" spans="1:5" x14ac:dyDescent="0.3">
      <c r="A351" t="s">
        <v>300</v>
      </c>
      <c r="B351" t="s">
        <v>88</v>
      </c>
      <c r="C351">
        <v>10.2459845063209</v>
      </c>
      <c r="D351">
        <v>14</v>
      </c>
      <c r="E351">
        <v>0.74398711718004895</v>
      </c>
    </row>
    <row r="352" spans="1:5" x14ac:dyDescent="0.3">
      <c r="A352" t="s">
        <v>300</v>
      </c>
      <c r="B352" t="s">
        <v>89</v>
      </c>
      <c r="C352">
        <v>8.8498838434149896</v>
      </c>
      <c r="D352">
        <v>14</v>
      </c>
      <c r="E352">
        <v>0.84054508170923203</v>
      </c>
    </row>
    <row r="353" spans="1:5" x14ac:dyDescent="0.3">
      <c r="A353" t="s">
        <v>300</v>
      </c>
      <c r="B353" t="s">
        <v>90</v>
      </c>
      <c r="C353">
        <v>12.9757059058589</v>
      </c>
      <c r="D353">
        <v>15</v>
      </c>
      <c r="E353">
        <v>0.60417448404806495</v>
      </c>
    </row>
    <row r="354" spans="1:5" x14ac:dyDescent="0.3">
      <c r="A354" t="s">
        <v>300</v>
      </c>
      <c r="B354" t="s">
        <v>91</v>
      </c>
      <c r="C354">
        <v>5.0320229067898898</v>
      </c>
      <c r="D354">
        <v>5</v>
      </c>
      <c r="E354">
        <v>0.41198459076472899</v>
      </c>
    </row>
    <row r="355" spans="1:5" x14ac:dyDescent="0.3">
      <c r="A355" t="s">
        <v>300</v>
      </c>
      <c r="B355" t="s">
        <v>92</v>
      </c>
      <c r="C355">
        <v>16.995402402762402</v>
      </c>
      <c r="D355">
        <v>16</v>
      </c>
      <c r="E355">
        <v>0.38589467092684199</v>
      </c>
    </row>
    <row r="356" spans="1:5" x14ac:dyDescent="0.3">
      <c r="A356" t="s">
        <v>300</v>
      </c>
      <c r="B356" t="s">
        <v>93</v>
      </c>
      <c r="C356">
        <v>14.7570335440614</v>
      </c>
      <c r="D356">
        <v>16</v>
      </c>
      <c r="E356">
        <v>0.54250058776597698</v>
      </c>
    </row>
    <row r="357" spans="1:5" x14ac:dyDescent="0.3">
      <c r="A357" t="s">
        <v>300</v>
      </c>
      <c r="B357" t="s">
        <v>94</v>
      </c>
      <c r="C357">
        <v>7.1843615897441397</v>
      </c>
      <c r="D357">
        <v>15</v>
      </c>
      <c r="E357">
        <v>0.952330366653654</v>
      </c>
    </row>
    <row r="358" spans="1:5" x14ac:dyDescent="0.3">
      <c r="A358" t="s">
        <v>300</v>
      </c>
      <c r="B358" t="s">
        <v>95</v>
      </c>
      <c r="C358">
        <v>12.1338932231951</v>
      </c>
      <c r="D358">
        <v>17</v>
      </c>
      <c r="E358">
        <v>0.79196247904748396</v>
      </c>
    </row>
    <row r="359" spans="1:5" x14ac:dyDescent="0.3">
      <c r="A359" t="s">
        <v>300</v>
      </c>
      <c r="B359" t="s">
        <v>96</v>
      </c>
      <c r="C359">
        <v>8.6442307929838105</v>
      </c>
      <c r="D359">
        <v>16</v>
      </c>
      <c r="E359">
        <v>0.92733868958642196</v>
      </c>
    </row>
    <row r="360" spans="1:5" x14ac:dyDescent="0.3">
      <c r="A360" t="s">
        <v>300</v>
      </c>
      <c r="B360" t="s">
        <v>97</v>
      </c>
      <c r="C360">
        <v>18.078169131696701</v>
      </c>
      <c r="D360">
        <v>17</v>
      </c>
      <c r="E360">
        <v>0.383925513815981</v>
      </c>
    </row>
    <row r="361" spans="1:5" x14ac:dyDescent="0.3">
      <c r="A361" t="s">
        <v>300</v>
      </c>
      <c r="B361" t="s">
        <v>98</v>
      </c>
      <c r="C361">
        <v>14.397441079368001</v>
      </c>
      <c r="D361">
        <v>15</v>
      </c>
      <c r="E361">
        <v>0.49562475063573502</v>
      </c>
    </row>
    <row r="362" spans="1:5" x14ac:dyDescent="0.3">
      <c r="A362" t="s">
        <v>300</v>
      </c>
      <c r="B362" t="s">
        <v>99</v>
      </c>
      <c r="C362">
        <v>9.7465240299584206</v>
      </c>
      <c r="D362">
        <v>16</v>
      </c>
      <c r="E362">
        <v>0.87952585805432104</v>
      </c>
    </row>
    <row r="363" spans="1:5" x14ac:dyDescent="0.3">
      <c r="A363" t="s">
        <v>300</v>
      </c>
      <c r="B363" t="s">
        <v>100</v>
      </c>
      <c r="C363">
        <v>15.6143814426534</v>
      </c>
      <c r="D363">
        <v>17</v>
      </c>
      <c r="E363">
        <v>0.55131717167528305</v>
      </c>
    </row>
    <row r="364" spans="1:5" x14ac:dyDescent="0.3">
      <c r="A364" t="s">
        <v>300</v>
      </c>
      <c r="B364" t="s">
        <v>101</v>
      </c>
      <c r="C364">
        <v>7.9959309765162701</v>
      </c>
      <c r="D364">
        <v>17</v>
      </c>
      <c r="E364">
        <v>0.96663359131108295</v>
      </c>
    </row>
    <row r="365" spans="1:5" x14ac:dyDescent="0.3">
      <c r="A365" t="s">
        <v>300</v>
      </c>
      <c r="B365" t="s">
        <v>102</v>
      </c>
      <c r="C365">
        <v>11.138115189815201</v>
      </c>
      <c r="D365">
        <v>16</v>
      </c>
      <c r="E365">
        <v>0.80088096385772301</v>
      </c>
    </row>
    <row r="366" spans="1:5" x14ac:dyDescent="0.3">
      <c r="A366" t="s">
        <v>300</v>
      </c>
      <c r="B366" t="s">
        <v>103</v>
      </c>
      <c r="C366">
        <v>9.0732355205688293</v>
      </c>
      <c r="D366">
        <v>17</v>
      </c>
      <c r="E366">
        <v>0.93793616130110302</v>
      </c>
    </row>
    <row r="367" spans="1:5" x14ac:dyDescent="0.3">
      <c r="A367" t="s">
        <v>300</v>
      </c>
      <c r="B367" t="s">
        <v>104</v>
      </c>
      <c r="C367">
        <v>9.9828970046886596</v>
      </c>
      <c r="D367">
        <v>16</v>
      </c>
      <c r="E367">
        <v>0.86751995705701201</v>
      </c>
    </row>
    <row r="368" spans="1:5" x14ac:dyDescent="0.3">
      <c r="A368" t="s">
        <v>300</v>
      </c>
      <c r="B368" t="s">
        <v>105</v>
      </c>
      <c r="C368">
        <v>6.5640548484157701</v>
      </c>
      <c r="D368">
        <v>16</v>
      </c>
      <c r="E368">
        <v>0.98077781839242995</v>
      </c>
    </row>
    <row r="369" spans="1:5" x14ac:dyDescent="0.3">
      <c r="A369" t="s">
        <v>300</v>
      </c>
      <c r="B369" t="s">
        <v>106</v>
      </c>
      <c r="C369">
        <v>9.8913557262076193</v>
      </c>
      <c r="D369">
        <v>17</v>
      </c>
      <c r="E369">
        <v>0.90810432584575596</v>
      </c>
    </row>
    <row r="370" spans="1:5" x14ac:dyDescent="0.3">
      <c r="A370" t="s">
        <v>300</v>
      </c>
      <c r="B370" t="s">
        <v>107</v>
      </c>
      <c r="C370">
        <v>12.9490151790888</v>
      </c>
      <c r="D370">
        <v>17</v>
      </c>
      <c r="E370">
        <v>0.73959241596650005</v>
      </c>
    </row>
    <row r="371" spans="1:5" x14ac:dyDescent="0.3">
      <c r="A371" t="s">
        <v>300</v>
      </c>
      <c r="B371" t="s">
        <v>108</v>
      </c>
      <c r="C371">
        <v>12.6717363167286</v>
      </c>
      <c r="D371">
        <v>15</v>
      </c>
      <c r="E371">
        <v>0.62763632629991195</v>
      </c>
    </row>
    <row r="372" spans="1:5" x14ac:dyDescent="0.3">
      <c r="A372" t="s">
        <v>300</v>
      </c>
      <c r="B372" t="s">
        <v>109</v>
      </c>
      <c r="C372">
        <v>9.9659720519742105</v>
      </c>
      <c r="D372">
        <v>16</v>
      </c>
      <c r="E372">
        <v>0.868399291042667</v>
      </c>
    </row>
    <row r="373" spans="1:5" x14ac:dyDescent="0.3">
      <c r="A373" t="s">
        <v>300</v>
      </c>
      <c r="B373" t="s">
        <v>110</v>
      </c>
      <c r="C373">
        <v>5.2513943420353497</v>
      </c>
      <c r="D373">
        <v>15</v>
      </c>
      <c r="E373">
        <v>0.98977541259280599</v>
      </c>
    </row>
    <row r="374" spans="1:5" x14ac:dyDescent="0.3">
      <c r="A374" t="s">
        <v>300</v>
      </c>
      <c r="B374" t="s">
        <v>111</v>
      </c>
      <c r="C374">
        <v>9.7801348226747304</v>
      </c>
      <c r="D374">
        <v>16</v>
      </c>
      <c r="E374">
        <v>0.87785510113017795</v>
      </c>
    </row>
    <row r="375" spans="1:5" x14ac:dyDescent="0.3">
      <c r="A375" t="s">
        <v>300</v>
      </c>
      <c r="B375" t="s">
        <v>112</v>
      </c>
      <c r="C375">
        <v>10.3551709176713</v>
      </c>
      <c r="D375">
        <v>16</v>
      </c>
      <c r="E375">
        <v>0.84743404483796803</v>
      </c>
    </row>
    <row r="376" spans="1:5" x14ac:dyDescent="0.3">
      <c r="A376" t="s">
        <v>300</v>
      </c>
      <c r="B376" t="s">
        <v>113</v>
      </c>
      <c r="C376">
        <v>17.7317812457458</v>
      </c>
      <c r="D376">
        <v>16</v>
      </c>
      <c r="E376">
        <v>0.33983552742357998</v>
      </c>
    </row>
    <row r="377" spans="1:5" x14ac:dyDescent="0.3">
      <c r="A377" t="s">
        <v>300</v>
      </c>
      <c r="B377" t="s">
        <v>114</v>
      </c>
      <c r="C377">
        <v>6.8116350088851796</v>
      </c>
      <c r="D377">
        <v>14</v>
      </c>
      <c r="E377">
        <v>0.94172929365076397</v>
      </c>
    </row>
    <row r="378" spans="1:5" x14ac:dyDescent="0.3">
      <c r="A378" t="s">
        <v>300</v>
      </c>
      <c r="B378" t="s">
        <v>115</v>
      </c>
      <c r="C378">
        <v>6.6811045830675102</v>
      </c>
      <c r="D378">
        <v>14</v>
      </c>
      <c r="E378">
        <v>0.94630692333250999</v>
      </c>
    </row>
    <row r="379" spans="1:5" x14ac:dyDescent="0.3">
      <c r="A379" t="s">
        <v>300</v>
      </c>
      <c r="B379" t="s">
        <v>116</v>
      </c>
      <c r="C379">
        <v>13.5878005209343</v>
      </c>
      <c r="D379">
        <v>17</v>
      </c>
      <c r="E379">
        <v>0.696034629771769</v>
      </c>
    </row>
    <row r="380" spans="1:5" x14ac:dyDescent="0.3">
      <c r="A380" t="s">
        <v>300</v>
      </c>
      <c r="B380" t="s">
        <v>117</v>
      </c>
      <c r="C380">
        <v>16.152226871047802</v>
      </c>
      <c r="D380">
        <v>16</v>
      </c>
      <c r="E380">
        <v>0.44238788901188802</v>
      </c>
    </row>
    <row r="381" spans="1:5" x14ac:dyDescent="0.3">
      <c r="A381" t="s">
        <v>300</v>
      </c>
      <c r="B381" t="s">
        <v>118</v>
      </c>
      <c r="C381">
        <v>13.6024822553094</v>
      </c>
      <c r="D381">
        <v>17</v>
      </c>
      <c r="E381">
        <v>0.69501355229415596</v>
      </c>
    </row>
    <row r="382" spans="1:5" x14ac:dyDescent="0.3">
      <c r="A382" t="s">
        <v>300</v>
      </c>
      <c r="B382" t="s">
        <v>119</v>
      </c>
      <c r="C382">
        <v>14.1720302441281</v>
      </c>
      <c r="D382">
        <v>17</v>
      </c>
      <c r="E382">
        <v>0.65488934595853598</v>
      </c>
    </row>
    <row r="383" spans="1:5" x14ac:dyDescent="0.3">
      <c r="A383" t="s">
        <v>300</v>
      </c>
      <c r="B383" t="s">
        <v>120</v>
      </c>
      <c r="C383">
        <v>15.988852122200999</v>
      </c>
      <c r="D383">
        <v>16</v>
      </c>
      <c r="E383">
        <v>0.453739126958289</v>
      </c>
    </row>
    <row r="384" spans="1:5" x14ac:dyDescent="0.3">
      <c r="A384" t="s">
        <v>300</v>
      </c>
      <c r="B384" t="s">
        <v>121</v>
      </c>
      <c r="C384">
        <v>18.603213856794401</v>
      </c>
      <c r="D384">
        <v>16</v>
      </c>
      <c r="E384">
        <v>0.28977490749833001</v>
      </c>
    </row>
    <row r="385" spans="1:5" x14ac:dyDescent="0.3">
      <c r="A385" t="s">
        <v>300</v>
      </c>
      <c r="B385" t="s">
        <v>122</v>
      </c>
      <c r="C385">
        <v>14.6865650803857</v>
      </c>
      <c r="D385">
        <v>16</v>
      </c>
      <c r="E385">
        <v>0.54770353717035702</v>
      </c>
    </row>
    <row r="386" spans="1:5" x14ac:dyDescent="0.3">
      <c r="A386" t="s">
        <v>300</v>
      </c>
      <c r="B386" t="s">
        <v>123</v>
      </c>
      <c r="C386">
        <v>10.0139851507979</v>
      </c>
      <c r="D386">
        <v>13</v>
      </c>
      <c r="E386">
        <v>0.69279035385035703</v>
      </c>
    </row>
    <row r="387" spans="1:5" x14ac:dyDescent="0.3">
      <c r="A387" t="s">
        <v>300</v>
      </c>
      <c r="B387" t="s">
        <v>124</v>
      </c>
      <c r="C387">
        <v>14.061841718601899</v>
      </c>
      <c r="D387">
        <v>16</v>
      </c>
      <c r="E387">
        <v>0.59410664618581099</v>
      </c>
    </row>
    <row r="388" spans="1:5" x14ac:dyDescent="0.3">
      <c r="A388" t="s">
        <v>300</v>
      </c>
      <c r="B388" t="s">
        <v>125</v>
      </c>
      <c r="C388">
        <v>11.178976608586</v>
      </c>
      <c r="D388">
        <v>17</v>
      </c>
      <c r="E388">
        <v>0.84711001348194204</v>
      </c>
    </row>
    <row r="389" spans="1:5" x14ac:dyDescent="0.3">
      <c r="A389" t="s">
        <v>300</v>
      </c>
      <c r="B389" t="s">
        <v>126</v>
      </c>
      <c r="C389">
        <v>14.927125726156399</v>
      </c>
      <c r="D389">
        <v>17</v>
      </c>
      <c r="E389">
        <v>0.60073078816177705</v>
      </c>
    </row>
    <row r="390" spans="1:5" x14ac:dyDescent="0.3">
      <c r="A390" t="s">
        <v>300</v>
      </c>
      <c r="B390" t="s">
        <v>127</v>
      </c>
      <c r="C390">
        <v>14.1108529939919</v>
      </c>
      <c r="D390">
        <v>17</v>
      </c>
      <c r="E390">
        <v>0.65924011512011005</v>
      </c>
    </row>
    <row r="391" spans="1:5" x14ac:dyDescent="0.3">
      <c r="A391" t="s">
        <v>300</v>
      </c>
      <c r="B391" t="s">
        <v>128</v>
      </c>
      <c r="C391">
        <v>6.3835688190148696</v>
      </c>
      <c r="D391">
        <v>15</v>
      </c>
      <c r="E391">
        <v>0.97255967357374895</v>
      </c>
    </row>
    <row r="392" spans="1:5" x14ac:dyDescent="0.3">
      <c r="A392" t="s">
        <v>300</v>
      </c>
      <c r="B392" t="s">
        <v>129</v>
      </c>
      <c r="C392">
        <v>17.121447162762902</v>
      </c>
      <c r="D392">
        <v>16</v>
      </c>
      <c r="E392">
        <v>0.37778072169925497</v>
      </c>
    </row>
    <row r="393" spans="1:5" x14ac:dyDescent="0.3">
      <c r="A393" t="s">
        <v>300</v>
      </c>
      <c r="B393" t="s">
        <v>130</v>
      </c>
      <c r="C393">
        <v>16.1204997314609</v>
      </c>
      <c r="D393">
        <v>17</v>
      </c>
      <c r="E393">
        <v>0.51530916843916597</v>
      </c>
    </row>
    <row r="394" spans="1:5" x14ac:dyDescent="0.3">
      <c r="A394" t="s">
        <v>300</v>
      </c>
      <c r="B394" t="s">
        <v>131</v>
      </c>
      <c r="C394">
        <v>5.2801623869390504</v>
      </c>
      <c r="D394">
        <v>17</v>
      </c>
      <c r="E394">
        <v>0.99686200563137295</v>
      </c>
    </row>
    <row r="395" spans="1:5" x14ac:dyDescent="0.3">
      <c r="A395" t="s">
        <v>300</v>
      </c>
      <c r="B395" t="s">
        <v>132</v>
      </c>
      <c r="C395">
        <v>10.943567924956101</v>
      </c>
      <c r="D395">
        <v>15</v>
      </c>
      <c r="E395">
        <v>0.75658439109418696</v>
      </c>
    </row>
    <row r="396" spans="1:5" x14ac:dyDescent="0.3">
      <c r="A396" t="s">
        <v>300</v>
      </c>
      <c r="B396" t="s">
        <v>133</v>
      </c>
      <c r="C396">
        <v>14.126801442660801</v>
      </c>
      <c r="D396">
        <v>16</v>
      </c>
      <c r="E396">
        <v>0.589267851785369</v>
      </c>
    </row>
    <row r="397" spans="1:5" x14ac:dyDescent="0.3">
      <c r="A397" t="s">
        <v>300</v>
      </c>
      <c r="B397" t="s">
        <v>134</v>
      </c>
      <c r="C397">
        <v>13.8507184794249</v>
      </c>
      <c r="D397">
        <v>16</v>
      </c>
      <c r="E397">
        <v>0.60983403326913099</v>
      </c>
    </row>
    <row r="398" spans="1:5" x14ac:dyDescent="0.3">
      <c r="A398" t="s">
        <v>300</v>
      </c>
      <c r="B398" t="s">
        <v>135</v>
      </c>
      <c r="C398">
        <v>15.367087073141301</v>
      </c>
      <c r="D398">
        <v>17</v>
      </c>
      <c r="E398">
        <v>0.56905909520277898</v>
      </c>
    </row>
    <row r="399" spans="1:5" x14ac:dyDescent="0.3">
      <c r="A399" t="s">
        <v>300</v>
      </c>
      <c r="B399" t="s">
        <v>136</v>
      </c>
      <c r="C399">
        <v>10.8930440529099</v>
      </c>
      <c r="D399">
        <v>15</v>
      </c>
      <c r="E399">
        <v>0.76013878802464996</v>
      </c>
    </row>
    <row r="400" spans="1:5" x14ac:dyDescent="0.3">
      <c r="A400" t="s">
        <v>300</v>
      </c>
      <c r="B400" t="s">
        <v>137</v>
      </c>
      <c r="C400">
        <v>12.643470133686</v>
      </c>
      <c r="D400">
        <v>16</v>
      </c>
      <c r="E400">
        <v>0.69862534421578504</v>
      </c>
    </row>
    <row r="401" spans="1:5" x14ac:dyDescent="0.3">
      <c r="A401" t="s">
        <v>300</v>
      </c>
      <c r="B401" t="s">
        <v>138</v>
      </c>
      <c r="C401">
        <v>18.0785476870205</v>
      </c>
      <c r="D401">
        <v>15</v>
      </c>
      <c r="E401">
        <v>0.25855859702296202</v>
      </c>
    </row>
    <row r="402" spans="1:5" x14ac:dyDescent="0.3">
      <c r="A402" t="s">
        <v>300</v>
      </c>
      <c r="B402" t="s">
        <v>139</v>
      </c>
      <c r="C402">
        <v>4.98436429481354</v>
      </c>
      <c r="D402">
        <v>17</v>
      </c>
      <c r="E402">
        <v>0.99781462091825102</v>
      </c>
    </row>
    <row r="403" spans="1:5" x14ac:dyDescent="0.3">
      <c r="A403" t="s">
        <v>300</v>
      </c>
      <c r="B403" t="s">
        <v>140</v>
      </c>
      <c r="C403">
        <v>10.975646289673101</v>
      </c>
      <c r="D403">
        <v>15</v>
      </c>
      <c r="E403">
        <v>0.75431884681999095</v>
      </c>
    </row>
    <row r="404" spans="1:5" x14ac:dyDescent="0.3">
      <c r="A404" t="s">
        <v>300</v>
      </c>
      <c r="B404" t="s">
        <v>141</v>
      </c>
      <c r="C404">
        <v>6.9635707297386604</v>
      </c>
      <c r="D404">
        <v>15</v>
      </c>
      <c r="E404">
        <v>0.95865274686183799</v>
      </c>
    </row>
    <row r="405" spans="1:5" x14ac:dyDescent="0.3">
      <c r="A405" t="s">
        <v>300</v>
      </c>
      <c r="B405" t="s">
        <v>142</v>
      </c>
      <c r="C405">
        <v>11.0847191889471</v>
      </c>
      <c r="D405">
        <v>15</v>
      </c>
      <c r="E405">
        <v>0.74656596538714104</v>
      </c>
    </row>
    <row r="406" spans="1:5" x14ac:dyDescent="0.3">
      <c r="A406" t="s">
        <v>300</v>
      </c>
      <c r="B406" t="s">
        <v>143</v>
      </c>
      <c r="C406">
        <v>8.4440311012586609</v>
      </c>
      <c r="D406">
        <v>15</v>
      </c>
      <c r="E406">
        <v>0.90475069005686803</v>
      </c>
    </row>
    <row r="407" spans="1:5" x14ac:dyDescent="0.3">
      <c r="A407" t="s">
        <v>300</v>
      </c>
      <c r="B407" t="s">
        <v>144</v>
      </c>
      <c r="C407">
        <v>15.4983819018567</v>
      </c>
      <c r="D407">
        <v>15</v>
      </c>
      <c r="E407">
        <v>0.41614864938419899</v>
      </c>
    </row>
    <row r="408" spans="1:5" x14ac:dyDescent="0.3">
      <c r="A408" t="s">
        <v>300</v>
      </c>
      <c r="B408" t="s">
        <v>145</v>
      </c>
      <c r="C408">
        <v>8.3904357723228706</v>
      </c>
      <c r="D408">
        <v>16</v>
      </c>
      <c r="E408">
        <v>0.93638415538882902</v>
      </c>
    </row>
    <row r="409" spans="1:5" x14ac:dyDescent="0.3">
      <c r="A409" t="s">
        <v>300</v>
      </c>
      <c r="B409" t="s">
        <v>146</v>
      </c>
      <c r="C409">
        <v>13.8608086333046</v>
      </c>
      <c r="D409">
        <v>16</v>
      </c>
      <c r="E409">
        <v>0.609082584047967</v>
      </c>
    </row>
    <row r="410" spans="1:5" x14ac:dyDescent="0.3">
      <c r="A410" t="s">
        <v>300</v>
      </c>
      <c r="B410" t="s">
        <v>147</v>
      </c>
      <c r="C410">
        <v>11.6969285370176</v>
      </c>
      <c r="D410">
        <v>16</v>
      </c>
      <c r="E410">
        <v>0.764566069611055</v>
      </c>
    </row>
    <row r="411" spans="1:5" x14ac:dyDescent="0.3">
      <c r="A411" t="s">
        <v>301</v>
      </c>
      <c r="B411" t="s">
        <v>8</v>
      </c>
      <c r="C411">
        <v>10.0760173009489</v>
      </c>
      <c r="D411">
        <v>19</v>
      </c>
      <c r="E411">
        <v>0.95104560918250303</v>
      </c>
    </row>
    <row r="412" spans="1:5" x14ac:dyDescent="0.3">
      <c r="A412" t="s">
        <v>301</v>
      </c>
      <c r="B412" t="s">
        <v>12</v>
      </c>
      <c r="C412">
        <v>9.6923241840321399</v>
      </c>
      <c r="D412">
        <v>15</v>
      </c>
      <c r="E412">
        <v>0.83863432027406004</v>
      </c>
    </row>
    <row r="413" spans="1:5" x14ac:dyDescent="0.3">
      <c r="A413" t="s">
        <v>301</v>
      </c>
      <c r="B413" t="s">
        <v>13</v>
      </c>
      <c r="C413">
        <v>18.571285566394</v>
      </c>
      <c r="D413">
        <v>19</v>
      </c>
      <c r="E413">
        <v>0.48463124572198502</v>
      </c>
    </row>
    <row r="414" spans="1:5" x14ac:dyDescent="0.3">
      <c r="A414" t="s">
        <v>301</v>
      </c>
      <c r="B414" t="s">
        <v>14</v>
      </c>
      <c r="C414">
        <v>16.682902963349299</v>
      </c>
      <c r="D414">
        <v>21</v>
      </c>
      <c r="E414">
        <v>0.73013965773474399</v>
      </c>
    </row>
    <row r="415" spans="1:5" x14ac:dyDescent="0.3">
      <c r="A415" t="s">
        <v>301</v>
      </c>
      <c r="B415" t="s">
        <v>15</v>
      </c>
      <c r="C415">
        <v>14.367235731846501</v>
      </c>
      <c r="D415">
        <v>20</v>
      </c>
      <c r="E415">
        <v>0.81139887090152796</v>
      </c>
    </row>
    <row r="416" spans="1:5" x14ac:dyDescent="0.3">
      <c r="A416" t="s">
        <v>301</v>
      </c>
      <c r="B416" t="s">
        <v>16</v>
      </c>
      <c r="C416">
        <v>11.6363692420289</v>
      </c>
      <c r="D416">
        <v>21</v>
      </c>
      <c r="E416">
        <v>0.948918475417728</v>
      </c>
    </row>
    <row r="417" spans="1:5" x14ac:dyDescent="0.3">
      <c r="A417" t="s">
        <v>301</v>
      </c>
      <c r="B417" t="s">
        <v>17</v>
      </c>
      <c r="C417">
        <v>16.268410719219599</v>
      </c>
      <c r="D417">
        <v>19</v>
      </c>
      <c r="E417">
        <v>0.63930102708817504</v>
      </c>
    </row>
    <row r="418" spans="1:5" x14ac:dyDescent="0.3">
      <c r="A418" t="s">
        <v>301</v>
      </c>
      <c r="B418" t="s">
        <v>18</v>
      </c>
      <c r="C418">
        <v>19.18411610827</v>
      </c>
      <c r="D418">
        <v>20</v>
      </c>
      <c r="E418">
        <v>0.50988885883357704</v>
      </c>
    </row>
    <row r="419" spans="1:5" x14ac:dyDescent="0.3">
      <c r="A419" t="s">
        <v>301</v>
      </c>
      <c r="B419" t="s">
        <v>19</v>
      </c>
      <c r="C419">
        <v>12.200630774449101</v>
      </c>
      <c r="D419">
        <v>19</v>
      </c>
      <c r="E419">
        <v>0.876871284101996</v>
      </c>
    </row>
    <row r="420" spans="1:5" x14ac:dyDescent="0.3">
      <c r="A420" t="s">
        <v>301</v>
      </c>
      <c r="B420" t="s">
        <v>20</v>
      </c>
      <c r="C420">
        <v>13.9512229630775</v>
      </c>
      <c r="D420">
        <v>19</v>
      </c>
      <c r="E420">
        <v>0.78652728794159199</v>
      </c>
    </row>
    <row r="421" spans="1:5" x14ac:dyDescent="0.3">
      <c r="A421" t="s">
        <v>301</v>
      </c>
      <c r="B421" t="s">
        <v>21</v>
      </c>
      <c r="C421">
        <v>14.707122797468401</v>
      </c>
      <c r="D421">
        <v>21</v>
      </c>
      <c r="E421">
        <v>0.83735564780416205</v>
      </c>
    </row>
    <row r="422" spans="1:5" x14ac:dyDescent="0.3">
      <c r="A422" t="s">
        <v>301</v>
      </c>
      <c r="B422" t="s">
        <v>22</v>
      </c>
      <c r="C422">
        <v>11.4722694082076</v>
      </c>
      <c r="D422">
        <v>19</v>
      </c>
      <c r="E422">
        <v>0.90692882171901801</v>
      </c>
    </row>
    <row r="423" spans="1:5" x14ac:dyDescent="0.3">
      <c r="A423" t="s">
        <v>301</v>
      </c>
      <c r="B423" t="s">
        <v>23</v>
      </c>
      <c r="C423">
        <v>12.5177520299286</v>
      </c>
      <c r="D423">
        <v>21</v>
      </c>
      <c r="E423">
        <v>0.92457496672441597</v>
      </c>
    </row>
    <row r="424" spans="1:5" x14ac:dyDescent="0.3">
      <c r="A424" t="s">
        <v>301</v>
      </c>
      <c r="B424" t="s">
        <v>24</v>
      </c>
      <c r="C424">
        <v>20.2382960414633</v>
      </c>
      <c r="D424">
        <v>18</v>
      </c>
      <c r="E424">
        <v>0.31956479246948</v>
      </c>
    </row>
    <row r="425" spans="1:5" x14ac:dyDescent="0.3">
      <c r="A425" t="s">
        <v>301</v>
      </c>
      <c r="B425" t="s">
        <v>25</v>
      </c>
      <c r="C425">
        <v>25.9570422801091</v>
      </c>
      <c r="D425">
        <v>21</v>
      </c>
      <c r="E425">
        <v>0.20809176210111399</v>
      </c>
    </row>
    <row r="426" spans="1:5" x14ac:dyDescent="0.3">
      <c r="A426" t="s">
        <v>301</v>
      </c>
      <c r="B426" t="s">
        <v>26</v>
      </c>
      <c r="C426">
        <v>21.868768521070201</v>
      </c>
      <c r="D426">
        <v>21</v>
      </c>
      <c r="E426">
        <v>0.407105841363468</v>
      </c>
    </row>
    <row r="427" spans="1:5" x14ac:dyDescent="0.3">
      <c r="A427" t="s">
        <v>301</v>
      </c>
      <c r="B427" t="s">
        <v>27</v>
      </c>
      <c r="C427">
        <v>12.9204927167776</v>
      </c>
      <c r="D427">
        <v>20</v>
      </c>
      <c r="E427">
        <v>0.88076921313522705</v>
      </c>
    </row>
    <row r="428" spans="1:5" x14ac:dyDescent="0.3">
      <c r="A428" t="s">
        <v>301</v>
      </c>
      <c r="B428" t="s">
        <v>28</v>
      </c>
      <c r="C428">
        <v>14.1466302447981</v>
      </c>
      <c r="D428">
        <v>18</v>
      </c>
      <c r="E428">
        <v>0.719483800069456</v>
      </c>
    </row>
    <row r="429" spans="1:5" x14ac:dyDescent="0.3">
      <c r="A429" t="s">
        <v>301</v>
      </c>
      <c r="B429" t="s">
        <v>29</v>
      </c>
      <c r="C429">
        <v>21.140822930135599</v>
      </c>
      <c r="D429">
        <v>21</v>
      </c>
      <c r="E429">
        <v>0.450373298690322</v>
      </c>
    </row>
    <row r="430" spans="1:5" x14ac:dyDescent="0.3">
      <c r="A430" t="s">
        <v>301</v>
      </c>
      <c r="B430" t="s">
        <v>30</v>
      </c>
      <c r="C430">
        <v>28.737281101169401</v>
      </c>
      <c r="D430">
        <v>21</v>
      </c>
      <c r="E430">
        <v>0.120453094098945</v>
      </c>
    </row>
    <row r="431" spans="1:5" x14ac:dyDescent="0.3">
      <c r="A431" t="s">
        <v>301</v>
      </c>
      <c r="B431" t="s">
        <v>31</v>
      </c>
      <c r="C431">
        <v>12.182715424982</v>
      </c>
      <c r="D431">
        <v>20</v>
      </c>
      <c r="E431">
        <v>0.90964345391750501</v>
      </c>
    </row>
    <row r="432" spans="1:5" x14ac:dyDescent="0.3">
      <c r="A432" t="s">
        <v>301</v>
      </c>
      <c r="B432" t="s">
        <v>32</v>
      </c>
      <c r="C432">
        <v>14.991885171163201</v>
      </c>
      <c r="D432">
        <v>19</v>
      </c>
      <c r="E432">
        <v>0.72311294843474805</v>
      </c>
    </row>
    <row r="433" spans="1:5" x14ac:dyDescent="0.3">
      <c r="A433" t="s">
        <v>301</v>
      </c>
      <c r="B433" t="s">
        <v>33</v>
      </c>
      <c r="C433">
        <v>17.757460134468001</v>
      </c>
      <c r="D433">
        <v>20</v>
      </c>
      <c r="E433">
        <v>0.60338186200538002</v>
      </c>
    </row>
    <row r="434" spans="1:5" x14ac:dyDescent="0.3">
      <c r="A434" t="s">
        <v>301</v>
      </c>
      <c r="B434" t="s">
        <v>34</v>
      </c>
      <c r="C434">
        <v>13.558578532861199</v>
      </c>
      <c r="D434">
        <v>20</v>
      </c>
      <c r="E434">
        <v>0.85215365853380198</v>
      </c>
    </row>
    <row r="435" spans="1:5" x14ac:dyDescent="0.3">
      <c r="A435" t="s">
        <v>301</v>
      </c>
      <c r="B435" t="s">
        <v>35</v>
      </c>
      <c r="C435">
        <v>13.4001788513841</v>
      </c>
      <c r="D435">
        <v>21</v>
      </c>
      <c r="E435">
        <v>0.89396166722714598</v>
      </c>
    </row>
    <row r="436" spans="1:5" x14ac:dyDescent="0.3">
      <c r="A436" t="s">
        <v>301</v>
      </c>
      <c r="B436" t="s">
        <v>36</v>
      </c>
      <c r="C436">
        <v>9.5561450434718402</v>
      </c>
      <c r="D436">
        <v>19</v>
      </c>
      <c r="E436">
        <v>0.963058877376476</v>
      </c>
    </row>
    <row r="437" spans="1:5" x14ac:dyDescent="0.3">
      <c r="A437" t="s">
        <v>301</v>
      </c>
      <c r="B437" t="s">
        <v>37</v>
      </c>
      <c r="C437">
        <v>15.389799455269401</v>
      </c>
      <c r="D437">
        <v>20</v>
      </c>
      <c r="E437">
        <v>0.75368572101576903</v>
      </c>
    </row>
    <row r="438" spans="1:5" x14ac:dyDescent="0.3">
      <c r="A438" t="s">
        <v>301</v>
      </c>
      <c r="B438" t="s">
        <v>38</v>
      </c>
      <c r="C438">
        <v>17.0218542061309</v>
      </c>
      <c r="D438">
        <v>21</v>
      </c>
      <c r="E438">
        <v>0.709780560146266</v>
      </c>
    </row>
    <row r="439" spans="1:5" x14ac:dyDescent="0.3">
      <c r="A439" t="s">
        <v>301</v>
      </c>
      <c r="B439" t="s">
        <v>39</v>
      </c>
      <c r="C439">
        <v>14.290576933350801</v>
      </c>
      <c r="D439">
        <v>17</v>
      </c>
      <c r="E439">
        <v>0.64643698619300705</v>
      </c>
    </row>
    <row r="440" spans="1:5" x14ac:dyDescent="0.3">
      <c r="A440" t="s">
        <v>301</v>
      </c>
      <c r="B440" t="s">
        <v>40</v>
      </c>
      <c r="C440">
        <v>13.717094570177199</v>
      </c>
      <c r="D440">
        <v>20</v>
      </c>
      <c r="E440">
        <v>0.84454530655383298</v>
      </c>
    </row>
    <row r="441" spans="1:5" x14ac:dyDescent="0.3">
      <c r="A441" t="s">
        <v>301</v>
      </c>
      <c r="B441" t="s">
        <v>41</v>
      </c>
      <c r="C441">
        <v>15.231343490885401</v>
      </c>
      <c r="D441">
        <v>20</v>
      </c>
      <c r="E441">
        <v>0.76302054042492495</v>
      </c>
    </row>
    <row r="442" spans="1:5" x14ac:dyDescent="0.3">
      <c r="A442" t="s">
        <v>301</v>
      </c>
      <c r="B442" t="s">
        <v>42</v>
      </c>
      <c r="C442">
        <v>18.722123228658798</v>
      </c>
      <c r="D442">
        <v>18</v>
      </c>
      <c r="E442">
        <v>0.409119254634917</v>
      </c>
    </row>
    <row r="443" spans="1:5" x14ac:dyDescent="0.3">
      <c r="A443" t="s">
        <v>301</v>
      </c>
      <c r="B443" t="s">
        <v>43</v>
      </c>
      <c r="C443">
        <v>10.761975549136899</v>
      </c>
      <c r="D443">
        <v>18</v>
      </c>
      <c r="E443">
        <v>0.90418294676702504</v>
      </c>
    </row>
    <row r="444" spans="1:5" x14ac:dyDescent="0.3">
      <c r="A444" t="s">
        <v>301</v>
      </c>
      <c r="B444" t="s">
        <v>44</v>
      </c>
      <c r="C444">
        <v>18.972539576743799</v>
      </c>
      <c r="D444">
        <v>18</v>
      </c>
      <c r="E444">
        <v>0.39351632914479301</v>
      </c>
    </row>
    <row r="445" spans="1:5" x14ac:dyDescent="0.3">
      <c r="A445" t="s">
        <v>301</v>
      </c>
      <c r="B445" t="s">
        <v>45</v>
      </c>
      <c r="C445">
        <v>15.8864351148084</v>
      </c>
      <c r="D445">
        <v>18</v>
      </c>
      <c r="E445">
        <v>0.60047287140221595</v>
      </c>
    </row>
    <row r="446" spans="1:5" x14ac:dyDescent="0.3">
      <c r="A446" t="s">
        <v>301</v>
      </c>
      <c r="B446" t="s">
        <v>46</v>
      </c>
      <c r="C446">
        <v>9.8327205912609106</v>
      </c>
      <c r="D446">
        <v>17</v>
      </c>
      <c r="E446">
        <v>0.91047812530739303</v>
      </c>
    </row>
    <row r="447" spans="1:5" x14ac:dyDescent="0.3">
      <c r="A447" t="s">
        <v>301</v>
      </c>
      <c r="B447" t="s">
        <v>47</v>
      </c>
      <c r="C447">
        <v>13.4965324318147</v>
      </c>
      <c r="D447">
        <v>18</v>
      </c>
      <c r="E447">
        <v>0.76127252884184005</v>
      </c>
    </row>
    <row r="448" spans="1:5" x14ac:dyDescent="0.3">
      <c r="A448" t="s">
        <v>301</v>
      </c>
      <c r="B448" t="s">
        <v>48</v>
      </c>
      <c r="C448">
        <v>13.1857529889995</v>
      </c>
      <c r="D448">
        <v>21</v>
      </c>
      <c r="E448">
        <v>0.90197837968766903</v>
      </c>
    </row>
    <row r="449" spans="1:5" x14ac:dyDescent="0.3">
      <c r="A449" t="s">
        <v>301</v>
      </c>
      <c r="B449" t="s">
        <v>49</v>
      </c>
      <c r="C449">
        <v>14.2886763379502</v>
      </c>
      <c r="D449">
        <v>20</v>
      </c>
      <c r="E449">
        <v>0.81556290342475102</v>
      </c>
    </row>
    <row r="450" spans="1:5" x14ac:dyDescent="0.3">
      <c r="A450" t="s">
        <v>301</v>
      </c>
      <c r="B450" t="s">
        <v>50</v>
      </c>
      <c r="C450">
        <v>19.7683111827475</v>
      </c>
      <c r="D450">
        <v>19</v>
      </c>
      <c r="E450">
        <v>0.408639065628359</v>
      </c>
    </row>
    <row r="451" spans="1:5" x14ac:dyDescent="0.3">
      <c r="A451" t="s">
        <v>301</v>
      </c>
      <c r="B451" t="s">
        <v>51</v>
      </c>
      <c r="C451">
        <v>12.9477168791817</v>
      </c>
      <c r="D451">
        <v>20</v>
      </c>
      <c r="E451">
        <v>0.87961598949004205</v>
      </c>
    </row>
    <row r="452" spans="1:5" x14ac:dyDescent="0.3">
      <c r="A452" t="s">
        <v>301</v>
      </c>
      <c r="B452" t="s">
        <v>52</v>
      </c>
      <c r="C452">
        <v>13.025543229917799</v>
      </c>
      <c r="D452">
        <v>20</v>
      </c>
      <c r="E452">
        <v>0.87628541425494499</v>
      </c>
    </row>
    <row r="453" spans="1:5" x14ac:dyDescent="0.3">
      <c r="A453" t="s">
        <v>301</v>
      </c>
      <c r="B453" t="s">
        <v>53</v>
      </c>
      <c r="C453">
        <v>11.1113422141143</v>
      </c>
      <c r="D453">
        <v>17</v>
      </c>
      <c r="E453">
        <v>0.85071764824728702</v>
      </c>
    </row>
    <row r="454" spans="1:5" x14ac:dyDescent="0.3">
      <c r="A454" t="s">
        <v>301</v>
      </c>
      <c r="B454" t="s">
        <v>54</v>
      </c>
      <c r="C454">
        <v>21.5709172240478</v>
      </c>
      <c r="D454">
        <v>21</v>
      </c>
      <c r="E454">
        <v>0.42458644383100902</v>
      </c>
    </row>
    <row r="455" spans="1:5" x14ac:dyDescent="0.3">
      <c r="A455" t="s">
        <v>301</v>
      </c>
      <c r="B455" t="s">
        <v>55</v>
      </c>
      <c r="C455">
        <v>12.4888513306453</v>
      </c>
      <c r="D455">
        <v>19</v>
      </c>
      <c r="E455">
        <v>0.86368060968525695</v>
      </c>
    </row>
    <row r="456" spans="1:5" x14ac:dyDescent="0.3">
      <c r="A456" t="s">
        <v>301</v>
      </c>
      <c r="B456" t="s">
        <v>56</v>
      </c>
      <c r="C456">
        <v>14.6922418362711</v>
      </c>
      <c r="D456">
        <v>21</v>
      </c>
      <c r="E456">
        <v>0.83807164181648097</v>
      </c>
    </row>
    <row r="457" spans="1:5" x14ac:dyDescent="0.3">
      <c r="A457" t="s">
        <v>301</v>
      </c>
      <c r="B457" t="s">
        <v>57</v>
      </c>
      <c r="C457">
        <v>12.713759300898101</v>
      </c>
      <c r="D457">
        <v>16</v>
      </c>
      <c r="E457">
        <v>0.69356021332783602</v>
      </c>
    </row>
    <row r="458" spans="1:5" x14ac:dyDescent="0.3">
      <c r="A458" t="s">
        <v>301</v>
      </c>
      <c r="B458" t="s">
        <v>58</v>
      </c>
      <c r="C458">
        <v>13.638003701888801</v>
      </c>
      <c r="D458">
        <v>19</v>
      </c>
      <c r="E458">
        <v>0.80437012720380996</v>
      </c>
    </row>
    <row r="459" spans="1:5" x14ac:dyDescent="0.3">
      <c r="A459" t="s">
        <v>301</v>
      </c>
      <c r="B459" t="s">
        <v>59</v>
      </c>
      <c r="C459">
        <v>10.423046988810301</v>
      </c>
      <c r="D459">
        <v>18</v>
      </c>
      <c r="E459">
        <v>0.91721947017580996</v>
      </c>
    </row>
    <row r="460" spans="1:5" x14ac:dyDescent="0.3">
      <c r="A460" t="s">
        <v>301</v>
      </c>
      <c r="B460" t="s">
        <v>60</v>
      </c>
      <c r="C460">
        <v>11.6391617791085</v>
      </c>
      <c r="D460">
        <v>21</v>
      </c>
      <c r="E460">
        <v>0.94885094492136302</v>
      </c>
    </row>
    <row r="461" spans="1:5" x14ac:dyDescent="0.3">
      <c r="A461" t="s">
        <v>301</v>
      </c>
      <c r="B461" t="s">
        <v>61</v>
      </c>
      <c r="C461">
        <v>10.6404853127128</v>
      </c>
      <c r="D461">
        <v>19</v>
      </c>
      <c r="E461">
        <v>0.93534031077938795</v>
      </c>
    </row>
    <row r="462" spans="1:5" x14ac:dyDescent="0.3">
      <c r="A462" t="s">
        <v>301</v>
      </c>
      <c r="B462" t="s">
        <v>62</v>
      </c>
      <c r="C462">
        <v>20.8593119638711</v>
      </c>
      <c r="D462">
        <v>21</v>
      </c>
      <c r="E462">
        <v>0.46756448950299601</v>
      </c>
    </row>
    <row r="463" spans="1:5" x14ac:dyDescent="0.3">
      <c r="A463" t="s">
        <v>301</v>
      </c>
      <c r="B463" t="s">
        <v>63</v>
      </c>
      <c r="C463">
        <v>14.394719887106</v>
      </c>
      <c r="D463">
        <v>21</v>
      </c>
      <c r="E463">
        <v>0.85205481776326297</v>
      </c>
    </row>
    <row r="464" spans="1:5" x14ac:dyDescent="0.3">
      <c r="A464" t="s">
        <v>301</v>
      </c>
      <c r="B464" t="s">
        <v>64</v>
      </c>
      <c r="C464">
        <v>25.126825117940101</v>
      </c>
      <c r="D464">
        <v>20</v>
      </c>
      <c r="E464">
        <v>0.19662210430792801</v>
      </c>
    </row>
    <row r="465" spans="1:5" x14ac:dyDescent="0.3">
      <c r="A465" t="s">
        <v>301</v>
      </c>
      <c r="B465" t="s">
        <v>65</v>
      </c>
      <c r="C465">
        <v>13.6147739288577</v>
      </c>
      <c r="D465">
        <v>18</v>
      </c>
      <c r="E465">
        <v>0.75383615214010902</v>
      </c>
    </row>
    <row r="466" spans="1:5" x14ac:dyDescent="0.3">
      <c r="A466" t="s">
        <v>301</v>
      </c>
      <c r="B466" t="s">
        <v>66</v>
      </c>
      <c r="C466">
        <v>15.3581297727377</v>
      </c>
      <c r="D466">
        <v>18</v>
      </c>
      <c r="E466">
        <v>0.63724765007835305</v>
      </c>
    </row>
    <row r="467" spans="1:5" x14ac:dyDescent="0.3">
      <c r="A467" t="s">
        <v>301</v>
      </c>
      <c r="B467" t="s">
        <v>67</v>
      </c>
      <c r="C467">
        <v>15.931431577097801</v>
      </c>
      <c r="D467">
        <v>20</v>
      </c>
      <c r="E467">
        <v>0.72086891888613402</v>
      </c>
    </row>
    <row r="468" spans="1:5" x14ac:dyDescent="0.3">
      <c r="A468" t="s">
        <v>301</v>
      </c>
      <c r="B468" t="s">
        <v>68</v>
      </c>
      <c r="C468">
        <v>12.8979844586742</v>
      </c>
      <c r="D468">
        <v>20</v>
      </c>
      <c r="E468">
        <v>0.88171802228382001</v>
      </c>
    </row>
    <row r="469" spans="1:5" x14ac:dyDescent="0.3">
      <c r="A469" t="s">
        <v>301</v>
      </c>
      <c r="B469" t="s">
        <v>69</v>
      </c>
      <c r="C469">
        <v>13.1938917483166</v>
      </c>
      <c r="D469">
        <v>19</v>
      </c>
      <c r="E469">
        <v>0.82849889579831704</v>
      </c>
    </row>
    <row r="470" spans="1:5" x14ac:dyDescent="0.3">
      <c r="A470" t="s">
        <v>301</v>
      </c>
      <c r="B470" t="s">
        <v>70</v>
      </c>
      <c r="C470">
        <v>24.672078487175199</v>
      </c>
      <c r="D470">
        <v>20</v>
      </c>
      <c r="E470">
        <v>0.21426560681735901</v>
      </c>
    </row>
    <row r="471" spans="1:5" x14ac:dyDescent="0.3">
      <c r="A471" t="s">
        <v>301</v>
      </c>
      <c r="B471" t="s">
        <v>71</v>
      </c>
      <c r="C471">
        <v>14.394224550829801</v>
      </c>
      <c r="D471">
        <v>19</v>
      </c>
      <c r="E471">
        <v>0.76024411613564402</v>
      </c>
    </row>
    <row r="472" spans="1:5" x14ac:dyDescent="0.3">
      <c r="A472" t="s">
        <v>301</v>
      </c>
      <c r="B472" t="s">
        <v>72</v>
      </c>
      <c r="C472">
        <v>12.2118523690161</v>
      </c>
      <c r="D472">
        <v>19</v>
      </c>
      <c r="E472">
        <v>0.87637119020135801</v>
      </c>
    </row>
    <row r="473" spans="1:5" x14ac:dyDescent="0.3">
      <c r="A473" t="s">
        <v>301</v>
      </c>
      <c r="B473" t="s">
        <v>73</v>
      </c>
      <c r="C473">
        <v>20.665790742587198</v>
      </c>
      <c r="D473">
        <v>20</v>
      </c>
      <c r="E473">
        <v>0.41703309338776701</v>
      </c>
    </row>
    <row r="474" spans="1:5" x14ac:dyDescent="0.3">
      <c r="A474" t="s">
        <v>301</v>
      </c>
      <c r="B474" t="s">
        <v>74</v>
      </c>
      <c r="C474">
        <v>12.5522600646712</v>
      </c>
      <c r="D474">
        <v>19</v>
      </c>
      <c r="E474">
        <v>0.86068320060538295</v>
      </c>
    </row>
    <row r="475" spans="1:5" x14ac:dyDescent="0.3">
      <c r="A475" t="s">
        <v>301</v>
      </c>
      <c r="B475" t="s">
        <v>75</v>
      </c>
      <c r="C475">
        <v>25.795047032738498</v>
      </c>
      <c r="D475">
        <v>20</v>
      </c>
      <c r="E475">
        <v>0.17268805346716901</v>
      </c>
    </row>
    <row r="476" spans="1:5" x14ac:dyDescent="0.3">
      <c r="A476" t="s">
        <v>301</v>
      </c>
      <c r="B476" t="s">
        <v>76</v>
      </c>
      <c r="C476">
        <v>16.7420415398242</v>
      </c>
      <c r="D476">
        <v>21</v>
      </c>
      <c r="E476">
        <v>0.72661970483582405</v>
      </c>
    </row>
    <row r="477" spans="1:5" x14ac:dyDescent="0.3">
      <c r="A477" t="s">
        <v>301</v>
      </c>
      <c r="B477" t="s">
        <v>77</v>
      </c>
      <c r="C477">
        <v>14.791929864874101</v>
      </c>
      <c r="D477">
        <v>18</v>
      </c>
      <c r="E477">
        <v>0.67620100698654595</v>
      </c>
    </row>
    <row r="478" spans="1:5" x14ac:dyDescent="0.3">
      <c r="A478" t="s">
        <v>301</v>
      </c>
      <c r="B478" t="s">
        <v>78</v>
      </c>
      <c r="C478">
        <v>5.6693471217321596</v>
      </c>
      <c r="D478">
        <v>20</v>
      </c>
      <c r="E478">
        <v>0.99927604091640898</v>
      </c>
    </row>
    <row r="479" spans="1:5" x14ac:dyDescent="0.3">
      <c r="A479" t="s">
        <v>301</v>
      </c>
      <c r="B479" t="s">
        <v>80</v>
      </c>
      <c r="C479">
        <v>13.756444794656399</v>
      </c>
      <c r="D479">
        <v>20</v>
      </c>
      <c r="E479">
        <v>0.84262688750872505</v>
      </c>
    </row>
    <row r="480" spans="1:5" x14ac:dyDescent="0.3">
      <c r="A480" t="s">
        <v>301</v>
      </c>
      <c r="B480" t="s">
        <v>81</v>
      </c>
      <c r="C480">
        <v>14.374559625863499</v>
      </c>
      <c r="D480">
        <v>17</v>
      </c>
      <c r="E480">
        <v>0.64043370546839495</v>
      </c>
    </row>
    <row r="481" spans="1:5" x14ac:dyDescent="0.3">
      <c r="A481" t="s">
        <v>301</v>
      </c>
      <c r="B481" t="s">
        <v>82</v>
      </c>
      <c r="C481">
        <v>21.705414247027502</v>
      </c>
      <c r="D481">
        <v>20</v>
      </c>
      <c r="E481">
        <v>0.35670722928857701</v>
      </c>
    </row>
    <row r="482" spans="1:5" x14ac:dyDescent="0.3">
      <c r="A482" t="s">
        <v>301</v>
      </c>
      <c r="B482" t="s">
        <v>83</v>
      </c>
      <c r="C482">
        <v>14.2218076900947</v>
      </c>
      <c r="D482">
        <v>21</v>
      </c>
      <c r="E482">
        <v>0.85988441485466804</v>
      </c>
    </row>
    <row r="483" spans="1:5" x14ac:dyDescent="0.3">
      <c r="A483" t="s">
        <v>301</v>
      </c>
      <c r="B483" t="s">
        <v>84</v>
      </c>
      <c r="C483">
        <v>19.1588257669566</v>
      </c>
      <c r="D483">
        <v>19</v>
      </c>
      <c r="E483">
        <v>0.44669060387674198</v>
      </c>
    </row>
    <row r="484" spans="1:5" x14ac:dyDescent="0.3">
      <c r="A484" t="s">
        <v>301</v>
      </c>
      <c r="B484" t="s">
        <v>85</v>
      </c>
      <c r="C484">
        <v>12.7427601841152</v>
      </c>
      <c r="D484">
        <v>20</v>
      </c>
      <c r="E484">
        <v>0.88814619934363903</v>
      </c>
    </row>
    <row r="485" spans="1:5" x14ac:dyDescent="0.3">
      <c r="A485" t="s">
        <v>301</v>
      </c>
      <c r="B485" t="s">
        <v>86</v>
      </c>
      <c r="C485">
        <v>21.075778336301202</v>
      </c>
      <c r="D485">
        <v>19</v>
      </c>
      <c r="E485">
        <v>0.33262889651961602</v>
      </c>
    </row>
    <row r="486" spans="1:5" x14ac:dyDescent="0.3">
      <c r="A486" t="s">
        <v>301</v>
      </c>
      <c r="B486" t="s">
        <v>87</v>
      </c>
      <c r="C486">
        <v>18.135284090103902</v>
      </c>
      <c r="D486">
        <v>20</v>
      </c>
      <c r="E486">
        <v>0.57849677564929203</v>
      </c>
    </row>
    <row r="487" spans="1:5" x14ac:dyDescent="0.3">
      <c r="A487" t="s">
        <v>301</v>
      </c>
      <c r="B487" t="s">
        <v>88</v>
      </c>
      <c r="C487">
        <v>15.5396769896525</v>
      </c>
      <c r="D487">
        <v>19</v>
      </c>
      <c r="E487">
        <v>0.68773549311354398</v>
      </c>
    </row>
    <row r="488" spans="1:5" x14ac:dyDescent="0.3">
      <c r="A488" t="s">
        <v>301</v>
      </c>
      <c r="B488" t="s">
        <v>89</v>
      </c>
      <c r="C488">
        <v>19.655675340771001</v>
      </c>
      <c r="D488">
        <v>21</v>
      </c>
      <c r="E488">
        <v>0.54315505740335601</v>
      </c>
    </row>
    <row r="489" spans="1:5" x14ac:dyDescent="0.3">
      <c r="A489" t="s">
        <v>301</v>
      </c>
      <c r="B489" t="s">
        <v>90</v>
      </c>
      <c r="C489">
        <v>12.8896740422003</v>
      </c>
      <c r="D489">
        <v>21</v>
      </c>
      <c r="E489">
        <v>0.91243907014234404</v>
      </c>
    </row>
    <row r="490" spans="1:5" x14ac:dyDescent="0.3">
      <c r="A490" t="s">
        <v>301</v>
      </c>
      <c r="B490" t="s">
        <v>91</v>
      </c>
      <c r="C490">
        <v>5.8516980703238497</v>
      </c>
      <c r="D490">
        <v>9</v>
      </c>
      <c r="E490">
        <v>0.754664367306494</v>
      </c>
    </row>
    <row r="491" spans="1:5" x14ac:dyDescent="0.3">
      <c r="A491" t="s">
        <v>301</v>
      </c>
      <c r="B491" t="s">
        <v>92</v>
      </c>
      <c r="C491">
        <v>15.866791359116601</v>
      </c>
      <c r="D491">
        <v>20</v>
      </c>
      <c r="E491">
        <v>0.72485315400803996</v>
      </c>
    </row>
    <row r="492" spans="1:5" x14ac:dyDescent="0.3">
      <c r="A492" t="s">
        <v>301</v>
      </c>
      <c r="B492" t="s">
        <v>93</v>
      </c>
      <c r="C492">
        <v>23.4830654018917</v>
      </c>
      <c r="D492">
        <v>20</v>
      </c>
      <c r="E492">
        <v>0.2657018535815</v>
      </c>
    </row>
    <row r="493" spans="1:5" x14ac:dyDescent="0.3">
      <c r="A493" t="s">
        <v>301</v>
      </c>
      <c r="B493" t="s">
        <v>94</v>
      </c>
      <c r="C493">
        <v>12.0444326161647</v>
      </c>
      <c r="D493">
        <v>19</v>
      </c>
      <c r="E493">
        <v>0.883717321376846</v>
      </c>
    </row>
    <row r="494" spans="1:5" x14ac:dyDescent="0.3">
      <c r="A494" t="s">
        <v>301</v>
      </c>
      <c r="B494" t="s">
        <v>95</v>
      </c>
      <c r="C494">
        <v>10.540937149587499</v>
      </c>
      <c r="D494">
        <v>21</v>
      </c>
      <c r="E494">
        <v>0.97099819070568605</v>
      </c>
    </row>
    <row r="495" spans="1:5" x14ac:dyDescent="0.3">
      <c r="A495" t="s">
        <v>301</v>
      </c>
      <c r="B495" t="s">
        <v>96</v>
      </c>
      <c r="C495">
        <v>14.130137639626399</v>
      </c>
      <c r="D495">
        <v>21</v>
      </c>
      <c r="E495">
        <v>0.86394465768517603</v>
      </c>
    </row>
    <row r="496" spans="1:5" x14ac:dyDescent="0.3">
      <c r="A496" t="s">
        <v>301</v>
      </c>
      <c r="B496" t="s">
        <v>97</v>
      </c>
      <c r="C496">
        <v>16.209244871487002</v>
      </c>
      <c r="D496">
        <v>19</v>
      </c>
      <c r="E496">
        <v>0.64327449052314301</v>
      </c>
    </row>
    <row r="497" spans="1:5" x14ac:dyDescent="0.3">
      <c r="A497" t="s">
        <v>301</v>
      </c>
      <c r="B497" t="s">
        <v>98</v>
      </c>
      <c r="C497">
        <v>27.052725109013199</v>
      </c>
      <c r="D497">
        <v>20</v>
      </c>
      <c r="E497">
        <v>0.133787120406821</v>
      </c>
    </row>
    <row r="498" spans="1:5" x14ac:dyDescent="0.3">
      <c r="A498" t="s">
        <v>301</v>
      </c>
      <c r="B498" t="s">
        <v>99</v>
      </c>
      <c r="C498">
        <v>17.628144971858902</v>
      </c>
      <c r="D498">
        <v>19</v>
      </c>
      <c r="E498">
        <v>0.54739115074282596</v>
      </c>
    </row>
    <row r="499" spans="1:5" x14ac:dyDescent="0.3">
      <c r="A499" t="s">
        <v>301</v>
      </c>
      <c r="B499" t="s">
        <v>100</v>
      </c>
      <c r="C499">
        <v>11.374225939470501</v>
      </c>
      <c r="D499">
        <v>18</v>
      </c>
      <c r="E499">
        <v>0.87780690032166597</v>
      </c>
    </row>
    <row r="500" spans="1:5" x14ac:dyDescent="0.3">
      <c r="A500" t="s">
        <v>301</v>
      </c>
      <c r="B500" t="s">
        <v>101</v>
      </c>
      <c r="C500">
        <v>13.0088075431532</v>
      </c>
      <c r="D500">
        <v>19</v>
      </c>
      <c r="E500">
        <v>0.83811986471597399</v>
      </c>
    </row>
    <row r="501" spans="1:5" x14ac:dyDescent="0.3">
      <c r="A501" t="s">
        <v>301</v>
      </c>
      <c r="B501" t="s">
        <v>102</v>
      </c>
      <c r="C501">
        <v>17.203757914147001</v>
      </c>
      <c r="D501">
        <v>20</v>
      </c>
      <c r="E501">
        <v>0.63970590070174305</v>
      </c>
    </row>
    <row r="502" spans="1:5" x14ac:dyDescent="0.3">
      <c r="A502" t="s">
        <v>301</v>
      </c>
      <c r="B502" t="s">
        <v>103</v>
      </c>
      <c r="C502">
        <v>8.3798248422593105</v>
      </c>
      <c r="D502">
        <v>20</v>
      </c>
      <c r="E502">
        <v>0.98904156070642202</v>
      </c>
    </row>
    <row r="503" spans="1:5" x14ac:dyDescent="0.3">
      <c r="A503" t="s">
        <v>301</v>
      </c>
      <c r="B503" t="s">
        <v>104</v>
      </c>
      <c r="C503">
        <v>23.472197784225799</v>
      </c>
      <c r="D503">
        <v>21</v>
      </c>
      <c r="E503">
        <v>0.31932763019826199</v>
      </c>
    </row>
    <row r="504" spans="1:5" x14ac:dyDescent="0.3">
      <c r="A504" t="s">
        <v>301</v>
      </c>
      <c r="B504" t="s">
        <v>105</v>
      </c>
      <c r="C504">
        <v>16.4237601190449</v>
      </c>
      <c r="D504">
        <v>20</v>
      </c>
      <c r="E504">
        <v>0.69001142469035104</v>
      </c>
    </row>
    <row r="505" spans="1:5" x14ac:dyDescent="0.3">
      <c r="A505" t="s">
        <v>301</v>
      </c>
      <c r="B505" t="s">
        <v>106</v>
      </c>
      <c r="C505">
        <v>20.4153351175271</v>
      </c>
      <c r="D505">
        <v>20</v>
      </c>
      <c r="E505">
        <v>0.43223270303797801</v>
      </c>
    </row>
    <row r="506" spans="1:5" x14ac:dyDescent="0.3">
      <c r="A506" t="s">
        <v>301</v>
      </c>
      <c r="B506" t="s">
        <v>107</v>
      </c>
      <c r="C506">
        <v>9.2856773107127104</v>
      </c>
      <c r="D506">
        <v>20</v>
      </c>
      <c r="E506">
        <v>0.97935596609359798</v>
      </c>
    </row>
    <row r="507" spans="1:5" x14ac:dyDescent="0.3">
      <c r="A507" t="s">
        <v>301</v>
      </c>
      <c r="B507" t="s">
        <v>108</v>
      </c>
      <c r="C507">
        <v>21.905347511384502</v>
      </c>
      <c r="D507">
        <v>19</v>
      </c>
      <c r="E507">
        <v>0.28899228207662198</v>
      </c>
    </row>
    <row r="508" spans="1:5" x14ac:dyDescent="0.3">
      <c r="A508" t="s">
        <v>301</v>
      </c>
      <c r="B508" t="s">
        <v>109</v>
      </c>
      <c r="C508">
        <v>16.2949704945615</v>
      </c>
      <c r="D508">
        <v>21</v>
      </c>
      <c r="E508">
        <v>0.75285547076172199</v>
      </c>
    </row>
    <row r="509" spans="1:5" x14ac:dyDescent="0.3">
      <c r="A509" t="s">
        <v>301</v>
      </c>
      <c r="B509" t="s">
        <v>110</v>
      </c>
      <c r="C509">
        <v>15.093038628181199</v>
      </c>
      <c r="D509">
        <v>21</v>
      </c>
      <c r="E509">
        <v>0.81825459886629204</v>
      </c>
    </row>
    <row r="510" spans="1:5" x14ac:dyDescent="0.3">
      <c r="A510" t="s">
        <v>301</v>
      </c>
      <c r="B510" t="s">
        <v>111</v>
      </c>
      <c r="C510">
        <v>24.935378638512301</v>
      </c>
      <c r="D510">
        <v>21</v>
      </c>
      <c r="E510">
        <v>0.24997374017223001</v>
      </c>
    </row>
    <row r="511" spans="1:5" x14ac:dyDescent="0.3">
      <c r="A511" t="s">
        <v>301</v>
      </c>
      <c r="B511" t="s">
        <v>112</v>
      </c>
      <c r="C511">
        <v>12.5224412832945</v>
      </c>
      <c r="D511">
        <v>16</v>
      </c>
      <c r="E511">
        <v>0.70730159483254595</v>
      </c>
    </row>
    <row r="512" spans="1:5" x14ac:dyDescent="0.3">
      <c r="A512" t="s">
        <v>301</v>
      </c>
      <c r="B512" t="s">
        <v>113</v>
      </c>
      <c r="C512">
        <v>19.782413193297199</v>
      </c>
      <c r="D512">
        <v>19</v>
      </c>
      <c r="E512">
        <v>0.40777653312356998</v>
      </c>
    </row>
    <row r="513" spans="1:5" x14ac:dyDescent="0.3">
      <c r="A513" t="s">
        <v>301</v>
      </c>
      <c r="B513" t="s">
        <v>114</v>
      </c>
      <c r="C513">
        <v>20.6991802157062</v>
      </c>
      <c r="D513">
        <v>18</v>
      </c>
      <c r="E513">
        <v>0.29486050950015402</v>
      </c>
    </row>
    <row r="514" spans="1:5" x14ac:dyDescent="0.3">
      <c r="A514" t="s">
        <v>301</v>
      </c>
      <c r="B514" t="s">
        <v>115</v>
      </c>
      <c r="C514">
        <v>8.0814941563314093</v>
      </c>
      <c r="D514">
        <v>17</v>
      </c>
      <c r="E514">
        <v>0.96477295353271297</v>
      </c>
    </row>
    <row r="515" spans="1:5" x14ac:dyDescent="0.3">
      <c r="A515" t="s">
        <v>301</v>
      </c>
      <c r="B515" t="s">
        <v>116</v>
      </c>
      <c r="C515">
        <v>13.3118445877145</v>
      </c>
      <c r="D515">
        <v>17</v>
      </c>
      <c r="E515">
        <v>0.71507259129102196</v>
      </c>
    </row>
    <row r="516" spans="1:5" x14ac:dyDescent="0.3">
      <c r="A516" t="s">
        <v>301</v>
      </c>
      <c r="B516" t="s">
        <v>117</v>
      </c>
      <c r="C516">
        <v>16.795688577696499</v>
      </c>
      <c r="D516">
        <v>20</v>
      </c>
      <c r="E516">
        <v>0.66619781886947604</v>
      </c>
    </row>
    <row r="517" spans="1:5" x14ac:dyDescent="0.3">
      <c r="A517" t="s">
        <v>301</v>
      </c>
      <c r="B517" t="s">
        <v>118</v>
      </c>
      <c r="C517">
        <v>27.295181506595899</v>
      </c>
      <c r="D517">
        <v>21</v>
      </c>
      <c r="E517">
        <v>0.161294987619955</v>
      </c>
    </row>
    <row r="518" spans="1:5" x14ac:dyDescent="0.3">
      <c r="A518" t="s">
        <v>301</v>
      </c>
      <c r="B518" t="s">
        <v>119</v>
      </c>
      <c r="C518">
        <v>20.040768690911499</v>
      </c>
      <c r="D518">
        <v>19</v>
      </c>
      <c r="E518">
        <v>0.39212870936890198</v>
      </c>
    </row>
    <row r="519" spans="1:5" x14ac:dyDescent="0.3">
      <c r="A519" t="s">
        <v>301</v>
      </c>
      <c r="B519" t="s">
        <v>120</v>
      </c>
      <c r="C519">
        <v>19.715656704344902</v>
      </c>
      <c r="D519">
        <v>19</v>
      </c>
      <c r="E519">
        <v>0.41186712051144397</v>
      </c>
    </row>
    <row r="520" spans="1:5" x14ac:dyDescent="0.3">
      <c r="A520" t="s">
        <v>301</v>
      </c>
      <c r="B520" t="s">
        <v>121</v>
      </c>
      <c r="C520">
        <v>15.705135819008699</v>
      </c>
      <c r="D520">
        <v>20</v>
      </c>
      <c r="E520">
        <v>0.73474037593046704</v>
      </c>
    </row>
    <row r="521" spans="1:5" x14ac:dyDescent="0.3">
      <c r="A521" t="s">
        <v>301</v>
      </c>
      <c r="B521" t="s">
        <v>122</v>
      </c>
      <c r="C521">
        <v>20.095460279707201</v>
      </c>
      <c r="D521">
        <v>18</v>
      </c>
      <c r="E521">
        <v>0.32747104339519401</v>
      </c>
    </row>
    <row r="522" spans="1:5" x14ac:dyDescent="0.3">
      <c r="A522" t="s">
        <v>301</v>
      </c>
      <c r="B522" t="s">
        <v>123</v>
      </c>
      <c r="C522">
        <v>15.4218264481023</v>
      </c>
      <c r="D522">
        <v>20</v>
      </c>
      <c r="E522">
        <v>0.75178339735675503</v>
      </c>
    </row>
    <row r="523" spans="1:5" x14ac:dyDescent="0.3">
      <c r="A523" t="s">
        <v>301</v>
      </c>
      <c r="B523" t="s">
        <v>124</v>
      </c>
      <c r="C523">
        <v>15.9194968531587</v>
      </c>
      <c r="D523">
        <v>20</v>
      </c>
      <c r="E523">
        <v>0.72160581725889295</v>
      </c>
    </row>
    <row r="524" spans="1:5" x14ac:dyDescent="0.3">
      <c r="A524" t="s">
        <v>301</v>
      </c>
      <c r="B524" t="s">
        <v>125</v>
      </c>
      <c r="C524">
        <v>9.5518629900945395</v>
      </c>
      <c r="D524">
        <v>20</v>
      </c>
      <c r="E524">
        <v>0.97558940094412205</v>
      </c>
    </row>
    <row r="525" spans="1:5" x14ac:dyDescent="0.3">
      <c r="A525" t="s">
        <v>301</v>
      </c>
      <c r="B525" t="s">
        <v>126</v>
      </c>
      <c r="C525">
        <v>17.681910876510099</v>
      </c>
      <c r="D525">
        <v>18</v>
      </c>
      <c r="E525">
        <v>0.47678495498398099</v>
      </c>
    </row>
    <row r="526" spans="1:5" x14ac:dyDescent="0.3">
      <c r="A526" t="s">
        <v>301</v>
      </c>
      <c r="B526" t="s">
        <v>127</v>
      </c>
      <c r="C526">
        <v>12.2080650409125</v>
      </c>
      <c r="D526">
        <v>19</v>
      </c>
      <c r="E526">
        <v>0.87654009686316503</v>
      </c>
    </row>
    <row r="527" spans="1:5" x14ac:dyDescent="0.3">
      <c r="A527" t="s">
        <v>301</v>
      </c>
      <c r="B527" t="s">
        <v>128</v>
      </c>
      <c r="C527">
        <v>14.5400794114774</v>
      </c>
      <c r="D527">
        <v>17</v>
      </c>
      <c r="E527">
        <v>0.62857125090774502</v>
      </c>
    </row>
    <row r="528" spans="1:5" x14ac:dyDescent="0.3">
      <c r="A528" t="s">
        <v>301</v>
      </c>
      <c r="B528" t="s">
        <v>129</v>
      </c>
      <c r="C528">
        <v>14.923241211373901</v>
      </c>
      <c r="D528">
        <v>20</v>
      </c>
      <c r="E528">
        <v>0.78078278411025703</v>
      </c>
    </row>
    <row r="529" spans="1:5" x14ac:dyDescent="0.3">
      <c r="A529" t="s">
        <v>301</v>
      </c>
      <c r="B529" t="s">
        <v>130</v>
      </c>
      <c r="C529">
        <v>14.309536775087301</v>
      </c>
      <c r="D529">
        <v>19</v>
      </c>
      <c r="E529">
        <v>0.76535707324934599</v>
      </c>
    </row>
    <row r="530" spans="1:5" x14ac:dyDescent="0.3">
      <c r="A530" t="s">
        <v>301</v>
      </c>
      <c r="B530" t="s">
        <v>131</v>
      </c>
      <c r="C530">
        <v>10.1064035361042</v>
      </c>
      <c r="D530">
        <v>20</v>
      </c>
      <c r="E530">
        <v>0.96620123870950403</v>
      </c>
    </row>
    <row r="531" spans="1:5" x14ac:dyDescent="0.3">
      <c r="A531" t="s">
        <v>301</v>
      </c>
      <c r="B531" t="s">
        <v>132</v>
      </c>
      <c r="C531">
        <v>19.0474667913386</v>
      </c>
      <c r="D531">
        <v>21</v>
      </c>
      <c r="E531">
        <v>0.58209502825409098</v>
      </c>
    </row>
    <row r="532" spans="1:5" x14ac:dyDescent="0.3">
      <c r="A532" t="s">
        <v>301</v>
      </c>
      <c r="B532" t="s">
        <v>133</v>
      </c>
      <c r="C532">
        <v>27.5208081573725</v>
      </c>
      <c r="D532">
        <v>20</v>
      </c>
      <c r="E532">
        <v>0.121236956730273</v>
      </c>
    </row>
    <row r="533" spans="1:5" x14ac:dyDescent="0.3">
      <c r="A533" t="s">
        <v>301</v>
      </c>
      <c r="B533" t="s">
        <v>134</v>
      </c>
      <c r="C533">
        <v>23.759257251876399</v>
      </c>
      <c r="D533">
        <v>19</v>
      </c>
      <c r="E533">
        <v>0.20554959552669599</v>
      </c>
    </row>
    <row r="534" spans="1:5" x14ac:dyDescent="0.3">
      <c r="A534" t="s">
        <v>301</v>
      </c>
      <c r="B534" t="s">
        <v>135</v>
      </c>
      <c r="C534">
        <v>21.170366596632299</v>
      </c>
      <c r="D534">
        <v>20</v>
      </c>
      <c r="E534">
        <v>0.38716660387217</v>
      </c>
    </row>
    <row r="535" spans="1:5" x14ac:dyDescent="0.3">
      <c r="A535" t="s">
        <v>301</v>
      </c>
      <c r="B535" t="s">
        <v>136</v>
      </c>
      <c r="C535">
        <v>20.478373669852001</v>
      </c>
      <c r="D535">
        <v>19</v>
      </c>
      <c r="E535">
        <v>0.36632500365828502</v>
      </c>
    </row>
    <row r="536" spans="1:5" x14ac:dyDescent="0.3">
      <c r="A536" t="s">
        <v>301</v>
      </c>
      <c r="B536" t="s">
        <v>137</v>
      </c>
      <c r="C536">
        <v>11.106223948448401</v>
      </c>
      <c r="D536">
        <v>19</v>
      </c>
      <c r="E536">
        <v>0.920213586935126</v>
      </c>
    </row>
    <row r="537" spans="1:5" x14ac:dyDescent="0.3">
      <c r="A537" t="s">
        <v>301</v>
      </c>
      <c r="B537" t="s">
        <v>138</v>
      </c>
      <c r="C537">
        <v>13.274636321146501</v>
      </c>
      <c r="D537">
        <v>20</v>
      </c>
      <c r="E537">
        <v>0.86529203562090196</v>
      </c>
    </row>
    <row r="538" spans="1:5" x14ac:dyDescent="0.3">
      <c r="A538" t="s">
        <v>301</v>
      </c>
      <c r="B538" t="s">
        <v>139</v>
      </c>
      <c r="C538">
        <v>10.8641428419572</v>
      </c>
      <c r="D538">
        <v>20</v>
      </c>
      <c r="E538">
        <v>0.94966985590517194</v>
      </c>
    </row>
    <row r="539" spans="1:5" x14ac:dyDescent="0.3">
      <c r="A539" t="s">
        <v>301</v>
      </c>
      <c r="B539" t="s">
        <v>140</v>
      </c>
      <c r="C539">
        <v>18.3927571875425</v>
      </c>
      <c r="D539">
        <v>17</v>
      </c>
      <c r="E539">
        <v>0.36447807714238201</v>
      </c>
    </row>
    <row r="540" spans="1:5" x14ac:dyDescent="0.3">
      <c r="A540" t="s">
        <v>301</v>
      </c>
      <c r="B540" t="s">
        <v>141</v>
      </c>
      <c r="C540">
        <v>24.119684988151601</v>
      </c>
      <c r="D540">
        <v>21</v>
      </c>
      <c r="E540">
        <v>0.287295649276887</v>
      </c>
    </row>
    <row r="541" spans="1:5" x14ac:dyDescent="0.3">
      <c r="A541" t="s">
        <v>301</v>
      </c>
      <c r="B541" t="s">
        <v>142</v>
      </c>
      <c r="C541">
        <v>11.2456877415202</v>
      </c>
      <c r="D541">
        <v>19</v>
      </c>
      <c r="E541">
        <v>0.91529709608285204</v>
      </c>
    </row>
    <row r="542" spans="1:5" x14ac:dyDescent="0.3">
      <c r="A542" t="s">
        <v>301</v>
      </c>
      <c r="B542" t="s">
        <v>143</v>
      </c>
      <c r="C542">
        <v>14.4589688007148</v>
      </c>
      <c r="D542">
        <v>19</v>
      </c>
      <c r="E542">
        <v>0.75630863212362498</v>
      </c>
    </row>
    <row r="543" spans="1:5" x14ac:dyDescent="0.3">
      <c r="A543" t="s">
        <v>301</v>
      </c>
      <c r="B543" t="s">
        <v>144</v>
      </c>
      <c r="C543">
        <v>13.9735881954731</v>
      </c>
      <c r="D543">
        <v>18</v>
      </c>
      <c r="E543">
        <v>0.73081138812778002</v>
      </c>
    </row>
    <row r="544" spans="1:5" x14ac:dyDescent="0.3">
      <c r="A544" t="s">
        <v>301</v>
      </c>
      <c r="B544" t="s">
        <v>145</v>
      </c>
      <c r="C544">
        <v>13.2696667153583</v>
      </c>
      <c r="D544">
        <v>21</v>
      </c>
      <c r="E544">
        <v>0.89888506455202299</v>
      </c>
    </row>
    <row r="545" spans="1:5" x14ac:dyDescent="0.3">
      <c r="A545" t="s">
        <v>301</v>
      </c>
      <c r="B545" t="s">
        <v>146</v>
      </c>
      <c r="C545">
        <v>21.943594914294899</v>
      </c>
      <c r="D545">
        <v>18</v>
      </c>
      <c r="E545">
        <v>0.23449897174642501</v>
      </c>
    </row>
    <row r="546" spans="1:5" x14ac:dyDescent="0.3">
      <c r="A546" t="s">
        <v>301</v>
      </c>
      <c r="B546" t="s">
        <v>147</v>
      </c>
      <c r="C546">
        <v>10.816980824356</v>
      </c>
      <c r="D546">
        <v>21</v>
      </c>
      <c r="E546">
        <v>0.96623345417952999</v>
      </c>
    </row>
    <row r="547" spans="1:5" x14ac:dyDescent="0.3">
      <c r="A547" t="s">
        <v>439</v>
      </c>
      <c r="B547" t="s">
        <v>8</v>
      </c>
      <c r="C547">
        <v>6.4125135230799302</v>
      </c>
      <c r="D547">
        <v>7</v>
      </c>
      <c r="E547">
        <v>0.49248987053832499</v>
      </c>
    </row>
    <row r="548" spans="1:5" x14ac:dyDescent="0.3">
      <c r="A548" t="s">
        <v>439</v>
      </c>
      <c r="B548" t="s">
        <v>12</v>
      </c>
      <c r="C548">
        <v>2.4610961720595701</v>
      </c>
      <c r="D548">
        <v>7</v>
      </c>
      <c r="E548">
        <v>0.92999796016000802</v>
      </c>
    </row>
    <row r="549" spans="1:5" x14ac:dyDescent="0.3">
      <c r="A549" t="s">
        <v>439</v>
      </c>
      <c r="B549" t="s">
        <v>13</v>
      </c>
      <c r="C549">
        <v>6.7727811708279599</v>
      </c>
      <c r="D549">
        <v>8</v>
      </c>
      <c r="E549">
        <v>0.56133466615480598</v>
      </c>
    </row>
    <row r="550" spans="1:5" x14ac:dyDescent="0.3">
      <c r="A550" t="s">
        <v>439</v>
      </c>
      <c r="B550" t="s">
        <v>14</v>
      </c>
      <c r="C550">
        <v>3.27995673573571</v>
      </c>
      <c r="D550">
        <v>6</v>
      </c>
      <c r="E550">
        <v>0.77297731555967497</v>
      </c>
    </row>
    <row r="551" spans="1:5" x14ac:dyDescent="0.3">
      <c r="A551" t="s">
        <v>439</v>
      </c>
      <c r="B551" t="s">
        <v>15</v>
      </c>
      <c r="C551">
        <v>2.5189891447509001</v>
      </c>
      <c r="D551">
        <v>7</v>
      </c>
      <c r="E551">
        <v>0.925660388283854</v>
      </c>
    </row>
    <row r="552" spans="1:5" x14ac:dyDescent="0.3">
      <c r="A552" t="s">
        <v>439</v>
      </c>
      <c r="B552" t="s">
        <v>16</v>
      </c>
      <c r="C552">
        <v>9.6609836261895001</v>
      </c>
      <c r="D552">
        <v>8</v>
      </c>
      <c r="E552">
        <v>0.28963102780126698</v>
      </c>
    </row>
    <row r="553" spans="1:5" x14ac:dyDescent="0.3">
      <c r="A553" t="s">
        <v>439</v>
      </c>
      <c r="B553" t="s">
        <v>17</v>
      </c>
      <c r="C553">
        <v>6.2228875712788199</v>
      </c>
      <c r="D553">
        <v>7</v>
      </c>
      <c r="E553">
        <v>0.51397852617759499</v>
      </c>
    </row>
    <row r="554" spans="1:5" x14ac:dyDescent="0.3">
      <c r="A554" t="s">
        <v>439</v>
      </c>
      <c r="B554" t="s">
        <v>18</v>
      </c>
      <c r="C554">
        <v>6.4560927285509502</v>
      </c>
      <c r="D554">
        <v>6</v>
      </c>
      <c r="E554">
        <v>0.37408121654769</v>
      </c>
    </row>
    <row r="555" spans="1:5" x14ac:dyDescent="0.3">
      <c r="A555" t="s">
        <v>439</v>
      </c>
      <c r="B555" t="s">
        <v>19</v>
      </c>
      <c r="C555">
        <v>1.96549117821938</v>
      </c>
      <c r="D555">
        <v>8</v>
      </c>
      <c r="E555">
        <v>0.982051566510312</v>
      </c>
    </row>
    <row r="556" spans="1:5" x14ac:dyDescent="0.3">
      <c r="A556" t="s">
        <v>439</v>
      </c>
      <c r="B556" t="s">
        <v>20</v>
      </c>
      <c r="C556">
        <v>4.8487630468588101</v>
      </c>
      <c r="D556">
        <v>7</v>
      </c>
      <c r="E556">
        <v>0.67841327558478404</v>
      </c>
    </row>
    <row r="557" spans="1:5" x14ac:dyDescent="0.3">
      <c r="A557" t="s">
        <v>439</v>
      </c>
      <c r="B557" t="s">
        <v>21</v>
      </c>
      <c r="C557">
        <v>4.3676178085553001</v>
      </c>
      <c r="D557">
        <v>8</v>
      </c>
      <c r="E557">
        <v>0.82252677689809295</v>
      </c>
    </row>
    <row r="558" spans="1:5" x14ac:dyDescent="0.3">
      <c r="A558" t="s">
        <v>439</v>
      </c>
      <c r="B558" t="s">
        <v>22</v>
      </c>
      <c r="C558">
        <v>6.37620719953427</v>
      </c>
      <c r="D558">
        <v>7</v>
      </c>
      <c r="E558">
        <v>0.49657094919086903</v>
      </c>
    </row>
    <row r="559" spans="1:5" x14ac:dyDescent="0.3">
      <c r="A559" t="s">
        <v>439</v>
      </c>
      <c r="B559" t="s">
        <v>23</v>
      </c>
      <c r="C559">
        <v>6.44213590035735</v>
      </c>
      <c r="D559">
        <v>7</v>
      </c>
      <c r="E559">
        <v>0.48917216585553402</v>
      </c>
    </row>
    <row r="560" spans="1:5" x14ac:dyDescent="0.3">
      <c r="A560" t="s">
        <v>439</v>
      </c>
      <c r="B560" t="s">
        <v>24</v>
      </c>
      <c r="C560">
        <v>4.2824737294563997</v>
      </c>
      <c r="D560">
        <v>8</v>
      </c>
      <c r="E560">
        <v>0.83078083396025604</v>
      </c>
    </row>
    <row r="561" spans="1:5" x14ac:dyDescent="0.3">
      <c r="A561" t="s">
        <v>439</v>
      </c>
      <c r="B561" t="s">
        <v>25</v>
      </c>
      <c r="C561">
        <v>6.9968494023203602</v>
      </c>
      <c r="D561">
        <v>8</v>
      </c>
      <c r="E561">
        <v>0.53697263271723505</v>
      </c>
    </row>
    <row r="562" spans="1:5" x14ac:dyDescent="0.3">
      <c r="A562" t="s">
        <v>439</v>
      </c>
      <c r="B562" t="s">
        <v>26</v>
      </c>
      <c r="C562">
        <v>6.3120855947727801</v>
      </c>
      <c r="D562">
        <v>8</v>
      </c>
      <c r="E562">
        <v>0.61231782321083805</v>
      </c>
    </row>
    <row r="563" spans="1:5" x14ac:dyDescent="0.3">
      <c r="A563" t="s">
        <v>439</v>
      </c>
      <c r="B563" t="s">
        <v>27</v>
      </c>
      <c r="C563">
        <v>4.8937725832922201</v>
      </c>
      <c r="D563">
        <v>8</v>
      </c>
      <c r="E563">
        <v>0.76886721983985795</v>
      </c>
    </row>
    <row r="564" spans="1:5" x14ac:dyDescent="0.3">
      <c r="A564" t="s">
        <v>439</v>
      </c>
      <c r="B564" t="s">
        <v>28</v>
      </c>
      <c r="C564">
        <v>11.6746470611203</v>
      </c>
      <c r="D564">
        <v>8</v>
      </c>
      <c r="E564">
        <v>0.16632129043381899</v>
      </c>
    </row>
    <row r="565" spans="1:5" x14ac:dyDescent="0.3">
      <c r="A565" t="s">
        <v>439</v>
      </c>
      <c r="B565" t="s">
        <v>29</v>
      </c>
      <c r="C565">
        <v>6.4205432088407504</v>
      </c>
      <c r="D565">
        <v>8</v>
      </c>
      <c r="E565">
        <v>0.60023384666325197</v>
      </c>
    </row>
    <row r="566" spans="1:5" x14ac:dyDescent="0.3">
      <c r="A566" t="s">
        <v>439</v>
      </c>
      <c r="B566" t="s">
        <v>30</v>
      </c>
      <c r="C566">
        <v>2.6449615010876202</v>
      </c>
      <c r="D566">
        <v>8</v>
      </c>
      <c r="E566">
        <v>0.95462818571569896</v>
      </c>
    </row>
    <row r="567" spans="1:5" x14ac:dyDescent="0.3">
      <c r="A567" t="s">
        <v>439</v>
      </c>
      <c r="B567" t="s">
        <v>31</v>
      </c>
      <c r="C567">
        <v>4.6812784330355104</v>
      </c>
      <c r="D567">
        <v>7</v>
      </c>
      <c r="E567">
        <v>0.69879256427735903</v>
      </c>
    </row>
    <row r="568" spans="1:5" x14ac:dyDescent="0.3">
      <c r="A568" t="s">
        <v>439</v>
      </c>
      <c r="B568" t="s">
        <v>32</v>
      </c>
      <c r="C568">
        <v>5.1177625420687596</v>
      </c>
      <c r="D568">
        <v>8</v>
      </c>
      <c r="E568">
        <v>0.74491857170702003</v>
      </c>
    </row>
    <row r="569" spans="1:5" x14ac:dyDescent="0.3">
      <c r="A569" t="s">
        <v>439</v>
      </c>
      <c r="B569" t="s">
        <v>33</v>
      </c>
      <c r="C569">
        <v>4.2663053927625301</v>
      </c>
      <c r="D569">
        <v>8</v>
      </c>
      <c r="E569">
        <v>0.83233266319457699</v>
      </c>
    </row>
    <row r="570" spans="1:5" x14ac:dyDescent="0.3">
      <c r="A570" t="s">
        <v>439</v>
      </c>
      <c r="B570" t="s">
        <v>34</v>
      </c>
      <c r="C570">
        <v>4.6360240092798204</v>
      </c>
      <c r="D570">
        <v>8</v>
      </c>
      <c r="E570">
        <v>0.79567511909076505</v>
      </c>
    </row>
    <row r="571" spans="1:5" x14ac:dyDescent="0.3">
      <c r="A571" t="s">
        <v>439</v>
      </c>
      <c r="B571" t="s">
        <v>35</v>
      </c>
      <c r="C571">
        <v>5.9958365087818297</v>
      </c>
      <c r="D571">
        <v>7</v>
      </c>
      <c r="E571">
        <v>0.54023558559596596</v>
      </c>
    </row>
    <row r="572" spans="1:5" x14ac:dyDescent="0.3">
      <c r="A572" t="s">
        <v>439</v>
      </c>
      <c r="B572" t="s">
        <v>36</v>
      </c>
      <c r="C572">
        <v>3.89440441507264</v>
      </c>
      <c r="D572">
        <v>7</v>
      </c>
      <c r="E572">
        <v>0.79185652437308196</v>
      </c>
    </row>
    <row r="573" spans="1:5" x14ac:dyDescent="0.3">
      <c r="A573" t="s">
        <v>439</v>
      </c>
      <c r="B573" t="s">
        <v>37</v>
      </c>
      <c r="C573">
        <v>8.0949953289111196</v>
      </c>
      <c r="D573">
        <v>7</v>
      </c>
      <c r="E573">
        <v>0.32429193867413197</v>
      </c>
    </row>
    <row r="574" spans="1:5" x14ac:dyDescent="0.3">
      <c r="A574" t="s">
        <v>439</v>
      </c>
      <c r="B574" t="s">
        <v>38</v>
      </c>
      <c r="C574">
        <v>8.1050226493559894</v>
      </c>
      <c r="D574">
        <v>8</v>
      </c>
      <c r="E574">
        <v>0.42327906502308998</v>
      </c>
    </row>
    <row r="575" spans="1:5" x14ac:dyDescent="0.3">
      <c r="A575" t="s">
        <v>439</v>
      </c>
      <c r="B575" t="s">
        <v>39</v>
      </c>
      <c r="C575">
        <v>4.0788255630533898</v>
      </c>
      <c r="D575">
        <v>8</v>
      </c>
      <c r="E575">
        <v>0.84994239043928499</v>
      </c>
    </row>
    <row r="576" spans="1:5" x14ac:dyDescent="0.3">
      <c r="A576" t="s">
        <v>439</v>
      </c>
      <c r="B576" t="s">
        <v>40</v>
      </c>
      <c r="C576">
        <v>5.0366344861860801</v>
      </c>
      <c r="D576">
        <v>7</v>
      </c>
      <c r="E576">
        <v>0.65549240090566196</v>
      </c>
    </row>
    <row r="577" spans="1:5" x14ac:dyDescent="0.3">
      <c r="A577" t="s">
        <v>439</v>
      </c>
      <c r="B577" t="s">
        <v>41</v>
      </c>
      <c r="C577">
        <v>5.7278913445666504</v>
      </c>
      <c r="D577">
        <v>7</v>
      </c>
      <c r="E577">
        <v>0.57185683069454496</v>
      </c>
    </row>
    <row r="578" spans="1:5" x14ac:dyDescent="0.3">
      <c r="A578" t="s">
        <v>439</v>
      </c>
      <c r="B578" t="s">
        <v>42</v>
      </c>
      <c r="C578">
        <v>4.0211307326411099</v>
      </c>
      <c r="D578">
        <v>7</v>
      </c>
      <c r="E578">
        <v>0.77734036642589899</v>
      </c>
    </row>
    <row r="579" spans="1:5" x14ac:dyDescent="0.3">
      <c r="A579" t="s">
        <v>439</v>
      </c>
      <c r="B579" t="s">
        <v>43</v>
      </c>
      <c r="C579">
        <v>4.6945118689849599</v>
      </c>
      <c r="D579">
        <v>8</v>
      </c>
      <c r="E579">
        <v>0.78967213843703599</v>
      </c>
    </row>
    <row r="580" spans="1:5" x14ac:dyDescent="0.3">
      <c r="A580" t="s">
        <v>439</v>
      </c>
      <c r="B580" t="s">
        <v>44</v>
      </c>
      <c r="C580">
        <v>8.7285260724652698</v>
      </c>
      <c r="D580">
        <v>8</v>
      </c>
      <c r="E580">
        <v>0.365712263585242</v>
      </c>
    </row>
    <row r="581" spans="1:5" x14ac:dyDescent="0.3">
      <c r="A581" t="s">
        <v>439</v>
      </c>
      <c r="B581" t="s">
        <v>45</v>
      </c>
      <c r="C581">
        <v>2.45246142532012</v>
      </c>
      <c r="D581">
        <v>6</v>
      </c>
      <c r="E581">
        <v>0.87374959073459202</v>
      </c>
    </row>
    <row r="582" spans="1:5" x14ac:dyDescent="0.3">
      <c r="A582" t="s">
        <v>439</v>
      </c>
      <c r="B582" t="s">
        <v>46</v>
      </c>
      <c r="C582">
        <v>4.7097138757634296</v>
      </c>
      <c r="D582">
        <v>8</v>
      </c>
      <c r="E582">
        <v>0.78810373597959205</v>
      </c>
    </row>
    <row r="583" spans="1:5" x14ac:dyDescent="0.3">
      <c r="A583" t="s">
        <v>439</v>
      </c>
      <c r="B583" t="s">
        <v>47</v>
      </c>
      <c r="C583">
        <v>5.0669921778637796</v>
      </c>
      <c r="D583">
        <v>8</v>
      </c>
      <c r="E583">
        <v>0.75039251208284397</v>
      </c>
    </row>
    <row r="584" spans="1:5" x14ac:dyDescent="0.3">
      <c r="A584" t="s">
        <v>439</v>
      </c>
      <c r="B584" t="s">
        <v>48</v>
      </c>
      <c r="C584">
        <v>4.9452305650353496</v>
      </c>
      <c r="D584">
        <v>7</v>
      </c>
      <c r="E584">
        <v>0.66664703886083698</v>
      </c>
    </row>
    <row r="585" spans="1:5" x14ac:dyDescent="0.3">
      <c r="A585" t="s">
        <v>439</v>
      </c>
      <c r="B585" t="s">
        <v>49</v>
      </c>
      <c r="C585">
        <v>7.0062529845280404</v>
      </c>
      <c r="D585">
        <v>8</v>
      </c>
      <c r="E585">
        <v>0.53595816721146605</v>
      </c>
    </row>
    <row r="586" spans="1:5" x14ac:dyDescent="0.3">
      <c r="A586" t="s">
        <v>439</v>
      </c>
      <c r="B586" t="s">
        <v>50</v>
      </c>
      <c r="C586">
        <v>3.2935374492082499</v>
      </c>
      <c r="D586">
        <v>7</v>
      </c>
      <c r="E586">
        <v>0.85658551586327603</v>
      </c>
    </row>
    <row r="587" spans="1:5" x14ac:dyDescent="0.3">
      <c r="A587" t="s">
        <v>439</v>
      </c>
      <c r="B587" t="s">
        <v>51</v>
      </c>
      <c r="C587">
        <v>3.82158434722388</v>
      </c>
      <c r="D587">
        <v>8</v>
      </c>
      <c r="E587">
        <v>0.87285120049457499</v>
      </c>
    </row>
    <row r="588" spans="1:5" x14ac:dyDescent="0.3">
      <c r="A588" t="s">
        <v>439</v>
      </c>
      <c r="B588" t="s">
        <v>52</v>
      </c>
      <c r="C588">
        <v>1.4457437208245101</v>
      </c>
      <c r="D588">
        <v>7</v>
      </c>
      <c r="E588">
        <v>0.98412879991236202</v>
      </c>
    </row>
    <row r="589" spans="1:5" x14ac:dyDescent="0.3">
      <c r="A589" t="s">
        <v>439</v>
      </c>
      <c r="B589" t="s">
        <v>53</v>
      </c>
      <c r="C589">
        <v>2.77114426124187</v>
      </c>
      <c r="D589">
        <v>7</v>
      </c>
      <c r="E589">
        <v>0.90533559124701402</v>
      </c>
    </row>
    <row r="590" spans="1:5" x14ac:dyDescent="0.3">
      <c r="A590" t="s">
        <v>439</v>
      </c>
      <c r="B590" t="s">
        <v>54</v>
      </c>
      <c r="C590">
        <v>4.4768447179429298</v>
      </c>
      <c r="D590">
        <v>8</v>
      </c>
      <c r="E590">
        <v>0.81174522696391804</v>
      </c>
    </row>
    <row r="591" spans="1:5" x14ac:dyDescent="0.3">
      <c r="A591" t="s">
        <v>439</v>
      </c>
      <c r="B591" t="s">
        <v>55</v>
      </c>
      <c r="C591">
        <v>7.7718209799707196</v>
      </c>
      <c r="D591">
        <v>8</v>
      </c>
      <c r="E591">
        <v>0.45607094661570902</v>
      </c>
    </row>
    <row r="592" spans="1:5" x14ac:dyDescent="0.3">
      <c r="A592" t="s">
        <v>439</v>
      </c>
      <c r="B592" t="s">
        <v>56</v>
      </c>
      <c r="C592">
        <v>3.8828898435047901</v>
      </c>
      <c r="D592">
        <v>8</v>
      </c>
      <c r="E592">
        <v>0.86753188087814403</v>
      </c>
    </row>
    <row r="593" spans="1:5" x14ac:dyDescent="0.3">
      <c r="A593" t="s">
        <v>439</v>
      </c>
      <c r="B593" t="s">
        <v>57</v>
      </c>
      <c r="C593">
        <v>2.1857829622111602</v>
      </c>
      <c r="D593">
        <v>7</v>
      </c>
      <c r="E593">
        <v>0.94884598928425201</v>
      </c>
    </row>
    <row r="594" spans="1:5" x14ac:dyDescent="0.3">
      <c r="A594" t="s">
        <v>439</v>
      </c>
      <c r="B594" t="s">
        <v>58</v>
      </c>
      <c r="C594">
        <v>3.5498480329431898</v>
      </c>
      <c r="D594">
        <v>8</v>
      </c>
      <c r="E594">
        <v>0.89528669789309401</v>
      </c>
    </row>
    <row r="595" spans="1:5" x14ac:dyDescent="0.3">
      <c r="A595" t="s">
        <v>439</v>
      </c>
      <c r="B595" t="s">
        <v>59</v>
      </c>
      <c r="C595">
        <v>3.4037374611602198</v>
      </c>
      <c r="D595">
        <v>7</v>
      </c>
      <c r="E595">
        <v>0.84531385901480405</v>
      </c>
    </row>
    <row r="596" spans="1:5" x14ac:dyDescent="0.3">
      <c r="A596" t="s">
        <v>439</v>
      </c>
      <c r="B596" t="s">
        <v>60</v>
      </c>
      <c r="C596">
        <v>8.2043692689948209</v>
      </c>
      <c r="D596">
        <v>8</v>
      </c>
      <c r="E596">
        <v>0.41376577990330898</v>
      </c>
    </row>
    <row r="597" spans="1:5" x14ac:dyDescent="0.3">
      <c r="A597" t="s">
        <v>439</v>
      </c>
      <c r="B597" t="s">
        <v>61</v>
      </c>
      <c r="C597">
        <v>10.6771948753338</v>
      </c>
      <c r="D597">
        <v>8</v>
      </c>
      <c r="E597">
        <v>0.22066899587351399</v>
      </c>
    </row>
    <row r="598" spans="1:5" x14ac:dyDescent="0.3">
      <c r="A598" t="s">
        <v>439</v>
      </c>
      <c r="B598" t="s">
        <v>62</v>
      </c>
      <c r="C598">
        <v>8.3247730570754896</v>
      </c>
      <c r="D598">
        <v>8</v>
      </c>
      <c r="E598">
        <v>0.40240535790618198</v>
      </c>
    </row>
    <row r="599" spans="1:5" x14ac:dyDescent="0.3">
      <c r="A599" t="s">
        <v>439</v>
      </c>
      <c r="B599" t="s">
        <v>63</v>
      </c>
      <c r="C599">
        <v>5.5989530660942401</v>
      </c>
      <c r="D599">
        <v>8</v>
      </c>
      <c r="E599">
        <v>0.69205389330238898</v>
      </c>
    </row>
    <row r="600" spans="1:5" x14ac:dyDescent="0.3">
      <c r="A600" t="s">
        <v>439</v>
      </c>
      <c r="B600" t="s">
        <v>64</v>
      </c>
      <c r="C600">
        <v>7.3513724853514297</v>
      </c>
      <c r="D600">
        <v>7</v>
      </c>
      <c r="E600">
        <v>0.39323412736616697</v>
      </c>
    </row>
    <row r="601" spans="1:5" x14ac:dyDescent="0.3">
      <c r="A601" t="s">
        <v>439</v>
      </c>
      <c r="B601" t="s">
        <v>65</v>
      </c>
      <c r="C601">
        <v>5.37633740431761</v>
      </c>
      <c r="D601">
        <v>8</v>
      </c>
      <c r="E601">
        <v>0.716698855635577</v>
      </c>
    </row>
    <row r="602" spans="1:5" x14ac:dyDescent="0.3">
      <c r="A602" t="s">
        <v>439</v>
      </c>
      <c r="B602" t="s">
        <v>66</v>
      </c>
      <c r="C602">
        <v>6.4047518168504096</v>
      </c>
      <c r="D602">
        <v>6</v>
      </c>
      <c r="E602">
        <v>0.379408104009053</v>
      </c>
    </row>
    <row r="603" spans="1:5" x14ac:dyDescent="0.3">
      <c r="A603" t="s">
        <v>439</v>
      </c>
      <c r="B603" t="s">
        <v>67</v>
      </c>
      <c r="C603">
        <v>9.3998893868944808</v>
      </c>
      <c r="D603">
        <v>8</v>
      </c>
      <c r="E603">
        <v>0.30969227856317899</v>
      </c>
    </row>
    <row r="604" spans="1:5" x14ac:dyDescent="0.3">
      <c r="A604" t="s">
        <v>439</v>
      </c>
      <c r="B604" t="s">
        <v>68</v>
      </c>
      <c r="C604">
        <v>6.1340272206777096</v>
      </c>
      <c r="D604">
        <v>8</v>
      </c>
      <c r="E604">
        <v>0.63222174208856496</v>
      </c>
    </row>
    <row r="605" spans="1:5" x14ac:dyDescent="0.3">
      <c r="A605" t="s">
        <v>439</v>
      </c>
      <c r="B605" t="s">
        <v>69</v>
      </c>
      <c r="C605">
        <v>2.6713441286694199</v>
      </c>
      <c r="D605">
        <v>7</v>
      </c>
      <c r="E605">
        <v>0.91365186538090803</v>
      </c>
    </row>
    <row r="606" spans="1:5" x14ac:dyDescent="0.3">
      <c r="A606" t="s">
        <v>439</v>
      </c>
      <c r="B606" t="s">
        <v>70</v>
      </c>
      <c r="C606">
        <v>10.497375364371701</v>
      </c>
      <c r="D606">
        <v>8</v>
      </c>
      <c r="E606">
        <v>0.23183586567008699</v>
      </c>
    </row>
    <row r="607" spans="1:5" x14ac:dyDescent="0.3">
      <c r="A607" t="s">
        <v>439</v>
      </c>
      <c r="B607" t="s">
        <v>71</v>
      </c>
      <c r="C607">
        <v>1.4110915769997801</v>
      </c>
      <c r="D607">
        <v>7</v>
      </c>
      <c r="E607">
        <v>0.98522911563935001</v>
      </c>
    </row>
    <row r="608" spans="1:5" x14ac:dyDescent="0.3">
      <c r="A608" t="s">
        <v>439</v>
      </c>
      <c r="B608" t="s">
        <v>72</v>
      </c>
      <c r="C608">
        <v>8.9287835479388509</v>
      </c>
      <c r="D608">
        <v>8</v>
      </c>
      <c r="E608">
        <v>0.348339305570457</v>
      </c>
    </row>
    <row r="609" spans="1:5" x14ac:dyDescent="0.3">
      <c r="A609" t="s">
        <v>439</v>
      </c>
      <c r="B609" t="s">
        <v>73</v>
      </c>
      <c r="C609">
        <v>13.8607393480246</v>
      </c>
      <c r="D609">
        <v>8</v>
      </c>
      <c r="E609">
        <v>8.5468186641686594E-2</v>
      </c>
    </row>
    <row r="610" spans="1:5" x14ac:dyDescent="0.3">
      <c r="A610" t="s">
        <v>439</v>
      </c>
      <c r="B610" t="s">
        <v>74</v>
      </c>
      <c r="C610">
        <v>9.0013446009285403</v>
      </c>
      <c r="D610">
        <v>7</v>
      </c>
      <c r="E610">
        <v>0.25255952402531101</v>
      </c>
    </row>
    <row r="611" spans="1:5" x14ac:dyDescent="0.3">
      <c r="A611" t="s">
        <v>439</v>
      </c>
      <c r="B611" t="s">
        <v>75</v>
      </c>
      <c r="C611">
        <v>2.5425288357446298</v>
      </c>
      <c r="D611">
        <v>7</v>
      </c>
      <c r="E611">
        <v>0.92386069840072405</v>
      </c>
    </row>
    <row r="612" spans="1:5" x14ac:dyDescent="0.3">
      <c r="A612" t="s">
        <v>439</v>
      </c>
      <c r="B612" t="s">
        <v>76</v>
      </c>
      <c r="C612">
        <v>4.9836213423827198</v>
      </c>
      <c r="D612">
        <v>7</v>
      </c>
      <c r="E612">
        <v>0.661962097035936</v>
      </c>
    </row>
    <row r="613" spans="1:5" x14ac:dyDescent="0.3">
      <c r="A613" t="s">
        <v>439</v>
      </c>
      <c r="B613" t="s">
        <v>77</v>
      </c>
      <c r="C613">
        <v>5.2131007473765001</v>
      </c>
      <c r="D613">
        <v>7</v>
      </c>
      <c r="E613">
        <v>0.63397535236423297</v>
      </c>
    </row>
    <row r="614" spans="1:5" x14ac:dyDescent="0.3">
      <c r="A614" t="s">
        <v>439</v>
      </c>
      <c r="B614" t="s">
        <v>78</v>
      </c>
      <c r="C614">
        <v>5.2253615423824096</v>
      </c>
      <c r="D614">
        <v>8</v>
      </c>
      <c r="E614">
        <v>0.73324000256690403</v>
      </c>
    </row>
    <row r="615" spans="1:5" x14ac:dyDescent="0.3">
      <c r="A615" t="s">
        <v>439</v>
      </c>
      <c r="B615" t="s">
        <v>80</v>
      </c>
      <c r="C615">
        <v>4.1332110623991696</v>
      </c>
      <c r="D615">
        <v>6</v>
      </c>
      <c r="E615">
        <v>0.65865481323055897</v>
      </c>
    </row>
    <row r="616" spans="1:5" x14ac:dyDescent="0.3">
      <c r="A616" t="s">
        <v>439</v>
      </c>
      <c r="B616" t="s">
        <v>81</v>
      </c>
      <c r="C616">
        <v>5.4291631767702802</v>
      </c>
      <c r="D616">
        <v>5</v>
      </c>
      <c r="E616">
        <v>0.36577593022633598</v>
      </c>
    </row>
    <row r="617" spans="1:5" x14ac:dyDescent="0.3">
      <c r="A617" t="s">
        <v>439</v>
      </c>
      <c r="B617" t="s">
        <v>82</v>
      </c>
      <c r="C617">
        <v>5.6500312364485898</v>
      </c>
      <c r="D617">
        <v>6</v>
      </c>
      <c r="E617">
        <v>0.463511990875624</v>
      </c>
    </row>
    <row r="618" spans="1:5" x14ac:dyDescent="0.3">
      <c r="A618" t="s">
        <v>439</v>
      </c>
      <c r="B618" t="s">
        <v>83</v>
      </c>
      <c r="C618">
        <v>5.0372016754213096</v>
      </c>
      <c r="D618">
        <v>5</v>
      </c>
      <c r="E618">
        <v>0.41135694848632798</v>
      </c>
    </row>
    <row r="619" spans="1:5" x14ac:dyDescent="0.3">
      <c r="A619" t="s">
        <v>439</v>
      </c>
      <c r="B619" t="s">
        <v>84</v>
      </c>
      <c r="C619">
        <v>3.66576435095386</v>
      </c>
      <c r="D619">
        <v>6</v>
      </c>
      <c r="E619">
        <v>0.72180062705791004</v>
      </c>
    </row>
    <row r="620" spans="1:5" x14ac:dyDescent="0.3">
      <c r="A620" t="s">
        <v>439</v>
      </c>
      <c r="B620" t="s">
        <v>85</v>
      </c>
      <c r="C620">
        <v>6.4412841531409697</v>
      </c>
      <c r="D620">
        <v>6</v>
      </c>
      <c r="E620">
        <v>0.37561237853361201</v>
      </c>
    </row>
    <row r="621" spans="1:5" x14ac:dyDescent="0.3">
      <c r="A621" t="s">
        <v>439</v>
      </c>
      <c r="B621" t="s">
        <v>86</v>
      </c>
      <c r="C621">
        <v>3.9938978615760599</v>
      </c>
      <c r="D621">
        <v>4</v>
      </c>
      <c r="E621">
        <v>0.40683231426095701</v>
      </c>
    </row>
    <row r="622" spans="1:5" x14ac:dyDescent="0.3">
      <c r="A622" t="s">
        <v>439</v>
      </c>
      <c r="B622" t="s">
        <v>87</v>
      </c>
      <c r="C622">
        <v>8.9300023795143701</v>
      </c>
      <c r="D622">
        <v>5</v>
      </c>
      <c r="E622">
        <v>0.11188891108790699</v>
      </c>
    </row>
    <row r="623" spans="1:5" x14ac:dyDescent="0.3">
      <c r="A623" t="s">
        <v>439</v>
      </c>
      <c r="B623" t="s">
        <v>88</v>
      </c>
      <c r="C623">
        <v>3.6568012053154302</v>
      </c>
      <c r="D623">
        <v>6</v>
      </c>
      <c r="E623">
        <v>0.72300446866323398</v>
      </c>
    </row>
    <row r="624" spans="1:5" x14ac:dyDescent="0.3">
      <c r="A624" t="s">
        <v>439</v>
      </c>
      <c r="B624" t="s">
        <v>89</v>
      </c>
      <c r="C624">
        <v>3.3427745368991699</v>
      </c>
      <c r="D624">
        <v>6</v>
      </c>
      <c r="E624">
        <v>0.76475657657820295</v>
      </c>
    </row>
    <row r="625" spans="1:5" x14ac:dyDescent="0.3">
      <c r="A625" t="s">
        <v>439</v>
      </c>
      <c r="B625" t="s">
        <v>90</v>
      </c>
      <c r="C625">
        <v>1.6549237976464699</v>
      </c>
      <c r="D625">
        <v>6</v>
      </c>
      <c r="E625">
        <v>0.94854790394076804</v>
      </c>
    </row>
    <row r="626" spans="1:5" x14ac:dyDescent="0.3">
      <c r="A626" t="s">
        <v>439</v>
      </c>
      <c r="B626" t="s">
        <v>91</v>
      </c>
      <c r="C626">
        <v>7.3537464277448397</v>
      </c>
      <c r="D626">
        <v>2</v>
      </c>
      <c r="E626">
        <v>2.5301965111532501E-2</v>
      </c>
    </row>
    <row r="627" spans="1:5" x14ac:dyDescent="0.3">
      <c r="A627" t="s">
        <v>439</v>
      </c>
      <c r="B627" t="s">
        <v>92</v>
      </c>
      <c r="C627">
        <v>8.6994232529370503</v>
      </c>
      <c r="D627">
        <v>6</v>
      </c>
      <c r="E627">
        <v>0.19120124518856199</v>
      </c>
    </row>
    <row r="628" spans="1:5" x14ac:dyDescent="0.3">
      <c r="A628" t="s">
        <v>439</v>
      </c>
      <c r="B628" t="s">
        <v>93</v>
      </c>
      <c r="C628">
        <v>7.9926434506766597</v>
      </c>
      <c r="D628">
        <v>6</v>
      </c>
      <c r="E628">
        <v>0.23864276091917699</v>
      </c>
    </row>
    <row r="629" spans="1:5" x14ac:dyDescent="0.3">
      <c r="A629" t="s">
        <v>439</v>
      </c>
      <c r="B629" t="s">
        <v>94</v>
      </c>
      <c r="C629">
        <v>1.9003265765591799</v>
      </c>
      <c r="D629">
        <v>6</v>
      </c>
      <c r="E629">
        <v>0.92863338343655599</v>
      </c>
    </row>
    <row r="630" spans="1:5" x14ac:dyDescent="0.3">
      <c r="A630" t="s">
        <v>439</v>
      </c>
      <c r="B630" t="s">
        <v>95</v>
      </c>
      <c r="C630">
        <v>6.5718040221450602</v>
      </c>
      <c r="D630">
        <v>5</v>
      </c>
      <c r="E630">
        <v>0.254482056073146</v>
      </c>
    </row>
    <row r="631" spans="1:5" x14ac:dyDescent="0.3">
      <c r="A631" t="s">
        <v>439</v>
      </c>
      <c r="B631" t="s">
        <v>96</v>
      </c>
      <c r="C631">
        <v>4.6731964738562599</v>
      </c>
      <c r="D631">
        <v>6</v>
      </c>
      <c r="E631">
        <v>0.58635747347007205</v>
      </c>
    </row>
    <row r="632" spans="1:5" x14ac:dyDescent="0.3">
      <c r="A632" t="s">
        <v>439</v>
      </c>
      <c r="B632" t="s">
        <v>97</v>
      </c>
      <c r="C632">
        <v>0.96503574152219596</v>
      </c>
      <c r="D632">
        <v>3</v>
      </c>
      <c r="E632">
        <v>0.80971140665275299</v>
      </c>
    </row>
    <row r="633" spans="1:5" x14ac:dyDescent="0.3">
      <c r="A633" t="s">
        <v>439</v>
      </c>
      <c r="B633" t="s">
        <v>98</v>
      </c>
      <c r="C633">
        <v>4.81141662577497</v>
      </c>
      <c r="D633">
        <v>5</v>
      </c>
      <c r="E633">
        <v>0.43932614204604598</v>
      </c>
    </row>
    <row r="634" spans="1:5" x14ac:dyDescent="0.3">
      <c r="A634" t="s">
        <v>439</v>
      </c>
      <c r="B634" t="s">
        <v>99</v>
      </c>
      <c r="C634">
        <v>5.4574560864914403</v>
      </c>
      <c r="D634">
        <v>6</v>
      </c>
      <c r="E634">
        <v>0.486613556818972</v>
      </c>
    </row>
    <row r="635" spans="1:5" x14ac:dyDescent="0.3">
      <c r="A635" t="s">
        <v>439</v>
      </c>
      <c r="B635" t="s">
        <v>100</v>
      </c>
      <c r="C635">
        <v>4.0302259822663196</v>
      </c>
      <c r="D635">
        <v>6</v>
      </c>
      <c r="E635">
        <v>0.67258585187718201</v>
      </c>
    </row>
    <row r="636" spans="1:5" x14ac:dyDescent="0.3">
      <c r="A636" t="s">
        <v>439</v>
      </c>
      <c r="B636" t="s">
        <v>101</v>
      </c>
      <c r="C636">
        <v>4.25255760180187</v>
      </c>
      <c r="D636">
        <v>6</v>
      </c>
      <c r="E636">
        <v>0.64254044957692502</v>
      </c>
    </row>
    <row r="637" spans="1:5" x14ac:dyDescent="0.3">
      <c r="A637" t="s">
        <v>439</v>
      </c>
      <c r="B637" t="s">
        <v>102</v>
      </c>
      <c r="C637">
        <v>2.11406702500107</v>
      </c>
      <c r="D637">
        <v>4</v>
      </c>
      <c r="E637">
        <v>0.714788481565929</v>
      </c>
    </row>
    <row r="638" spans="1:5" x14ac:dyDescent="0.3">
      <c r="A638" t="s">
        <v>439</v>
      </c>
      <c r="B638" t="s">
        <v>103</v>
      </c>
      <c r="C638">
        <v>4.3491742108864404</v>
      </c>
      <c r="D638">
        <v>5</v>
      </c>
      <c r="E638">
        <v>0.50031331651067201</v>
      </c>
    </row>
    <row r="639" spans="1:5" x14ac:dyDescent="0.3">
      <c r="A639" t="s">
        <v>439</v>
      </c>
      <c r="B639" t="s">
        <v>104</v>
      </c>
      <c r="C639">
        <v>4.8712832534759096</v>
      </c>
      <c r="D639">
        <v>5</v>
      </c>
      <c r="E639">
        <v>0.43179023154871998</v>
      </c>
    </row>
    <row r="640" spans="1:5" x14ac:dyDescent="0.3">
      <c r="A640" t="s">
        <v>439</v>
      </c>
      <c r="B640" t="s">
        <v>105</v>
      </c>
      <c r="C640">
        <v>3.8281125723826399</v>
      </c>
      <c r="D640">
        <v>5</v>
      </c>
      <c r="E640">
        <v>0.57441951615301301</v>
      </c>
    </row>
    <row r="641" spans="1:5" x14ac:dyDescent="0.3">
      <c r="A641" t="s">
        <v>439</v>
      </c>
      <c r="B641" t="s">
        <v>106</v>
      </c>
      <c r="C641">
        <v>2.1494479143206999</v>
      </c>
      <c r="D641">
        <v>5</v>
      </c>
      <c r="E641">
        <v>0.82810348173336801</v>
      </c>
    </row>
    <row r="642" spans="1:5" x14ac:dyDescent="0.3">
      <c r="A642" t="s">
        <v>439</v>
      </c>
      <c r="B642" t="s">
        <v>107</v>
      </c>
      <c r="C642">
        <v>5.0014628210823799</v>
      </c>
      <c r="D642">
        <v>6</v>
      </c>
      <c r="E642">
        <v>0.54362551138164805</v>
      </c>
    </row>
    <row r="643" spans="1:5" x14ac:dyDescent="0.3">
      <c r="A643" t="s">
        <v>439</v>
      </c>
      <c r="B643" t="s">
        <v>108</v>
      </c>
      <c r="C643">
        <v>5.9696536081999598</v>
      </c>
      <c r="D643">
        <v>6</v>
      </c>
      <c r="E643">
        <v>0.42659809340897598</v>
      </c>
    </row>
    <row r="644" spans="1:5" x14ac:dyDescent="0.3">
      <c r="A644" t="s">
        <v>439</v>
      </c>
      <c r="B644" t="s">
        <v>109</v>
      </c>
      <c r="C644">
        <v>3.7703813932425398</v>
      </c>
      <c r="D644">
        <v>5</v>
      </c>
      <c r="E644">
        <v>0.58292587950024499</v>
      </c>
    </row>
    <row r="645" spans="1:5" x14ac:dyDescent="0.3">
      <c r="A645" t="s">
        <v>439</v>
      </c>
      <c r="B645" t="s">
        <v>110</v>
      </c>
      <c r="C645">
        <v>7.3241795323433596</v>
      </c>
      <c r="D645">
        <v>6</v>
      </c>
      <c r="E645">
        <v>0.291904729961106</v>
      </c>
    </row>
    <row r="646" spans="1:5" x14ac:dyDescent="0.3">
      <c r="A646" t="s">
        <v>439</v>
      </c>
      <c r="B646" t="s">
        <v>111</v>
      </c>
      <c r="C646">
        <v>2.6604147416653201</v>
      </c>
      <c r="D646">
        <v>4</v>
      </c>
      <c r="E646">
        <v>0.61615907702847394</v>
      </c>
    </row>
    <row r="647" spans="1:5" x14ac:dyDescent="0.3">
      <c r="A647" t="s">
        <v>439</v>
      </c>
      <c r="B647" t="s">
        <v>112</v>
      </c>
      <c r="C647">
        <v>4.0781738061116304</v>
      </c>
      <c r="D647">
        <v>6</v>
      </c>
      <c r="E647">
        <v>0.66609807578699598</v>
      </c>
    </row>
    <row r="648" spans="1:5" x14ac:dyDescent="0.3">
      <c r="A648" t="s">
        <v>439</v>
      </c>
      <c r="B648" t="s">
        <v>113</v>
      </c>
      <c r="C648">
        <v>1.1703320565058299</v>
      </c>
      <c r="D648">
        <v>6</v>
      </c>
      <c r="E648">
        <v>0.97832473746939697</v>
      </c>
    </row>
    <row r="649" spans="1:5" x14ac:dyDescent="0.3">
      <c r="A649" t="s">
        <v>439</v>
      </c>
      <c r="B649" t="s">
        <v>114</v>
      </c>
      <c r="C649">
        <v>4.6602583814238399</v>
      </c>
      <c r="D649">
        <v>5</v>
      </c>
      <c r="E649">
        <v>0.45873178430571199</v>
      </c>
    </row>
    <row r="650" spans="1:5" x14ac:dyDescent="0.3">
      <c r="A650" t="s">
        <v>439</v>
      </c>
      <c r="B650" t="s">
        <v>115</v>
      </c>
      <c r="C650">
        <v>1.81993929489246</v>
      </c>
      <c r="D650">
        <v>6</v>
      </c>
      <c r="E650">
        <v>0.93549148148649097</v>
      </c>
    </row>
    <row r="651" spans="1:5" x14ac:dyDescent="0.3">
      <c r="A651" t="s">
        <v>439</v>
      </c>
      <c r="B651" t="s">
        <v>116</v>
      </c>
      <c r="C651">
        <v>1.3564650737250099</v>
      </c>
      <c r="D651">
        <v>6</v>
      </c>
      <c r="E651">
        <v>0.96845306329601399</v>
      </c>
    </row>
    <row r="652" spans="1:5" x14ac:dyDescent="0.3">
      <c r="A652" t="s">
        <v>439</v>
      </c>
      <c r="B652" t="s">
        <v>117</v>
      </c>
      <c r="C652">
        <v>5.1097968040499202</v>
      </c>
      <c r="D652">
        <v>6</v>
      </c>
      <c r="E652">
        <v>0.52981006597374403</v>
      </c>
    </row>
    <row r="653" spans="1:5" x14ac:dyDescent="0.3">
      <c r="A653" t="s">
        <v>439</v>
      </c>
      <c r="B653" t="s">
        <v>118</v>
      </c>
      <c r="C653">
        <v>5.8875983055645298</v>
      </c>
      <c r="D653">
        <v>6</v>
      </c>
      <c r="E653">
        <v>0.43589859330798503</v>
      </c>
    </row>
    <row r="654" spans="1:5" x14ac:dyDescent="0.3">
      <c r="A654" t="s">
        <v>439</v>
      </c>
      <c r="B654" t="s">
        <v>119</v>
      </c>
      <c r="C654">
        <v>5.7188617833161599</v>
      </c>
      <c r="D654">
        <v>5</v>
      </c>
      <c r="E654">
        <v>0.33454296007615397</v>
      </c>
    </row>
    <row r="655" spans="1:5" x14ac:dyDescent="0.3">
      <c r="A655" t="s">
        <v>439</v>
      </c>
      <c r="B655" t="s">
        <v>120</v>
      </c>
      <c r="C655">
        <v>4.7627460414532798</v>
      </c>
      <c r="D655">
        <v>6</v>
      </c>
      <c r="E655">
        <v>0.57458283850594205</v>
      </c>
    </row>
    <row r="656" spans="1:5" x14ac:dyDescent="0.3">
      <c r="A656" t="s">
        <v>439</v>
      </c>
      <c r="B656" t="s">
        <v>121</v>
      </c>
      <c r="C656">
        <v>5.5652227337790396</v>
      </c>
      <c r="D656">
        <v>5</v>
      </c>
      <c r="E656">
        <v>0.35084696508673702</v>
      </c>
    </row>
    <row r="657" spans="1:5" x14ac:dyDescent="0.3">
      <c r="A657" t="s">
        <v>439</v>
      </c>
      <c r="B657" t="s">
        <v>122</v>
      </c>
      <c r="C657">
        <v>6.20793936672783</v>
      </c>
      <c r="D657">
        <v>5</v>
      </c>
      <c r="E657">
        <v>0.28650817635202003</v>
      </c>
    </row>
    <row r="658" spans="1:5" x14ac:dyDescent="0.3">
      <c r="A658" t="s">
        <v>439</v>
      </c>
      <c r="B658" t="s">
        <v>123</v>
      </c>
      <c r="C658">
        <v>6.0628328588509701</v>
      </c>
      <c r="D658">
        <v>6</v>
      </c>
      <c r="E658">
        <v>0.41618846770489099</v>
      </c>
    </row>
    <row r="659" spans="1:5" x14ac:dyDescent="0.3">
      <c r="A659" t="s">
        <v>439</v>
      </c>
      <c r="B659" t="s">
        <v>124</v>
      </c>
      <c r="C659">
        <v>6.3516347496804002</v>
      </c>
      <c r="D659">
        <v>6</v>
      </c>
      <c r="E659">
        <v>0.384973571464372</v>
      </c>
    </row>
    <row r="660" spans="1:5" x14ac:dyDescent="0.3">
      <c r="A660" t="s">
        <v>439</v>
      </c>
      <c r="B660" t="s">
        <v>125</v>
      </c>
      <c r="C660">
        <v>2.57944661321081</v>
      </c>
      <c r="D660">
        <v>6</v>
      </c>
      <c r="E660">
        <v>0.85947251711273898</v>
      </c>
    </row>
    <row r="661" spans="1:5" x14ac:dyDescent="0.3">
      <c r="A661" t="s">
        <v>439</v>
      </c>
      <c r="B661" t="s">
        <v>126</v>
      </c>
      <c r="C661">
        <v>3.3457184342036999</v>
      </c>
      <c r="D661">
        <v>5</v>
      </c>
      <c r="E661">
        <v>0.64684981293820898</v>
      </c>
    </row>
    <row r="662" spans="1:5" x14ac:dyDescent="0.3">
      <c r="A662" t="s">
        <v>439</v>
      </c>
      <c r="B662" t="s">
        <v>127</v>
      </c>
      <c r="C662">
        <v>1.36056381027691</v>
      </c>
      <c r="D662">
        <v>5</v>
      </c>
      <c r="E662">
        <v>0.92857807186256203</v>
      </c>
    </row>
    <row r="663" spans="1:5" x14ac:dyDescent="0.3">
      <c r="A663" t="s">
        <v>439</v>
      </c>
      <c r="B663" t="s">
        <v>128</v>
      </c>
      <c r="C663">
        <v>1.9640570865960401</v>
      </c>
      <c r="D663">
        <v>5</v>
      </c>
      <c r="E663">
        <v>0.85409574657335097</v>
      </c>
    </row>
    <row r="664" spans="1:5" x14ac:dyDescent="0.3">
      <c r="A664" t="s">
        <v>439</v>
      </c>
      <c r="B664" t="s">
        <v>129</v>
      </c>
      <c r="C664">
        <v>3.6054531352714898</v>
      </c>
      <c r="D664">
        <v>6</v>
      </c>
      <c r="E664">
        <v>0.72989084415882</v>
      </c>
    </row>
    <row r="665" spans="1:5" x14ac:dyDescent="0.3">
      <c r="A665" t="s">
        <v>439</v>
      </c>
      <c r="B665" t="s">
        <v>130</v>
      </c>
      <c r="C665">
        <v>5.3052203549372603</v>
      </c>
      <c r="D665">
        <v>6</v>
      </c>
      <c r="E665">
        <v>0.50530368962178596</v>
      </c>
    </row>
    <row r="666" spans="1:5" x14ac:dyDescent="0.3">
      <c r="A666" t="s">
        <v>439</v>
      </c>
      <c r="B666" t="s">
        <v>131</v>
      </c>
      <c r="C666">
        <v>7.4932850841708696</v>
      </c>
      <c r="D666">
        <v>6</v>
      </c>
      <c r="E666">
        <v>0.27762406477034202</v>
      </c>
    </row>
    <row r="667" spans="1:5" x14ac:dyDescent="0.3">
      <c r="A667" t="s">
        <v>439</v>
      </c>
      <c r="B667" t="s">
        <v>132</v>
      </c>
      <c r="C667">
        <v>5.3900715075853496</v>
      </c>
      <c r="D667">
        <v>6</v>
      </c>
      <c r="E667">
        <v>0.49484133466290497</v>
      </c>
    </row>
    <row r="668" spans="1:5" x14ac:dyDescent="0.3">
      <c r="A668" t="s">
        <v>439</v>
      </c>
      <c r="B668" t="s">
        <v>133</v>
      </c>
      <c r="C668">
        <v>6.3283580278808804</v>
      </c>
      <c r="D668">
        <v>6</v>
      </c>
      <c r="E668">
        <v>0.387429789844702</v>
      </c>
    </row>
    <row r="669" spans="1:5" x14ac:dyDescent="0.3">
      <c r="A669" t="s">
        <v>439</v>
      </c>
      <c r="B669" t="s">
        <v>134</v>
      </c>
      <c r="C669">
        <v>4.1498908175474103</v>
      </c>
      <c r="D669">
        <v>6</v>
      </c>
      <c r="E669">
        <v>0.65640021709708896</v>
      </c>
    </row>
    <row r="670" spans="1:5" x14ac:dyDescent="0.3">
      <c r="A670" t="s">
        <v>439</v>
      </c>
      <c r="B670" t="s">
        <v>135</v>
      </c>
      <c r="C670">
        <v>9.1184785127902295</v>
      </c>
      <c r="D670">
        <v>5</v>
      </c>
      <c r="E670">
        <v>0.104430745569817</v>
      </c>
    </row>
    <row r="671" spans="1:5" x14ac:dyDescent="0.3">
      <c r="A671" t="s">
        <v>439</v>
      </c>
      <c r="B671" t="s">
        <v>136</v>
      </c>
      <c r="C671">
        <v>2.0199755244531898</v>
      </c>
      <c r="D671">
        <v>4</v>
      </c>
      <c r="E671">
        <v>0.73208465074066997</v>
      </c>
    </row>
    <row r="672" spans="1:5" x14ac:dyDescent="0.3">
      <c r="A672" t="s">
        <v>439</v>
      </c>
      <c r="B672" t="s">
        <v>137</v>
      </c>
      <c r="C672">
        <v>5.6709574794471704</v>
      </c>
      <c r="D672">
        <v>6</v>
      </c>
      <c r="E672">
        <v>0.46103958965831898</v>
      </c>
    </row>
    <row r="673" spans="1:5" x14ac:dyDescent="0.3">
      <c r="A673" t="s">
        <v>439</v>
      </c>
      <c r="B673" t="s">
        <v>138</v>
      </c>
      <c r="C673">
        <v>1.91390522456961</v>
      </c>
      <c r="D673">
        <v>6</v>
      </c>
      <c r="E673">
        <v>0.92744388209564199</v>
      </c>
    </row>
    <row r="674" spans="1:5" x14ac:dyDescent="0.3">
      <c r="A674" t="s">
        <v>439</v>
      </c>
      <c r="B674" t="s">
        <v>139</v>
      </c>
      <c r="C674">
        <v>7.0249709015800503</v>
      </c>
      <c r="D674">
        <v>6</v>
      </c>
      <c r="E674">
        <v>0.31854407984951</v>
      </c>
    </row>
    <row r="675" spans="1:5" x14ac:dyDescent="0.3">
      <c r="A675" t="s">
        <v>439</v>
      </c>
      <c r="B675" t="s">
        <v>140</v>
      </c>
      <c r="C675">
        <v>1.46523593910338</v>
      </c>
      <c r="D675">
        <v>5</v>
      </c>
      <c r="E675">
        <v>0.91704637513651599</v>
      </c>
    </row>
    <row r="676" spans="1:5" x14ac:dyDescent="0.3">
      <c r="A676" t="s">
        <v>439</v>
      </c>
      <c r="B676" t="s">
        <v>141</v>
      </c>
      <c r="C676">
        <v>6.9667220255411397</v>
      </c>
      <c r="D676">
        <v>6</v>
      </c>
      <c r="E676">
        <v>0.32393570454917398</v>
      </c>
    </row>
    <row r="677" spans="1:5" x14ac:dyDescent="0.3">
      <c r="A677" t="s">
        <v>439</v>
      </c>
      <c r="B677" t="s">
        <v>142</v>
      </c>
      <c r="C677">
        <v>8.3498020815575593</v>
      </c>
      <c r="D677">
        <v>6</v>
      </c>
      <c r="E677">
        <v>0.21357947767351801</v>
      </c>
    </row>
    <row r="678" spans="1:5" x14ac:dyDescent="0.3">
      <c r="A678" t="s">
        <v>439</v>
      </c>
      <c r="B678" t="s">
        <v>143</v>
      </c>
      <c r="C678">
        <v>8.0124359268265799</v>
      </c>
      <c r="D678">
        <v>6</v>
      </c>
      <c r="E678">
        <v>0.23719363331615401</v>
      </c>
    </row>
    <row r="679" spans="1:5" x14ac:dyDescent="0.3">
      <c r="A679" t="s">
        <v>439</v>
      </c>
      <c r="B679" t="s">
        <v>144</v>
      </c>
      <c r="C679">
        <v>1.8163271387423201</v>
      </c>
      <c r="D679">
        <v>5</v>
      </c>
      <c r="E679">
        <v>0.87393085148129901</v>
      </c>
    </row>
    <row r="680" spans="1:5" x14ac:dyDescent="0.3">
      <c r="A680" t="s">
        <v>439</v>
      </c>
      <c r="B680" t="s">
        <v>145</v>
      </c>
      <c r="C680">
        <v>4.1277894144729999</v>
      </c>
      <c r="D680">
        <v>5</v>
      </c>
      <c r="E680">
        <v>0.53116808633440804</v>
      </c>
    </row>
    <row r="681" spans="1:5" x14ac:dyDescent="0.3">
      <c r="A681" t="s">
        <v>439</v>
      </c>
      <c r="B681" t="s">
        <v>146</v>
      </c>
      <c r="C681">
        <v>1.7247955593659401</v>
      </c>
      <c r="D681">
        <v>5</v>
      </c>
      <c r="E681">
        <v>0.88576125226349101</v>
      </c>
    </row>
    <row r="682" spans="1:5" x14ac:dyDescent="0.3">
      <c r="A682" t="s">
        <v>439</v>
      </c>
      <c r="B682" t="s">
        <v>147</v>
      </c>
      <c r="C682">
        <v>1.66792870117764</v>
      </c>
      <c r="D682">
        <v>5</v>
      </c>
      <c r="E682">
        <v>0.89291516567526497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FBE6-6F1D-499E-A1B6-8029EA35D13C}">
  <dimension ref="A1:G9"/>
  <sheetViews>
    <sheetView topLeftCell="A7" zoomScale="110" zoomScaleNormal="110" workbookViewId="0">
      <selection activeCell="E3" sqref="E3"/>
    </sheetView>
  </sheetViews>
  <sheetFormatPr defaultRowHeight="14" x14ac:dyDescent="0.3"/>
  <cols>
    <col min="1" max="1" width="28.75" customWidth="1"/>
    <col min="2" max="2" width="42.83203125" customWidth="1"/>
    <col min="3" max="3" width="14.58203125" customWidth="1"/>
    <col min="4" max="4" width="39.1640625" customWidth="1"/>
    <col min="5" max="5" width="29.9140625" customWidth="1"/>
    <col min="6" max="6" width="45.4140625" customWidth="1"/>
    <col min="7" max="7" width="85.25" customWidth="1"/>
  </cols>
  <sheetData>
    <row r="1" spans="1:7" ht="25" customHeight="1" x14ac:dyDescent="0.3">
      <c r="A1" s="19" t="s">
        <v>433</v>
      </c>
      <c r="B1" s="19"/>
      <c r="C1" s="19"/>
      <c r="D1" s="19"/>
      <c r="E1" s="19"/>
      <c r="F1" s="19"/>
      <c r="G1" s="15"/>
    </row>
    <row r="2" spans="1:7" ht="25" customHeight="1" x14ac:dyDescent="0.3">
      <c r="A2" s="16"/>
      <c r="B2" s="15" t="s">
        <v>0</v>
      </c>
      <c r="C2" s="15" t="s">
        <v>427</v>
      </c>
      <c r="D2" s="15" t="s">
        <v>442</v>
      </c>
      <c r="E2" s="16"/>
      <c r="F2" s="16"/>
      <c r="G2" s="16"/>
    </row>
    <row r="3" spans="1:7" ht="25" customHeight="1" x14ac:dyDescent="0.3">
      <c r="A3" s="18" t="s">
        <v>434</v>
      </c>
      <c r="B3" s="16" t="s">
        <v>431</v>
      </c>
      <c r="C3" s="16">
        <v>141932</v>
      </c>
      <c r="D3" s="17" t="s">
        <v>444</v>
      </c>
      <c r="E3" s="16"/>
      <c r="F3" s="16"/>
      <c r="G3" s="16"/>
    </row>
    <row r="4" spans="1:7" ht="25" customHeight="1" x14ac:dyDescent="0.3">
      <c r="A4" s="18"/>
      <c r="B4" s="16" t="s">
        <v>432</v>
      </c>
      <c r="C4" s="16">
        <v>357806</v>
      </c>
      <c r="D4" s="16" t="s">
        <v>443</v>
      </c>
      <c r="E4" s="16"/>
      <c r="F4" s="16"/>
      <c r="G4" s="16"/>
    </row>
    <row r="5" spans="1:7" ht="25" customHeight="1" x14ac:dyDescent="0.3">
      <c r="A5" s="16"/>
      <c r="B5" s="16"/>
      <c r="C5" s="16"/>
      <c r="D5" s="16"/>
      <c r="E5" s="16"/>
      <c r="F5" s="16"/>
      <c r="G5" s="16"/>
    </row>
    <row r="6" spans="1:7" ht="25" customHeight="1" x14ac:dyDescent="0.3">
      <c r="A6" s="16"/>
      <c r="B6" s="15" t="s">
        <v>0</v>
      </c>
      <c r="C6" s="15" t="s">
        <v>427</v>
      </c>
      <c r="D6" s="15" t="s">
        <v>428</v>
      </c>
      <c r="E6" s="15" t="s">
        <v>429</v>
      </c>
      <c r="F6" s="15" t="s">
        <v>430</v>
      </c>
      <c r="G6" s="16"/>
    </row>
    <row r="7" spans="1:7" ht="25" customHeight="1" x14ac:dyDescent="0.3">
      <c r="A7" s="18" t="s">
        <v>435</v>
      </c>
      <c r="B7" s="16" t="s">
        <v>300</v>
      </c>
      <c r="C7" s="16">
        <v>116746</v>
      </c>
      <c r="D7" s="16">
        <v>20551</v>
      </c>
      <c r="E7" s="16" t="s">
        <v>436</v>
      </c>
      <c r="F7" s="17" t="s">
        <v>437</v>
      </c>
      <c r="G7" s="16"/>
    </row>
    <row r="8" spans="1:7" ht="25" customHeight="1" x14ac:dyDescent="0.3">
      <c r="A8" s="18"/>
      <c r="B8" s="16" t="s">
        <v>301</v>
      </c>
      <c r="C8" s="16">
        <v>116746</v>
      </c>
      <c r="D8" s="16">
        <v>20551</v>
      </c>
      <c r="E8" s="16" t="s">
        <v>436</v>
      </c>
      <c r="F8" s="17" t="s">
        <v>437</v>
      </c>
      <c r="G8" s="16"/>
    </row>
    <row r="9" spans="1:7" ht="25" customHeight="1" x14ac:dyDescent="0.3">
      <c r="A9" s="18"/>
      <c r="B9" s="16" t="s">
        <v>440</v>
      </c>
      <c r="C9" s="16">
        <v>91353</v>
      </c>
      <c r="D9" s="16">
        <v>22506</v>
      </c>
      <c r="E9" s="16" t="s">
        <v>441</v>
      </c>
      <c r="F9" s="17" t="s">
        <v>445</v>
      </c>
      <c r="G9" s="16"/>
    </row>
  </sheetData>
  <mergeCells count="3">
    <mergeCell ref="A7:A9"/>
    <mergeCell ref="A3:A4"/>
    <mergeCell ref="A1:F1"/>
  </mergeCells>
  <phoneticPr fontId="2" type="noConversion"/>
  <hyperlinks>
    <hyperlink ref="F7" r:id="rId1" xr:uid="{CCA7A9F0-6BE0-4196-9E6E-93F74F384D7B}"/>
    <hyperlink ref="F8" r:id="rId2" xr:uid="{9FF3E323-0489-4D25-A2CD-BDB0C149A2FB}"/>
    <hyperlink ref="D3" r:id="rId3" xr:uid="{52E2CD13-4FC0-4974-AF51-E987A11E211E}"/>
    <hyperlink ref="F9" r:id="rId4" xr:uid="{0AC71AB6-6822-4A75-96F0-EE09743F4F0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4056-252D-45FD-A7CC-ED71B9806844}">
  <dimension ref="A1:J68"/>
  <sheetViews>
    <sheetView workbookViewId="0">
      <selection activeCell="D32" sqref="D32"/>
    </sheetView>
  </sheetViews>
  <sheetFormatPr defaultRowHeight="14" x14ac:dyDescent="0.3"/>
  <sheetData>
    <row r="1" spans="1:10" x14ac:dyDescent="0.3">
      <c r="A1" s="19" t="s">
        <v>317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3">
      <c r="A2" s="7" t="s">
        <v>318</v>
      </c>
      <c r="B2" s="8" t="s">
        <v>319</v>
      </c>
      <c r="C2" s="8" t="s">
        <v>320</v>
      </c>
      <c r="D2" s="8" t="s">
        <v>321</v>
      </c>
      <c r="E2" s="8" t="s">
        <v>322</v>
      </c>
      <c r="F2" s="8" t="s">
        <v>323</v>
      </c>
      <c r="G2" s="8" t="s">
        <v>324</v>
      </c>
      <c r="H2" s="8" t="s">
        <v>325</v>
      </c>
      <c r="I2" s="8" t="s">
        <v>326</v>
      </c>
      <c r="J2" s="9" t="s">
        <v>327</v>
      </c>
    </row>
    <row r="3" spans="1:10" x14ac:dyDescent="0.3">
      <c r="A3" s="10" t="s">
        <v>328</v>
      </c>
      <c r="B3" s="2" t="s">
        <v>329</v>
      </c>
      <c r="C3" s="2" t="s">
        <v>330</v>
      </c>
      <c r="D3" s="2">
        <v>775</v>
      </c>
      <c r="E3" s="2">
        <v>346</v>
      </c>
      <c r="F3" s="2">
        <v>67.258967740000003</v>
      </c>
      <c r="G3" s="2">
        <v>6.6954085059999997</v>
      </c>
      <c r="H3" s="2">
        <v>53.4</v>
      </c>
      <c r="I3" s="2">
        <v>85.4</v>
      </c>
      <c r="J3" s="11">
        <v>775</v>
      </c>
    </row>
    <row r="4" spans="1:10" x14ac:dyDescent="0.3">
      <c r="A4" s="10" t="s">
        <v>331</v>
      </c>
      <c r="B4" s="2" t="s">
        <v>332</v>
      </c>
      <c r="C4" s="2" t="s">
        <v>330</v>
      </c>
      <c r="D4" s="2">
        <v>735</v>
      </c>
      <c r="E4" s="2">
        <v>299</v>
      </c>
      <c r="F4" s="2">
        <v>74.813605440000003</v>
      </c>
      <c r="G4" s="2">
        <v>6.8153401210000002</v>
      </c>
      <c r="H4" s="2">
        <v>54</v>
      </c>
      <c r="I4" s="2">
        <v>90</v>
      </c>
      <c r="J4" s="11">
        <v>204</v>
      </c>
    </row>
    <row r="5" spans="1:10" x14ac:dyDescent="0.3">
      <c r="A5" s="10" t="s">
        <v>333</v>
      </c>
      <c r="B5" s="2" t="s">
        <v>332</v>
      </c>
      <c r="C5" s="2" t="s">
        <v>330</v>
      </c>
      <c r="D5" s="2">
        <v>649</v>
      </c>
      <c r="E5" s="2">
        <v>297</v>
      </c>
      <c r="F5" s="2">
        <v>72.380123269999999</v>
      </c>
      <c r="G5" s="2">
        <v>7.059309324</v>
      </c>
      <c r="H5" s="2">
        <v>55</v>
      </c>
      <c r="I5" s="2">
        <v>91.4</v>
      </c>
      <c r="J5" s="11">
        <v>564</v>
      </c>
    </row>
    <row r="6" spans="1:10" x14ac:dyDescent="0.3">
      <c r="A6" s="10" t="s">
        <v>334</v>
      </c>
      <c r="B6" s="2" t="s">
        <v>329</v>
      </c>
      <c r="C6" s="2" t="s">
        <v>330</v>
      </c>
      <c r="D6" s="2">
        <v>391</v>
      </c>
      <c r="E6" s="2">
        <v>0</v>
      </c>
      <c r="F6" s="2">
        <v>19.559999999999999</v>
      </c>
      <c r="G6" s="2">
        <v>0.85</v>
      </c>
      <c r="H6" s="2">
        <v>18</v>
      </c>
      <c r="I6" s="2">
        <v>21.5</v>
      </c>
      <c r="J6" s="11">
        <v>391</v>
      </c>
    </row>
    <row r="7" spans="1:10" x14ac:dyDescent="0.3">
      <c r="A7" s="10" t="s">
        <v>335</v>
      </c>
      <c r="B7" s="2" t="s">
        <v>336</v>
      </c>
      <c r="C7" s="2" t="s">
        <v>330</v>
      </c>
      <c r="D7" s="2">
        <v>233</v>
      </c>
      <c r="E7" s="2">
        <v>138</v>
      </c>
      <c r="F7" s="2">
        <v>38.5</v>
      </c>
      <c r="G7" s="2">
        <v>11.3</v>
      </c>
      <c r="H7" s="2">
        <v>19</v>
      </c>
      <c r="I7" s="2">
        <v>64</v>
      </c>
      <c r="J7" s="11">
        <v>75</v>
      </c>
    </row>
    <row r="8" spans="1:10" x14ac:dyDescent="0.3">
      <c r="A8" s="10" t="s">
        <v>337</v>
      </c>
      <c r="B8" s="2" t="s">
        <v>329</v>
      </c>
      <c r="C8" s="2" t="s">
        <v>330</v>
      </c>
      <c r="D8" s="2">
        <v>311</v>
      </c>
      <c r="E8" s="2">
        <v>169</v>
      </c>
      <c r="F8" s="2">
        <v>62.363987139999999</v>
      </c>
      <c r="G8" s="2">
        <v>13.31418073</v>
      </c>
      <c r="H8" s="2">
        <v>25.5</v>
      </c>
      <c r="I8" s="2">
        <v>81.3</v>
      </c>
      <c r="J8" s="11">
        <v>311</v>
      </c>
    </row>
    <row r="9" spans="1:10" x14ac:dyDescent="0.3">
      <c r="A9" s="10" t="s">
        <v>338</v>
      </c>
      <c r="B9" s="2" t="s">
        <v>329</v>
      </c>
      <c r="C9" s="2" t="s">
        <v>330</v>
      </c>
      <c r="D9" s="2">
        <v>1180</v>
      </c>
      <c r="E9" s="2">
        <v>688</v>
      </c>
      <c r="F9" s="2">
        <v>22.597457630000001</v>
      </c>
      <c r="G9" s="2">
        <v>3.8108136359999998</v>
      </c>
      <c r="H9" s="2">
        <v>18</v>
      </c>
      <c r="I9" s="2">
        <v>40</v>
      </c>
      <c r="J9" s="11">
        <v>1180</v>
      </c>
    </row>
    <row r="10" spans="1:10" x14ac:dyDescent="0.3">
      <c r="A10" s="10" t="s">
        <v>339</v>
      </c>
      <c r="B10" s="2" t="s">
        <v>329</v>
      </c>
      <c r="C10" s="2" t="s">
        <v>330</v>
      </c>
      <c r="D10" s="2">
        <v>432</v>
      </c>
      <c r="E10" s="2">
        <v>206</v>
      </c>
      <c r="F10" s="2">
        <v>22.518518520000001</v>
      </c>
      <c r="G10" s="2">
        <v>4.4009732770000003</v>
      </c>
      <c r="H10" s="2">
        <v>17</v>
      </c>
      <c r="I10" s="2">
        <v>44</v>
      </c>
      <c r="J10" s="11">
        <v>432</v>
      </c>
    </row>
    <row r="11" spans="1:10" x14ac:dyDescent="0.3">
      <c r="A11" s="10" t="s">
        <v>340</v>
      </c>
      <c r="B11" s="2" t="s">
        <v>329</v>
      </c>
      <c r="C11" s="2" t="s">
        <v>330</v>
      </c>
      <c r="D11" s="2">
        <v>102</v>
      </c>
      <c r="E11" s="2">
        <v>0</v>
      </c>
      <c r="F11" s="2">
        <v>38.225490196078397</v>
      </c>
      <c r="G11" s="2">
        <v>6.5836684569999999</v>
      </c>
      <c r="H11" s="2">
        <v>29</v>
      </c>
      <c r="I11" s="2">
        <v>50</v>
      </c>
      <c r="J11" s="11">
        <v>102</v>
      </c>
    </row>
    <row r="12" spans="1:10" x14ac:dyDescent="0.3">
      <c r="A12" s="10" t="s">
        <v>341</v>
      </c>
      <c r="B12" s="2" t="s">
        <v>342</v>
      </c>
      <c r="C12" s="2" t="s">
        <v>330</v>
      </c>
      <c r="D12" s="2">
        <v>242</v>
      </c>
      <c r="E12" s="2">
        <v>131</v>
      </c>
      <c r="F12" s="2">
        <v>9.9736669310000003</v>
      </c>
      <c r="G12" s="2">
        <v>1.336795958</v>
      </c>
      <c r="H12" s="2">
        <v>9.0136986300000004</v>
      </c>
      <c r="I12" s="2">
        <v>14.95342466</v>
      </c>
      <c r="J12" s="11">
        <v>242</v>
      </c>
    </row>
    <row r="13" spans="1:10" x14ac:dyDescent="0.3">
      <c r="A13" s="10" t="s">
        <v>343</v>
      </c>
      <c r="B13" s="2" t="s">
        <v>329</v>
      </c>
      <c r="C13" s="2" t="s">
        <v>330</v>
      </c>
      <c r="D13" s="2">
        <v>270</v>
      </c>
      <c r="E13" s="2">
        <v>194</v>
      </c>
      <c r="F13" s="2">
        <v>24.80740741</v>
      </c>
      <c r="G13" s="2">
        <v>6.8937731680000001</v>
      </c>
      <c r="H13" s="2">
        <v>18</v>
      </c>
      <c r="I13" s="2">
        <v>58</v>
      </c>
      <c r="J13" s="11">
        <v>270</v>
      </c>
    </row>
    <row r="14" spans="1:10" x14ac:dyDescent="0.3">
      <c r="A14" s="10" t="s">
        <v>344</v>
      </c>
      <c r="B14" s="2" t="s">
        <v>329</v>
      </c>
      <c r="C14" s="2" t="s">
        <v>330</v>
      </c>
      <c r="D14" s="2">
        <v>324</v>
      </c>
      <c r="E14" s="2">
        <v>168</v>
      </c>
      <c r="F14" s="2">
        <v>19.703703699999998</v>
      </c>
      <c r="G14" s="2">
        <v>1.238639466</v>
      </c>
      <c r="H14" s="2">
        <v>18</v>
      </c>
      <c r="I14" s="2">
        <v>22</v>
      </c>
      <c r="J14" s="11">
        <v>324</v>
      </c>
    </row>
    <row r="15" spans="1:10" x14ac:dyDescent="0.3">
      <c r="A15" s="10" t="s">
        <v>345</v>
      </c>
      <c r="B15" s="2" t="s">
        <v>329</v>
      </c>
      <c r="C15" s="2" t="s">
        <v>330</v>
      </c>
      <c r="D15" s="2">
        <v>191</v>
      </c>
      <c r="E15" s="2">
        <v>108</v>
      </c>
      <c r="F15" s="2">
        <v>19.910994760000001</v>
      </c>
      <c r="G15" s="2">
        <v>1.2343481359999999</v>
      </c>
      <c r="H15" s="2">
        <v>18</v>
      </c>
      <c r="I15" s="2">
        <v>22</v>
      </c>
      <c r="J15" s="11">
        <v>191</v>
      </c>
    </row>
    <row r="16" spans="1:10" x14ac:dyDescent="0.3">
      <c r="A16" s="10" t="s">
        <v>346</v>
      </c>
      <c r="B16" s="2" t="s">
        <v>347</v>
      </c>
      <c r="C16" s="2" t="s">
        <v>330</v>
      </c>
      <c r="D16" s="2">
        <v>178</v>
      </c>
      <c r="E16" s="2">
        <v>104</v>
      </c>
      <c r="F16" s="2">
        <v>38.410112359999999</v>
      </c>
      <c r="G16" s="2">
        <v>13.20697081</v>
      </c>
      <c r="H16" s="2">
        <v>14</v>
      </c>
      <c r="I16" s="2">
        <v>85</v>
      </c>
      <c r="J16" s="11">
        <v>0</v>
      </c>
    </row>
    <row r="17" spans="1:10" x14ac:dyDescent="0.3">
      <c r="A17" s="10" t="s">
        <v>348</v>
      </c>
      <c r="B17" s="2" t="s">
        <v>349</v>
      </c>
      <c r="C17" s="2" t="s">
        <v>350</v>
      </c>
      <c r="D17" s="2">
        <v>283</v>
      </c>
      <c r="E17" s="2">
        <v>66</v>
      </c>
      <c r="F17" s="2">
        <v>38.657243819999998</v>
      </c>
      <c r="G17" s="2">
        <v>11.334963269999999</v>
      </c>
      <c r="H17" s="2">
        <v>18</v>
      </c>
      <c r="I17" s="2">
        <v>62</v>
      </c>
      <c r="J17" s="11">
        <v>145</v>
      </c>
    </row>
    <row r="18" spans="1:10" x14ac:dyDescent="0.3">
      <c r="A18" s="10" t="s">
        <v>351</v>
      </c>
      <c r="B18" s="2" t="s">
        <v>352</v>
      </c>
      <c r="C18" s="2" t="s">
        <v>330</v>
      </c>
      <c r="D18" s="2">
        <v>785</v>
      </c>
      <c r="E18" s="2">
        <v>474</v>
      </c>
      <c r="F18" s="2">
        <v>34.363057320000003</v>
      </c>
      <c r="G18" s="2">
        <v>12.969131750000001</v>
      </c>
      <c r="H18" s="2">
        <v>18</v>
      </c>
      <c r="I18" s="2">
        <v>65</v>
      </c>
      <c r="J18" s="11">
        <v>416</v>
      </c>
    </row>
    <row r="19" spans="1:10" x14ac:dyDescent="0.3">
      <c r="A19" s="10" t="s">
        <v>353</v>
      </c>
      <c r="B19" s="2" t="s">
        <v>329</v>
      </c>
      <c r="C19" s="2" t="s">
        <v>330</v>
      </c>
      <c r="D19" s="2">
        <v>283</v>
      </c>
      <c r="E19" s="2">
        <v>168</v>
      </c>
      <c r="F19" s="2">
        <v>24.16254417</v>
      </c>
      <c r="G19" s="2">
        <v>2.4134103530000002</v>
      </c>
      <c r="H19" s="2">
        <v>19</v>
      </c>
      <c r="I19" s="2">
        <v>31</v>
      </c>
      <c r="J19" s="11">
        <v>283</v>
      </c>
    </row>
    <row r="20" spans="1:10" x14ac:dyDescent="0.3">
      <c r="A20" s="10" t="s">
        <v>354</v>
      </c>
      <c r="B20" s="2" t="s">
        <v>329</v>
      </c>
      <c r="C20" s="2" t="s">
        <v>355</v>
      </c>
      <c r="D20" s="2">
        <v>1272</v>
      </c>
      <c r="E20" s="2">
        <v>730</v>
      </c>
      <c r="F20" s="2">
        <v>41.14</v>
      </c>
      <c r="G20" s="2">
        <v>15.49</v>
      </c>
      <c r="H20" s="2">
        <v>18</v>
      </c>
      <c r="I20" s="2">
        <v>85</v>
      </c>
      <c r="J20" s="11">
        <v>1271</v>
      </c>
    </row>
    <row r="21" spans="1:10" x14ac:dyDescent="0.3">
      <c r="A21" s="10" t="s">
        <v>356</v>
      </c>
      <c r="B21" s="2" t="s">
        <v>329</v>
      </c>
      <c r="C21" s="2" t="s">
        <v>330</v>
      </c>
      <c r="D21" s="2">
        <v>442</v>
      </c>
      <c r="E21" s="2">
        <v>251</v>
      </c>
      <c r="F21" s="2">
        <v>21.436651579999999</v>
      </c>
      <c r="G21" s="2">
        <v>3.154641056</v>
      </c>
      <c r="H21" s="2">
        <v>18</v>
      </c>
      <c r="I21" s="2">
        <v>35</v>
      </c>
      <c r="J21" s="11">
        <v>442</v>
      </c>
    </row>
    <row r="22" spans="1:10" x14ac:dyDescent="0.3">
      <c r="A22" s="10" t="s">
        <v>357</v>
      </c>
      <c r="B22" s="2" t="s">
        <v>358</v>
      </c>
      <c r="C22" s="2" t="s">
        <v>330</v>
      </c>
      <c r="D22" s="2">
        <v>177</v>
      </c>
      <c r="E22" s="2">
        <v>55</v>
      </c>
      <c r="F22" s="2">
        <v>41.915861360000001</v>
      </c>
      <c r="G22" s="2">
        <v>8.1973682239999999</v>
      </c>
      <c r="H22" s="2">
        <v>19.351129360000002</v>
      </c>
      <c r="I22" s="2">
        <v>56.271047230000001</v>
      </c>
      <c r="J22" s="11">
        <v>97</v>
      </c>
    </row>
    <row r="23" spans="1:10" x14ac:dyDescent="0.3">
      <c r="A23" s="10" t="s">
        <v>359</v>
      </c>
      <c r="B23" s="2" t="s">
        <v>329</v>
      </c>
      <c r="C23" s="2" t="s">
        <v>330</v>
      </c>
      <c r="D23" s="2">
        <v>876</v>
      </c>
      <c r="E23" s="2">
        <v>462</v>
      </c>
      <c r="F23" s="2">
        <v>58.889517240000004</v>
      </c>
      <c r="G23" s="2">
        <v>4.2027987319999998</v>
      </c>
      <c r="H23" s="2">
        <v>50.479799999999997</v>
      </c>
      <c r="I23" s="2">
        <v>66.827299999999994</v>
      </c>
      <c r="J23" s="11">
        <v>876</v>
      </c>
    </row>
    <row r="24" spans="1:10" x14ac:dyDescent="0.3">
      <c r="A24" s="10" t="s">
        <v>360</v>
      </c>
      <c r="B24" s="2" t="s">
        <v>329</v>
      </c>
      <c r="C24" s="2" t="s">
        <v>330</v>
      </c>
      <c r="D24" s="2">
        <v>1358</v>
      </c>
      <c r="E24" s="2">
        <v>725</v>
      </c>
      <c r="F24" s="2">
        <v>14.563209452054796</v>
      </c>
      <c r="G24" s="2">
        <v>0.4401679301369863</v>
      </c>
      <c r="H24" s="2">
        <v>12.931506849315069</v>
      </c>
      <c r="I24" s="2">
        <v>17.224657534246575</v>
      </c>
      <c r="J24" s="11">
        <v>1358</v>
      </c>
    </row>
    <row r="25" spans="1:10" x14ac:dyDescent="0.3">
      <c r="A25" s="10" t="s">
        <v>361</v>
      </c>
      <c r="B25" s="2" t="s">
        <v>362</v>
      </c>
      <c r="C25" s="2" t="s">
        <v>363</v>
      </c>
      <c r="D25" s="2">
        <v>152</v>
      </c>
      <c r="E25" s="2">
        <v>58</v>
      </c>
      <c r="F25" s="2">
        <v>33.574822580197399</v>
      </c>
      <c r="G25" s="2">
        <v>9.5334506912939698</v>
      </c>
      <c r="H25" s="2">
        <v>18.981519509999998</v>
      </c>
      <c r="I25" s="2">
        <v>58.965092400000003</v>
      </c>
      <c r="J25" s="11">
        <v>34</v>
      </c>
    </row>
    <row r="26" spans="1:10" x14ac:dyDescent="0.3">
      <c r="A26" s="10" t="s">
        <v>364</v>
      </c>
      <c r="B26" s="2" t="s">
        <v>365</v>
      </c>
      <c r="C26" s="2" t="s">
        <v>330</v>
      </c>
      <c r="D26" s="2">
        <v>238</v>
      </c>
      <c r="E26" s="2">
        <v>140</v>
      </c>
      <c r="F26" s="2">
        <v>40.768907560000002</v>
      </c>
      <c r="G26" s="2">
        <v>12.00532405</v>
      </c>
      <c r="H26" s="2">
        <v>20</v>
      </c>
      <c r="I26" s="2">
        <v>70</v>
      </c>
      <c r="J26" s="11">
        <v>113</v>
      </c>
    </row>
    <row r="27" spans="1:10" x14ac:dyDescent="0.3">
      <c r="A27" s="10" t="s">
        <v>366</v>
      </c>
      <c r="B27" s="2" t="s">
        <v>329</v>
      </c>
      <c r="C27" s="2" t="s">
        <v>330</v>
      </c>
      <c r="D27" s="2">
        <v>604</v>
      </c>
      <c r="E27" s="2">
        <v>285</v>
      </c>
      <c r="F27" s="2">
        <v>72.698446590000003</v>
      </c>
      <c r="G27" s="2">
        <v>0.73404793300000004</v>
      </c>
      <c r="H27" s="2">
        <v>71.039014370000004</v>
      </c>
      <c r="I27" s="2">
        <v>74.217659139999995</v>
      </c>
      <c r="J27" s="11">
        <v>604</v>
      </c>
    </row>
    <row r="28" spans="1:10" x14ac:dyDescent="0.3">
      <c r="A28" s="10" t="s">
        <v>367</v>
      </c>
      <c r="B28" s="2" t="s">
        <v>368</v>
      </c>
      <c r="C28" s="2" t="s">
        <v>330</v>
      </c>
      <c r="D28" s="2">
        <v>484</v>
      </c>
      <c r="E28" s="2">
        <v>214</v>
      </c>
      <c r="F28" s="2">
        <v>33.203533057851203</v>
      </c>
      <c r="G28" s="2">
        <v>10.138545460508899</v>
      </c>
      <c r="H28" s="2">
        <v>18.579999999999998</v>
      </c>
      <c r="I28" s="2">
        <v>61.63</v>
      </c>
      <c r="J28" s="11">
        <v>310</v>
      </c>
    </row>
    <row r="29" spans="1:10" x14ac:dyDescent="0.3">
      <c r="A29" s="10" t="s">
        <v>369</v>
      </c>
      <c r="B29" s="2" t="s">
        <v>358</v>
      </c>
      <c r="C29" s="2" t="s">
        <v>330</v>
      </c>
      <c r="D29" s="2">
        <v>162</v>
      </c>
      <c r="E29" s="2">
        <v>56</v>
      </c>
      <c r="F29" s="2">
        <v>33.679012350000001</v>
      </c>
      <c r="G29" s="2">
        <v>11.188200480000001</v>
      </c>
      <c r="H29" s="2">
        <v>18</v>
      </c>
      <c r="I29" s="2">
        <v>59</v>
      </c>
      <c r="J29" s="11">
        <v>94</v>
      </c>
    </row>
    <row r="30" spans="1:10" x14ac:dyDescent="0.3">
      <c r="A30" s="10" t="s">
        <v>370</v>
      </c>
      <c r="B30" s="2" t="s">
        <v>371</v>
      </c>
      <c r="C30" s="2" t="s">
        <v>372</v>
      </c>
      <c r="D30" s="2">
        <v>130</v>
      </c>
      <c r="E30" s="2">
        <v>30</v>
      </c>
      <c r="F30" s="2">
        <v>26.523076920000001</v>
      </c>
      <c r="G30" s="2">
        <v>6.2965665370000004</v>
      </c>
      <c r="H30" s="2">
        <v>18</v>
      </c>
      <c r="I30" s="2">
        <v>53</v>
      </c>
      <c r="J30" s="11">
        <v>50</v>
      </c>
    </row>
    <row r="31" spans="1:10" x14ac:dyDescent="0.3">
      <c r="A31" s="10" t="s">
        <v>373</v>
      </c>
      <c r="B31" s="2" t="s">
        <v>374</v>
      </c>
      <c r="C31" s="2" t="s">
        <v>375</v>
      </c>
      <c r="D31" s="2">
        <v>253</v>
      </c>
      <c r="E31" s="2">
        <v>46</v>
      </c>
      <c r="F31" s="2">
        <v>38.58</v>
      </c>
      <c r="G31" s="2">
        <v>9.8699999999999992</v>
      </c>
      <c r="H31" s="2">
        <v>21</v>
      </c>
      <c r="I31" s="2">
        <v>66</v>
      </c>
      <c r="J31" s="11">
        <v>174</v>
      </c>
    </row>
    <row r="32" spans="1:10" x14ac:dyDescent="0.3">
      <c r="A32" s="10" t="s">
        <v>376</v>
      </c>
      <c r="B32" s="2" t="s">
        <v>329</v>
      </c>
      <c r="C32" s="2" t="s">
        <v>330</v>
      </c>
      <c r="D32" s="2">
        <v>282</v>
      </c>
      <c r="E32" s="2">
        <v>129</v>
      </c>
      <c r="F32" s="2">
        <v>33.6</v>
      </c>
      <c r="G32" s="2">
        <v>9.8000000000000007</v>
      </c>
      <c r="H32" s="2">
        <v>18</v>
      </c>
      <c r="I32" s="2">
        <v>51</v>
      </c>
      <c r="J32" s="11">
        <v>282</v>
      </c>
    </row>
    <row r="33" spans="1:10" x14ac:dyDescent="0.3">
      <c r="A33" s="10" t="s">
        <v>377</v>
      </c>
      <c r="B33" s="2" t="s">
        <v>378</v>
      </c>
      <c r="C33" s="2" t="s">
        <v>330</v>
      </c>
      <c r="D33" s="2">
        <v>550</v>
      </c>
      <c r="E33" s="2">
        <v>318</v>
      </c>
      <c r="F33" s="2">
        <v>48.26363636</v>
      </c>
      <c r="G33" s="2">
        <v>13.308499599999999</v>
      </c>
      <c r="H33" s="2">
        <v>18</v>
      </c>
      <c r="I33" s="2">
        <v>87</v>
      </c>
      <c r="J33" s="11">
        <v>177</v>
      </c>
    </row>
    <row r="34" spans="1:10" x14ac:dyDescent="0.3">
      <c r="A34" s="10" t="s">
        <v>379</v>
      </c>
      <c r="B34" s="2" t="s">
        <v>358</v>
      </c>
      <c r="C34" s="2" t="s">
        <v>330</v>
      </c>
      <c r="D34" s="2">
        <v>387</v>
      </c>
      <c r="E34" s="2">
        <v>205</v>
      </c>
      <c r="F34" s="2">
        <v>37.1834625322997</v>
      </c>
      <c r="G34" s="2">
        <v>14.5586160377001</v>
      </c>
      <c r="H34" s="2">
        <v>10</v>
      </c>
      <c r="I34" s="2">
        <v>79</v>
      </c>
      <c r="J34" s="11">
        <v>214</v>
      </c>
    </row>
    <row r="35" spans="1:10" x14ac:dyDescent="0.3">
      <c r="A35" s="10" t="s">
        <v>380</v>
      </c>
      <c r="B35" s="2" t="s">
        <v>378</v>
      </c>
      <c r="C35" s="2" t="s">
        <v>330</v>
      </c>
      <c r="D35" s="2">
        <v>985</v>
      </c>
      <c r="E35" s="2">
        <v>561</v>
      </c>
      <c r="F35" s="2">
        <v>35.844670049999998</v>
      </c>
      <c r="G35" s="2">
        <v>12.138732040000001</v>
      </c>
      <c r="H35" s="2">
        <v>17</v>
      </c>
      <c r="I35" s="2">
        <v>65</v>
      </c>
      <c r="J35" s="11">
        <v>741</v>
      </c>
    </row>
    <row r="36" spans="1:10" x14ac:dyDescent="0.3">
      <c r="A36" s="10" t="s">
        <v>381</v>
      </c>
      <c r="B36" s="2" t="s">
        <v>329</v>
      </c>
      <c r="C36" s="2" t="s">
        <v>330</v>
      </c>
      <c r="D36" s="2">
        <v>321</v>
      </c>
      <c r="E36" s="2">
        <v>218</v>
      </c>
      <c r="F36" s="2">
        <v>51.576728969999998</v>
      </c>
      <c r="G36" s="2">
        <v>16.728862150000001</v>
      </c>
      <c r="H36" s="2">
        <v>19.39</v>
      </c>
      <c r="I36" s="2">
        <v>82.34</v>
      </c>
      <c r="J36" s="11">
        <v>321</v>
      </c>
    </row>
    <row r="37" spans="1:10" x14ac:dyDescent="0.3">
      <c r="A37" s="10" t="s">
        <v>382</v>
      </c>
      <c r="B37" s="2" t="s">
        <v>383</v>
      </c>
      <c r="C37" s="2" t="s">
        <v>330</v>
      </c>
      <c r="D37" s="2">
        <v>254</v>
      </c>
      <c r="E37" s="2">
        <v>171</v>
      </c>
      <c r="F37" s="2">
        <v>37.535433070000003</v>
      </c>
      <c r="G37" s="2">
        <v>10.212598030000001</v>
      </c>
      <c r="H37" s="2">
        <v>18</v>
      </c>
      <c r="I37" s="2">
        <v>57</v>
      </c>
      <c r="J37" s="11">
        <v>55</v>
      </c>
    </row>
    <row r="38" spans="1:10" x14ac:dyDescent="0.3">
      <c r="A38" s="10" t="s">
        <v>384</v>
      </c>
      <c r="B38" s="2" t="s">
        <v>365</v>
      </c>
      <c r="C38" s="2" t="s">
        <v>330</v>
      </c>
      <c r="D38" s="2">
        <v>210</v>
      </c>
      <c r="E38" s="2">
        <v>68</v>
      </c>
      <c r="F38" s="2">
        <v>17.099974759999998</v>
      </c>
      <c r="G38" s="2">
        <v>3.1877445500000001</v>
      </c>
      <c r="H38" s="2">
        <v>8.1973000000000003</v>
      </c>
      <c r="I38" s="2">
        <v>25.040900000000001</v>
      </c>
      <c r="J38" s="11">
        <v>61</v>
      </c>
    </row>
    <row r="39" spans="1:10" x14ac:dyDescent="0.3">
      <c r="A39" s="10" t="s">
        <v>385</v>
      </c>
      <c r="B39" s="2" t="s">
        <v>342</v>
      </c>
      <c r="C39" s="2" t="s">
        <v>330</v>
      </c>
      <c r="D39" s="2">
        <v>322</v>
      </c>
      <c r="E39" s="2">
        <v>197</v>
      </c>
      <c r="F39" s="2">
        <v>29.43745427</v>
      </c>
      <c r="G39" s="2">
        <v>10.990382479999999</v>
      </c>
      <c r="H39" s="2">
        <v>12</v>
      </c>
      <c r="I39" s="2">
        <v>56</v>
      </c>
      <c r="J39" s="11">
        <v>322</v>
      </c>
    </row>
    <row r="40" spans="1:10" x14ac:dyDescent="0.3">
      <c r="A40" s="10" t="s">
        <v>386</v>
      </c>
      <c r="B40" s="2" t="s">
        <v>342</v>
      </c>
      <c r="C40" s="2" t="s">
        <v>330</v>
      </c>
      <c r="D40" s="2">
        <v>360</v>
      </c>
      <c r="E40" s="2">
        <v>237</v>
      </c>
      <c r="F40" s="2">
        <v>70.527777779999994</v>
      </c>
      <c r="G40" s="2">
        <v>5.1022203429999999</v>
      </c>
      <c r="H40" s="2">
        <v>65</v>
      </c>
      <c r="I40" s="2">
        <v>89</v>
      </c>
      <c r="J40" s="11">
        <v>360</v>
      </c>
    </row>
    <row r="41" spans="1:10" x14ac:dyDescent="0.3">
      <c r="A41" s="10" t="s">
        <v>387</v>
      </c>
      <c r="B41" s="2" t="s">
        <v>358</v>
      </c>
      <c r="C41" s="2" t="s">
        <v>388</v>
      </c>
      <c r="D41" s="2">
        <v>401</v>
      </c>
      <c r="E41" s="2">
        <v>211</v>
      </c>
      <c r="F41" s="2">
        <v>36.266832919999999</v>
      </c>
      <c r="G41" s="2">
        <v>12.08619552</v>
      </c>
      <c r="H41" s="2">
        <v>17</v>
      </c>
      <c r="I41" s="2">
        <v>71</v>
      </c>
      <c r="J41" s="11">
        <v>290</v>
      </c>
    </row>
    <row r="42" spans="1:10" x14ac:dyDescent="0.3">
      <c r="A42" s="10" t="s">
        <v>389</v>
      </c>
      <c r="B42" s="2" t="s">
        <v>358</v>
      </c>
      <c r="C42" s="2" t="s">
        <v>330</v>
      </c>
      <c r="D42" s="2">
        <v>112</v>
      </c>
      <c r="E42" s="2">
        <v>42</v>
      </c>
      <c r="F42" s="2">
        <v>28.348392860000001</v>
      </c>
      <c r="G42" s="2">
        <v>7.9582353010000002</v>
      </c>
      <c r="H42" s="2">
        <v>16.059999999999999</v>
      </c>
      <c r="I42" s="2">
        <v>50.7</v>
      </c>
      <c r="J42" s="11">
        <v>14</v>
      </c>
    </row>
    <row r="43" spans="1:10" x14ac:dyDescent="0.3">
      <c r="A43" s="10" t="s">
        <v>390</v>
      </c>
      <c r="B43" s="2" t="s">
        <v>391</v>
      </c>
      <c r="C43" s="2" t="s">
        <v>330</v>
      </c>
      <c r="D43" s="2">
        <v>164</v>
      </c>
      <c r="E43" s="2">
        <v>56</v>
      </c>
      <c r="F43" s="2">
        <v>68.2</v>
      </c>
      <c r="G43" s="2">
        <v>7.8</v>
      </c>
      <c r="H43" s="2">
        <v>45.5</v>
      </c>
      <c r="I43" s="2">
        <v>81.900000000000006</v>
      </c>
      <c r="J43" s="11">
        <v>47</v>
      </c>
    </row>
    <row r="44" spans="1:10" x14ac:dyDescent="0.3">
      <c r="A44" s="10" t="s">
        <v>392</v>
      </c>
      <c r="B44" s="2" t="s">
        <v>329</v>
      </c>
      <c r="C44" s="2" t="s">
        <v>330</v>
      </c>
      <c r="D44" s="2">
        <v>337</v>
      </c>
      <c r="E44" s="2">
        <v>151</v>
      </c>
      <c r="F44" s="2">
        <v>11.75267062</v>
      </c>
      <c r="G44" s="2">
        <v>4.6734504039999996</v>
      </c>
      <c r="H44" s="2">
        <v>3.42</v>
      </c>
      <c r="I44" s="2">
        <v>20.75</v>
      </c>
      <c r="J44" s="11">
        <v>337</v>
      </c>
    </row>
    <row r="45" spans="1:10" x14ac:dyDescent="0.3">
      <c r="A45" s="10" t="s">
        <v>393</v>
      </c>
      <c r="B45" s="2" t="s">
        <v>329</v>
      </c>
      <c r="C45" s="2" t="s">
        <v>394</v>
      </c>
      <c r="D45" s="2">
        <v>331</v>
      </c>
      <c r="E45" s="2">
        <v>169</v>
      </c>
      <c r="F45" s="2">
        <v>13.2189426</v>
      </c>
      <c r="G45" s="2">
        <v>4.9144147069999997</v>
      </c>
      <c r="H45" s="2">
        <v>3.25</v>
      </c>
      <c r="I45" s="2">
        <v>21</v>
      </c>
      <c r="J45" s="11">
        <v>331</v>
      </c>
    </row>
    <row r="46" spans="1:10" x14ac:dyDescent="0.3">
      <c r="A46" s="10" t="s">
        <v>395</v>
      </c>
      <c r="B46" s="2" t="s">
        <v>396</v>
      </c>
      <c r="C46" s="2" t="s">
        <v>330</v>
      </c>
      <c r="D46" s="2">
        <v>414</v>
      </c>
      <c r="E46" s="2">
        <v>137</v>
      </c>
      <c r="F46" s="2">
        <v>61.659903380000003</v>
      </c>
      <c r="G46" s="2">
        <v>9.6468758690000005</v>
      </c>
      <c r="H46" s="2">
        <v>30.6</v>
      </c>
      <c r="I46" s="2">
        <v>84.9</v>
      </c>
      <c r="J46" s="11">
        <v>124</v>
      </c>
    </row>
    <row r="47" spans="1:10" x14ac:dyDescent="0.3">
      <c r="A47" s="10" t="s">
        <v>397</v>
      </c>
      <c r="B47" s="2" t="s">
        <v>342</v>
      </c>
      <c r="C47" s="2" t="s">
        <v>330</v>
      </c>
      <c r="D47" s="2">
        <v>996</v>
      </c>
      <c r="E47" s="2">
        <v>645</v>
      </c>
      <c r="F47" s="2">
        <v>22.375970689999999</v>
      </c>
      <c r="G47" s="2">
        <v>3.330486536</v>
      </c>
      <c r="H47" s="2">
        <v>15.403148529999999</v>
      </c>
      <c r="I47" s="2">
        <v>30.108145109999999</v>
      </c>
      <c r="J47" s="11">
        <v>996</v>
      </c>
    </row>
    <row r="48" spans="1:10" x14ac:dyDescent="0.3">
      <c r="A48" s="10" t="s">
        <v>398</v>
      </c>
      <c r="B48" s="2" t="s">
        <v>329</v>
      </c>
      <c r="C48" s="2" t="s">
        <v>330</v>
      </c>
      <c r="D48" s="2">
        <v>1118</v>
      </c>
      <c r="E48" s="2">
        <v>579</v>
      </c>
      <c r="F48" s="2">
        <v>55.80769231</v>
      </c>
      <c r="G48" s="2">
        <v>12.79371677</v>
      </c>
      <c r="H48" s="2">
        <v>30</v>
      </c>
      <c r="I48" s="2">
        <v>90</v>
      </c>
      <c r="J48" s="11">
        <v>1118</v>
      </c>
    </row>
    <row r="49" spans="1:10" x14ac:dyDescent="0.3">
      <c r="A49" s="10" t="s">
        <v>399</v>
      </c>
      <c r="B49" s="2" t="s">
        <v>329</v>
      </c>
      <c r="C49" s="2" t="s">
        <v>330</v>
      </c>
      <c r="D49" s="2">
        <v>891</v>
      </c>
      <c r="E49" s="2">
        <v>499</v>
      </c>
      <c r="F49" s="2">
        <v>50.350168349999997</v>
      </c>
      <c r="G49" s="2">
        <v>13.53309499</v>
      </c>
      <c r="H49" s="2">
        <v>22</v>
      </c>
      <c r="I49" s="2">
        <v>81</v>
      </c>
      <c r="J49" s="11">
        <v>891</v>
      </c>
    </row>
    <row r="50" spans="1:10" x14ac:dyDescent="0.3">
      <c r="A50" s="10" t="s">
        <v>400</v>
      </c>
      <c r="B50" s="2" t="s">
        <v>329</v>
      </c>
      <c r="C50" s="2" t="s">
        <v>330</v>
      </c>
      <c r="D50" s="2">
        <v>494</v>
      </c>
      <c r="E50" s="2">
        <v>274</v>
      </c>
      <c r="F50" s="2">
        <v>78.431761129999998</v>
      </c>
      <c r="G50" s="2">
        <v>4.6762212270000001</v>
      </c>
      <c r="H50" s="2">
        <v>70.48</v>
      </c>
      <c r="I50" s="2">
        <v>90.06</v>
      </c>
      <c r="J50" s="11">
        <v>494</v>
      </c>
    </row>
    <row r="51" spans="1:10" x14ac:dyDescent="0.3">
      <c r="A51" s="10" t="s">
        <v>401</v>
      </c>
      <c r="B51" s="2" t="s">
        <v>402</v>
      </c>
      <c r="C51" s="2" t="s">
        <v>330</v>
      </c>
      <c r="D51" s="2">
        <v>1675</v>
      </c>
      <c r="E51" s="2">
        <v>884</v>
      </c>
      <c r="F51" s="2">
        <v>28.281990050000001</v>
      </c>
      <c r="G51" s="2">
        <v>17.401411790000001</v>
      </c>
      <c r="H51" s="2">
        <v>11</v>
      </c>
      <c r="I51" s="2">
        <v>65.416666669999998</v>
      </c>
      <c r="J51" s="11">
        <v>1675</v>
      </c>
    </row>
    <row r="52" spans="1:10" x14ac:dyDescent="0.3">
      <c r="A52" s="10" t="s">
        <v>403</v>
      </c>
      <c r="B52" s="2" t="s">
        <v>349</v>
      </c>
      <c r="C52" s="2" t="s">
        <v>330</v>
      </c>
      <c r="D52" s="2">
        <v>192</v>
      </c>
      <c r="E52" s="2">
        <v>108</v>
      </c>
      <c r="F52" s="2">
        <v>29.9010416666667</v>
      </c>
      <c r="G52" s="2">
        <v>10.3633263453711</v>
      </c>
      <c r="H52" s="2">
        <v>18</v>
      </c>
      <c r="I52" s="2">
        <v>63</v>
      </c>
      <c r="J52" s="11">
        <v>156</v>
      </c>
    </row>
    <row r="53" spans="1:10" x14ac:dyDescent="0.3">
      <c r="A53" s="10" t="s">
        <v>404</v>
      </c>
      <c r="B53" s="2" t="s">
        <v>405</v>
      </c>
      <c r="C53" s="2" t="s">
        <v>330</v>
      </c>
      <c r="D53" s="2">
        <v>505</v>
      </c>
      <c r="E53" s="2">
        <v>253</v>
      </c>
      <c r="F53" s="2">
        <v>35.206641320000003</v>
      </c>
      <c r="G53" s="2">
        <v>10.23067818</v>
      </c>
      <c r="H53" s="2">
        <v>18.19028063</v>
      </c>
      <c r="I53" s="2">
        <v>64.780287470000005</v>
      </c>
      <c r="J53" s="11">
        <v>216</v>
      </c>
    </row>
    <row r="54" spans="1:10" x14ac:dyDescent="0.3">
      <c r="A54" s="10" t="s">
        <v>406</v>
      </c>
      <c r="B54" s="2" t="s">
        <v>405</v>
      </c>
      <c r="C54" s="2" t="s">
        <v>330</v>
      </c>
      <c r="D54" s="2">
        <v>400</v>
      </c>
      <c r="E54" s="2">
        <v>181</v>
      </c>
      <c r="F54" s="2">
        <v>33.243875000000003</v>
      </c>
      <c r="G54" s="2">
        <v>11.854819040000001</v>
      </c>
      <c r="H54" s="2">
        <v>18</v>
      </c>
      <c r="I54" s="2">
        <v>78</v>
      </c>
      <c r="J54" s="11">
        <v>296</v>
      </c>
    </row>
    <row r="55" spans="1:10" x14ac:dyDescent="0.3">
      <c r="A55" s="10" t="s">
        <v>407</v>
      </c>
      <c r="B55" s="2" t="s">
        <v>396</v>
      </c>
      <c r="C55" s="2" t="s">
        <v>330</v>
      </c>
      <c r="D55" s="2">
        <v>229</v>
      </c>
      <c r="E55" s="2">
        <v>98</v>
      </c>
      <c r="F55" s="2">
        <v>31.794496559999999</v>
      </c>
      <c r="G55" s="2">
        <v>10.00557948</v>
      </c>
      <c r="H55" s="2">
        <v>15.6</v>
      </c>
      <c r="I55" s="2">
        <v>60.49</v>
      </c>
      <c r="J55" s="11">
        <v>90</v>
      </c>
    </row>
    <row r="56" spans="1:10" x14ac:dyDescent="0.3">
      <c r="A56" s="10" t="s">
        <v>408</v>
      </c>
      <c r="B56" s="2" t="s">
        <v>396</v>
      </c>
      <c r="C56" s="2" t="s">
        <v>330</v>
      </c>
      <c r="D56" s="2">
        <v>308</v>
      </c>
      <c r="E56" s="2">
        <v>173</v>
      </c>
      <c r="F56" s="2">
        <v>42.139080844155799</v>
      </c>
      <c r="G56" s="2">
        <v>17.931124169201599</v>
      </c>
      <c r="H56" s="2">
        <v>13.11</v>
      </c>
      <c r="I56" s="2">
        <v>88.979799999999997</v>
      </c>
      <c r="J56" s="11">
        <v>247</v>
      </c>
    </row>
    <row r="57" spans="1:10" x14ac:dyDescent="0.3">
      <c r="A57" s="10" t="s">
        <v>409</v>
      </c>
      <c r="B57" s="2" t="s">
        <v>329</v>
      </c>
      <c r="C57" s="2" t="s">
        <v>330</v>
      </c>
      <c r="D57" s="2">
        <v>10083</v>
      </c>
      <c r="E57" s="2">
        <v>5261</v>
      </c>
      <c r="F57" s="2">
        <v>62.7663528</v>
      </c>
      <c r="G57" s="2">
        <v>7.4</v>
      </c>
      <c r="H57" s="2">
        <v>46.376454500000001</v>
      </c>
      <c r="I57" s="2">
        <v>46.376454500000001</v>
      </c>
      <c r="J57" s="11">
        <v>10083</v>
      </c>
    </row>
    <row r="58" spans="1:10" x14ac:dyDescent="0.3">
      <c r="A58" s="10" t="s">
        <v>410</v>
      </c>
      <c r="B58" s="2" t="s">
        <v>329</v>
      </c>
      <c r="C58" s="2" t="s">
        <v>394</v>
      </c>
      <c r="D58" s="2">
        <v>264</v>
      </c>
      <c r="E58" s="2">
        <v>119</v>
      </c>
      <c r="F58" s="2">
        <v>58.347841899999999</v>
      </c>
      <c r="G58" s="2">
        <v>7.9254083</v>
      </c>
      <c r="H58" s="2">
        <v>44.607802900000003</v>
      </c>
      <c r="I58" s="2">
        <v>77.552361399999995</v>
      </c>
      <c r="J58" s="11">
        <v>264</v>
      </c>
    </row>
    <row r="59" spans="1:10" x14ac:dyDescent="0.3">
      <c r="A59" s="10" t="s">
        <v>411</v>
      </c>
      <c r="B59" s="2" t="s">
        <v>412</v>
      </c>
      <c r="C59" s="2" t="s">
        <v>330</v>
      </c>
      <c r="D59" s="2">
        <v>698</v>
      </c>
      <c r="E59" s="2">
        <v>373</v>
      </c>
      <c r="F59" s="2">
        <v>33.141117479999998</v>
      </c>
      <c r="G59" s="2">
        <v>14.097587219999999</v>
      </c>
      <c r="H59" s="2">
        <v>9</v>
      </c>
      <c r="I59" s="2">
        <v>67</v>
      </c>
      <c r="J59" s="11">
        <v>548</v>
      </c>
    </row>
    <row r="60" spans="1:10" x14ac:dyDescent="0.3">
      <c r="A60" s="10" t="s">
        <v>413</v>
      </c>
      <c r="B60" s="2" t="s">
        <v>396</v>
      </c>
      <c r="C60" s="2" t="s">
        <v>414</v>
      </c>
      <c r="D60" s="2">
        <v>141</v>
      </c>
      <c r="E60" s="2">
        <v>82</v>
      </c>
      <c r="F60" s="2">
        <v>39.517730499999999</v>
      </c>
      <c r="G60" s="2">
        <v>9.1827500059999991</v>
      </c>
      <c r="H60" s="2">
        <v>22</v>
      </c>
      <c r="I60" s="2">
        <v>55</v>
      </c>
      <c r="J60" s="11">
        <v>49</v>
      </c>
    </row>
    <row r="61" spans="1:10" x14ac:dyDescent="0.3">
      <c r="A61" s="10"/>
      <c r="B61" s="2"/>
      <c r="C61" s="2"/>
      <c r="D61" s="2"/>
      <c r="E61" s="2"/>
      <c r="F61" s="2"/>
      <c r="G61" s="2"/>
      <c r="H61" s="2"/>
      <c r="I61" s="2"/>
      <c r="J61" s="11"/>
    </row>
    <row r="62" spans="1:10" x14ac:dyDescent="0.3">
      <c r="A62" s="10" t="s">
        <v>415</v>
      </c>
      <c r="B62" s="2"/>
      <c r="C62" s="2"/>
      <c r="D62" s="2"/>
      <c r="E62" s="2"/>
      <c r="F62" s="2"/>
      <c r="G62" s="2"/>
      <c r="H62" s="2"/>
      <c r="I62" s="2"/>
      <c r="J62" s="11"/>
    </row>
    <row r="63" spans="1:10" x14ac:dyDescent="0.3">
      <c r="A63" s="10" t="s">
        <v>416</v>
      </c>
      <c r="B63" s="2" t="s">
        <v>329</v>
      </c>
      <c r="C63" s="2" t="s">
        <v>330</v>
      </c>
      <c r="D63" s="2">
        <v>777</v>
      </c>
      <c r="E63" s="2">
        <v>412</v>
      </c>
      <c r="F63" s="2">
        <v>22.87</v>
      </c>
      <c r="G63" s="2">
        <v>1.69</v>
      </c>
      <c r="H63" s="2">
        <v>20</v>
      </c>
      <c r="I63" s="2">
        <v>26</v>
      </c>
      <c r="J63" s="11">
        <v>777</v>
      </c>
    </row>
    <row r="64" spans="1:10" x14ac:dyDescent="0.3">
      <c r="A64" s="10" t="s">
        <v>417</v>
      </c>
      <c r="B64" s="2" t="s">
        <v>418</v>
      </c>
      <c r="C64" s="2" t="s">
        <v>350</v>
      </c>
      <c r="D64" s="2">
        <v>13952</v>
      </c>
      <c r="E64" s="2">
        <v>7407</v>
      </c>
      <c r="F64" s="2" t="s">
        <v>419</v>
      </c>
      <c r="G64" s="2" t="s">
        <v>420</v>
      </c>
      <c r="H64" s="2">
        <v>20</v>
      </c>
      <c r="I64" s="2">
        <v>100</v>
      </c>
      <c r="J64" s="11">
        <v>13952</v>
      </c>
    </row>
    <row r="65" spans="1:10" x14ac:dyDescent="0.3">
      <c r="A65" s="10"/>
      <c r="B65" s="2"/>
      <c r="C65" s="2"/>
      <c r="D65" s="2"/>
      <c r="E65" s="2"/>
      <c r="F65" s="2"/>
      <c r="G65" s="2"/>
      <c r="H65" s="2"/>
      <c r="I65" s="2"/>
      <c r="J65" s="11"/>
    </row>
    <row r="66" spans="1:10" x14ac:dyDescent="0.3">
      <c r="A66" s="10" t="s">
        <v>421</v>
      </c>
      <c r="B66" s="2"/>
      <c r="C66" s="2"/>
      <c r="D66" s="2"/>
      <c r="E66" s="2"/>
      <c r="F66" s="2"/>
      <c r="G66" s="2"/>
      <c r="H66" s="2"/>
      <c r="I66" s="2"/>
      <c r="J66" s="11"/>
    </row>
    <row r="67" spans="1:10" x14ac:dyDescent="0.3">
      <c r="A67" s="12" t="s">
        <v>422</v>
      </c>
      <c r="B67" s="13" t="s">
        <v>329</v>
      </c>
      <c r="C67" s="13" t="s">
        <v>330</v>
      </c>
      <c r="D67" s="13">
        <v>5096</v>
      </c>
      <c r="E67" s="13">
        <v>2643</v>
      </c>
      <c r="F67" s="13">
        <v>63.53</v>
      </c>
      <c r="G67" s="13">
        <v>7.34</v>
      </c>
      <c r="H67" s="13">
        <v>47</v>
      </c>
      <c r="I67" s="13">
        <v>80</v>
      </c>
      <c r="J67" s="14">
        <v>5096</v>
      </c>
    </row>
    <row r="68" spans="1:10" x14ac:dyDescent="0.3">
      <c r="A68" s="20" t="s">
        <v>423</v>
      </c>
      <c r="B68" s="20"/>
      <c r="C68" s="20"/>
      <c r="D68" s="20"/>
      <c r="E68" s="20"/>
      <c r="F68" s="20"/>
      <c r="G68" s="20"/>
      <c r="H68" s="20"/>
      <c r="I68" s="20"/>
      <c r="J68" s="20"/>
    </row>
  </sheetData>
  <mergeCells count="2">
    <mergeCell ref="A1:J1"/>
    <mergeCell ref="A68:J6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DB8C-10EC-4CB5-9883-238C6956D85A}">
  <dimension ref="A1:H16"/>
  <sheetViews>
    <sheetView zoomScale="110" zoomScaleNormal="110" workbookViewId="0">
      <selection activeCell="H3" sqref="H3"/>
    </sheetView>
  </sheetViews>
  <sheetFormatPr defaultRowHeight="14" x14ac:dyDescent="0.3"/>
  <cols>
    <col min="1" max="1" width="11.08203125" customWidth="1"/>
    <col min="2" max="2" width="15.5" customWidth="1"/>
    <col min="3" max="3" width="14.1640625" customWidth="1"/>
  </cols>
  <sheetData>
    <row r="1" spans="1:8" x14ac:dyDescent="0.3">
      <c r="A1" s="19" t="s">
        <v>425</v>
      </c>
      <c r="B1" s="18"/>
      <c r="C1" s="18"/>
      <c r="D1" s="18"/>
      <c r="E1" s="18"/>
      <c r="F1" s="18"/>
      <c r="G1" s="18"/>
      <c r="H1" s="18"/>
    </row>
    <row r="2" spans="1:8" x14ac:dyDescent="0.3">
      <c r="A2" s="2" t="s">
        <v>152</v>
      </c>
      <c r="B2" s="2" t="s">
        <v>153</v>
      </c>
      <c r="C2" s="2" t="s">
        <v>154</v>
      </c>
      <c r="D2" s="2" t="s">
        <v>79</v>
      </c>
      <c r="E2" s="2" t="s">
        <v>156</v>
      </c>
      <c r="F2" s="2" t="s">
        <v>157</v>
      </c>
      <c r="G2" s="2" t="s">
        <v>158</v>
      </c>
      <c r="H2" s="2" t="s">
        <v>159</v>
      </c>
    </row>
    <row r="3" spans="1:8" x14ac:dyDescent="0.3">
      <c r="A3" t="s">
        <v>164</v>
      </c>
      <c r="B3" t="s">
        <v>162</v>
      </c>
      <c r="C3" t="s">
        <v>163</v>
      </c>
      <c r="D3">
        <v>-6.4327999999999996E-2</v>
      </c>
      <c r="E3">
        <v>5.7146999999999996E-3</v>
      </c>
      <c r="F3" s="1">
        <v>2.1499999999999999E-29</v>
      </c>
      <c r="G3">
        <f t="shared" ref="G3:G16" si="0">D3^2/(D3^2+E3^2*141932)</f>
        <v>8.91959954006061E-4</v>
      </c>
      <c r="H3">
        <f>G3*(141932-2)/(1-G3)</f>
        <v>126.70889553271175</v>
      </c>
    </row>
    <row r="4" spans="1:8" x14ac:dyDescent="0.3">
      <c r="A4" t="s">
        <v>165</v>
      </c>
      <c r="B4" t="s">
        <v>160</v>
      </c>
      <c r="C4" t="s">
        <v>161</v>
      </c>
      <c r="D4">
        <v>1.1217E-2</v>
      </c>
      <c r="E4">
        <v>1.2336999999999999E-3</v>
      </c>
      <c r="F4" s="1">
        <v>9.7099999999999998E-20</v>
      </c>
      <c r="G4">
        <f t="shared" si="0"/>
        <v>5.8210470454037207E-4</v>
      </c>
      <c r="H4">
        <f t="shared" ref="H4:H16" si="1">G4*(141932-2)/(1-G4)</f>
        <v>82.666241123279534</v>
      </c>
    </row>
    <row r="5" spans="1:8" x14ac:dyDescent="0.3">
      <c r="A5" t="s">
        <v>166</v>
      </c>
      <c r="B5" t="s">
        <v>162</v>
      </c>
      <c r="C5" t="s">
        <v>163</v>
      </c>
      <c r="D5">
        <v>-5.5835999999999997E-2</v>
      </c>
      <c r="E5">
        <v>6.5354999999999996E-3</v>
      </c>
      <c r="F5" s="1">
        <v>1.3E-17</v>
      </c>
      <c r="G5">
        <f t="shared" si="0"/>
        <v>5.1400500716701296E-4</v>
      </c>
      <c r="H5">
        <f t="shared" si="1"/>
        <v>72.990248020170881</v>
      </c>
    </row>
    <row r="6" spans="1:8" x14ac:dyDescent="0.3">
      <c r="A6" t="s">
        <v>167</v>
      </c>
      <c r="B6" t="s">
        <v>163</v>
      </c>
      <c r="C6" t="s">
        <v>162</v>
      </c>
      <c r="D6">
        <v>7.7771000000000003E-3</v>
      </c>
      <c r="E6">
        <v>1.2241000000000001E-3</v>
      </c>
      <c r="F6" s="1">
        <v>2.11E-10</v>
      </c>
      <c r="G6">
        <f t="shared" si="0"/>
        <v>2.8431367870577763E-4</v>
      </c>
      <c r="H6">
        <f t="shared" si="1"/>
        <v>40.364116489157759</v>
      </c>
    </row>
    <row r="7" spans="1:8" x14ac:dyDescent="0.3">
      <c r="A7" t="s">
        <v>168</v>
      </c>
      <c r="B7" t="s">
        <v>161</v>
      </c>
      <c r="C7" t="s">
        <v>160</v>
      </c>
      <c r="D7">
        <v>-1.0102999999999999E-2</v>
      </c>
      <c r="E7">
        <v>1.6386E-3</v>
      </c>
      <c r="F7" s="1">
        <v>7.0199999999999995E-10</v>
      </c>
      <c r="G7">
        <f t="shared" si="0"/>
        <v>2.6776769293686368E-4</v>
      </c>
      <c r="H7">
        <f t="shared" si="1"/>
        <v>38.014447699487825</v>
      </c>
    </row>
    <row r="8" spans="1:8" x14ac:dyDescent="0.3">
      <c r="A8" t="s">
        <v>169</v>
      </c>
      <c r="B8" t="s">
        <v>160</v>
      </c>
      <c r="C8" t="s">
        <v>163</v>
      </c>
      <c r="D8">
        <v>8.3189000000000006E-3</v>
      </c>
      <c r="E8">
        <v>1.3703000000000001E-3</v>
      </c>
      <c r="F8" s="1">
        <v>1.27E-9</v>
      </c>
      <c r="G8">
        <f t="shared" si="0"/>
        <v>2.5960162778134675E-4</v>
      </c>
      <c r="H8">
        <f t="shared" si="1"/>
        <v>36.854826603984534</v>
      </c>
    </row>
    <row r="9" spans="1:8" x14ac:dyDescent="0.3">
      <c r="A9" t="s">
        <v>170</v>
      </c>
      <c r="B9" t="s">
        <v>160</v>
      </c>
      <c r="C9" t="s">
        <v>161</v>
      </c>
      <c r="D9">
        <v>-7.9822999999999995E-3</v>
      </c>
      <c r="E9">
        <v>1.4375E-3</v>
      </c>
      <c r="F9" s="1">
        <v>2.81E-8</v>
      </c>
      <c r="G9">
        <f t="shared" si="0"/>
        <v>2.1720295140009152E-4</v>
      </c>
      <c r="H9">
        <f t="shared" si="1"/>
        <v>30.834312195828314</v>
      </c>
    </row>
    <row r="10" spans="1:8" x14ac:dyDescent="0.3">
      <c r="A10" t="s">
        <v>171</v>
      </c>
      <c r="B10" t="s">
        <v>161</v>
      </c>
      <c r="C10" t="s">
        <v>160</v>
      </c>
      <c r="D10">
        <v>2.1287E-2</v>
      </c>
      <c r="E10">
        <v>3.9239000000000001E-3</v>
      </c>
      <c r="F10" s="1">
        <v>5.8000000000000003E-8</v>
      </c>
      <c r="G10">
        <f t="shared" si="0"/>
        <v>2.0731116513906942E-4</v>
      </c>
      <c r="H10">
        <f t="shared" si="1"/>
        <v>29.429774789089429</v>
      </c>
    </row>
    <row r="11" spans="1:8" x14ac:dyDescent="0.3">
      <c r="A11" t="s">
        <v>172</v>
      </c>
      <c r="B11" t="s">
        <v>160</v>
      </c>
      <c r="C11" t="s">
        <v>162</v>
      </c>
      <c r="D11">
        <v>1.1309E-2</v>
      </c>
      <c r="E11">
        <v>2.1570000000000001E-3</v>
      </c>
      <c r="F11" s="1">
        <v>1.5800000000000001E-7</v>
      </c>
      <c r="G11">
        <f t="shared" si="0"/>
        <v>1.9363492544650603E-4</v>
      </c>
      <c r="H11">
        <f t="shared" si="1"/>
        <v>27.487927591432449</v>
      </c>
    </row>
    <row r="12" spans="1:8" x14ac:dyDescent="0.3">
      <c r="A12" t="s">
        <v>173</v>
      </c>
      <c r="B12" t="s">
        <v>162</v>
      </c>
      <c r="C12" t="s">
        <v>163</v>
      </c>
      <c r="D12">
        <v>6.9782999999999998E-3</v>
      </c>
      <c r="E12">
        <v>1.3347000000000001E-3</v>
      </c>
      <c r="F12" s="1">
        <v>1.7100000000000001E-7</v>
      </c>
      <c r="G12">
        <f t="shared" si="0"/>
        <v>1.9256084912567235E-4</v>
      </c>
      <c r="H12">
        <f t="shared" si="1"/>
        <v>27.335425049065336</v>
      </c>
    </row>
    <row r="13" spans="1:8" x14ac:dyDescent="0.3">
      <c r="A13" t="s">
        <v>174</v>
      </c>
      <c r="B13" t="s">
        <v>160</v>
      </c>
      <c r="C13" t="s">
        <v>161</v>
      </c>
      <c r="D13">
        <v>1.2881999999999999E-2</v>
      </c>
      <c r="E13">
        <v>2.5267000000000002E-3</v>
      </c>
      <c r="F13" s="1">
        <v>3.4299999999999999E-7</v>
      </c>
      <c r="G13">
        <f t="shared" si="0"/>
        <v>1.8310465179617626E-4</v>
      </c>
      <c r="H13">
        <f t="shared" si="1"/>
        <v>25.992802632506528</v>
      </c>
    </row>
    <row r="14" spans="1:8" x14ac:dyDescent="0.3">
      <c r="A14" t="s">
        <v>175</v>
      </c>
      <c r="B14" t="s">
        <v>160</v>
      </c>
      <c r="C14" t="s">
        <v>162</v>
      </c>
      <c r="D14">
        <v>7.0581000000000003E-3</v>
      </c>
      <c r="E14">
        <v>1.3902000000000001E-3</v>
      </c>
      <c r="F14" s="1">
        <v>3.8299999999999998E-7</v>
      </c>
      <c r="G14">
        <f t="shared" si="0"/>
        <v>1.8157742721754583E-4</v>
      </c>
      <c r="H14">
        <f t="shared" si="1"/>
        <v>25.775964578318462</v>
      </c>
    </row>
    <row r="15" spans="1:8" x14ac:dyDescent="0.3">
      <c r="A15" t="s">
        <v>176</v>
      </c>
      <c r="B15" t="s">
        <v>160</v>
      </c>
      <c r="C15" t="s">
        <v>161</v>
      </c>
      <c r="D15">
        <v>6.0600000000000003E-3</v>
      </c>
      <c r="E15">
        <v>1.2047E-3</v>
      </c>
      <c r="F15" s="1">
        <v>4.8999999999999997E-7</v>
      </c>
      <c r="G15">
        <f t="shared" si="0"/>
        <v>1.7825006018697909E-4</v>
      </c>
      <c r="H15">
        <f t="shared" si="1"/>
        <v>25.30354140011546</v>
      </c>
    </row>
    <row r="16" spans="1:8" x14ac:dyDescent="0.3">
      <c r="A16" t="s">
        <v>177</v>
      </c>
      <c r="B16" t="s">
        <v>163</v>
      </c>
      <c r="C16" t="s">
        <v>162</v>
      </c>
      <c r="D16">
        <v>6.1336000000000003E-3</v>
      </c>
      <c r="E16">
        <v>1.2201E-3</v>
      </c>
      <c r="F16" s="1">
        <v>4.9800000000000004E-7</v>
      </c>
      <c r="G16">
        <f t="shared" si="0"/>
        <v>1.7802557668625423E-4</v>
      </c>
      <c r="H16">
        <f t="shared" si="1"/>
        <v>25.271669102545864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181B-6539-440F-AC98-1AFFF44AB4E9}">
  <dimension ref="A1:H10"/>
  <sheetViews>
    <sheetView zoomScale="110" zoomScaleNormal="110" workbookViewId="0">
      <selection sqref="A1:H1"/>
    </sheetView>
  </sheetViews>
  <sheetFormatPr defaultRowHeight="14" x14ac:dyDescent="0.3"/>
  <cols>
    <col min="1" max="1" width="10.33203125" customWidth="1"/>
    <col min="2" max="2" width="15.9140625" customWidth="1"/>
    <col min="3" max="3" width="18.75" customWidth="1"/>
    <col min="7" max="7" width="15" customWidth="1"/>
  </cols>
  <sheetData>
    <row r="1" spans="1:8" x14ac:dyDescent="0.3">
      <c r="A1" s="19" t="s">
        <v>446</v>
      </c>
      <c r="B1" s="18"/>
      <c r="C1" s="18"/>
      <c r="D1" s="18"/>
      <c r="E1" s="18"/>
      <c r="F1" s="18"/>
      <c r="G1" s="18"/>
      <c r="H1" s="18"/>
    </row>
    <row r="2" spans="1:8" x14ac:dyDescent="0.3">
      <c r="A2" s="2" t="s">
        <v>152</v>
      </c>
      <c r="B2" s="2" t="s">
        <v>153</v>
      </c>
      <c r="C2" s="2" t="s">
        <v>154</v>
      </c>
      <c r="D2" s="2" t="s">
        <v>79</v>
      </c>
      <c r="E2" s="2" t="s">
        <v>156</v>
      </c>
      <c r="F2" s="2" t="s">
        <v>157</v>
      </c>
      <c r="G2" s="2" t="s">
        <v>158</v>
      </c>
      <c r="H2" s="2" t="s">
        <v>159</v>
      </c>
    </row>
    <row r="3" spans="1:8" x14ac:dyDescent="0.3">
      <c r="A3" t="s">
        <v>181</v>
      </c>
      <c r="B3" t="s">
        <v>162</v>
      </c>
      <c r="C3" t="s">
        <v>163</v>
      </c>
      <c r="D3">
        <v>-9.98E-2</v>
      </c>
      <c r="E3">
        <v>1.84E-2</v>
      </c>
      <c r="F3" s="1">
        <v>5.8299999999999999E-8</v>
      </c>
      <c r="G3">
        <f>D3^2/(D3^2+E3^2*357806)</f>
        <v>8.2213305768280115E-5</v>
      </c>
      <c r="H3">
        <f>G3*(357806-2)/(1-G3)</f>
        <v>29.418668263082907</v>
      </c>
    </row>
    <row r="4" spans="1:8" x14ac:dyDescent="0.3">
      <c r="A4" t="s">
        <v>182</v>
      </c>
      <c r="B4" t="s">
        <v>161</v>
      </c>
      <c r="C4" t="s">
        <v>160</v>
      </c>
      <c r="D4">
        <v>-9.35E-2</v>
      </c>
      <c r="E4">
        <v>1.7500000000000002E-2</v>
      </c>
      <c r="F4" s="1">
        <v>9.1500000000000005E-8</v>
      </c>
      <c r="G4">
        <f t="shared" ref="G4:G10" si="0">D4^2/(D4^2+E4^2*357806)</f>
        <v>7.9774640985086066E-5</v>
      </c>
      <c r="H4">
        <f t="shared" ref="H4:H10" si="1">G4*(357806-2)/(1-G4)</f>
        <v>28.545962886968617</v>
      </c>
    </row>
    <row r="5" spans="1:8" x14ac:dyDescent="0.3">
      <c r="A5" t="s">
        <v>183</v>
      </c>
      <c r="B5" t="s">
        <v>162</v>
      </c>
      <c r="C5" t="s">
        <v>163</v>
      </c>
      <c r="D5">
        <v>-0.18279999999999999</v>
      </c>
      <c r="E5">
        <v>3.4200000000000001E-2</v>
      </c>
      <c r="F5" s="1">
        <v>9.0400000000000002E-8</v>
      </c>
      <c r="G5">
        <f t="shared" si="0"/>
        <v>7.983951250669311E-5</v>
      </c>
      <c r="H5">
        <f t="shared" si="1"/>
        <v>28.569177882179652</v>
      </c>
    </row>
    <row r="6" spans="1:8" x14ac:dyDescent="0.3">
      <c r="A6" t="s">
        <v>184</v>
      </c>
      <c r="B6" t="s">
        <v>162</v>
      </c>
      <c r="C6" t="s">
        <v>163</v>
      </c>
      <c r="D6">
        <v>0.104</v>
      </c>
      <c r="E6">
        <v>1.9800000000000002E-2</v>
      </c>
      <c r="F6" s="1">
        <v>1.4999999999999999E-7</v>
      </c>
      <c r="G6">
        <f t="shared" si="0"/>
        <v>7.710014480154241E-5</v>
      </c>
      <c r="H6">
        <f t="shared" si="1"/>
        <v>27.588867316236072</v>
      </c>
    </row>
    <row r="7" spans="1:8" x14ac:dyDescent="0.3">
      <c r="A7" t="s">
        <v>185</v>
      </c>
      <c r="B7" t="s">
        <v>162</v>
      </c>
      <c r="C7" t="s">
        <v>163</v>
      </c>
      <c r="D7">
        <v>9.6100000000000005E-2</v>
      </c>
      <c r="E7">
        <v>1.8700000000000001E-2</v>
      </c>
      <c r="F7" s="1">
        <v>2.7599999999999998E-7</v>
      </c>
      <c r="G7">
        <f t="shared" si="0"/>
        <v>7.3804677896803606E-5</v>
      </c>
      <c r="H7">
        <f t="shared" si="1"/>
        <v>26.409558119118294</v>
      </c>
    </row>
    <row r="8" spans="1:8" x14ac:dyDescent="0.3">
      <c r="A8" t="s">
        <v>186</v>
      </c>
      <c r="B8" t="s">
        <v>162</v>
      </c>
      <c r="C8" t="s">
        <v>160</v>
      </c>
      <c r="D8">
        <v>0.1137</v>
      </c>
      <c r="E8">
        <v>2.2499999999999999E-2</v>
      </c>
      <c r="F8" s="1">
        <v>4.34E-7</v>
      </c>
      <c r="G8">
        <f t="shared" si="0"/>
        <v>7.1363687087353024E-5</v>
      </c>
      <c r="H8">
        <f t="shared" si="1"/>
        <v>25.536035040217325</v>
      </c>
    </row>
    <row r="9" spans="1:8" x14ac:dyDescent="0.3">
      <c r="A9" t="s">
        <v>187</v>
      </c>
      <c r="B9" t="s">
        <v>161</v>
      </c>
      <c r="C9" t="s">
        <v>160</v>
      </c>
      <c r="D9">
        <v>-8.5300000000000001E-2</v>
      </c>
      <c r="E9">
        <v>1.67E-2</v>
      </c>
      <c r="F9" s="1">
        <v>3.2599999999999998E-7</v>
      </c>
      <c r="G9">
        <f t="shared" si="0"/>
        <v>7.2909788035537394E-5</v>
      </c>
      <c r="H9">
        <f t="shared" si="1"/>
        <v>26.089315964764406</v>
      </c>
    </row>
    <row r="10" spans="1:8" x14ac:dyDescent="0.3">
      <c r="A10" t="s">
        <v>188</v>
      </c>
      <c r="B10" t="s">
        <v>161</v>
      </c>
      <c r="C10" t="s">
        <v>163</v>
      </c>
      <c r="D10">
        <v>0.12839999999999999</v>
      </c>
      <c r="E10">
        <v>2.52E-2</v>
      </c>
      <c r="F10" s="1">
        <v>3.4799999999999999E-7</v>
      </c>
      <c r="G10">
        <f t="shared" si="0"/>
        <v>7.2552074839470835E-5</v>
      </c>
      <c r="H10">
        <f t="shared" si="1"/>
        <v>25.961306132487476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C4E3-9AF0-496C-9557-E17EE7893222}">
  <dimension ref="A1:I35"/>
  <sheetViews>
    <sheetView workbookViewId="0">
      <selection sqref="A1:I1"/>
    </sheetView>
  </sheetViews>
  <sheetFormatPr defaultRowHeight="14" x14ac:dyDescent="0.3"/>
  <cols>
    <col min="1" max="2" width="15" customWidth="1"/>
    <col min="3" max="3" width="17.25" customWidth="1"/>
    <col min="4" max="4" width="17.1640625" customWidth="1"/>
    <col min="5" max="5" width="18" customWidth="1"/>
    <col min="6" max="6" width="18.1640625" customWidth="1"/>
    <col min="7" max="7" width="19.6640625" customWidth="1"/>
    <col min="8" max="8" width="18.83203125" customWidth="1"/>
    <col min="9" max="9" width="13.75" customWidth="1"/>
  </cols>
  <sheetData>
    <row r="1" spans="1:9" x14ac:dyDescent="0.3">
      <c r="A1" s="19" t="s">
        <v>447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2" t="s">
        <v>152</v>
      </c>
      <c r="B2" s="2" t="s">
        <v>153</v>
      </c>
      <c r="C2" s="2" t="s">
        <v>154</v>
      </c>
      <c r="D2" s="2" t="s">
        <v>155</v>
      </c>
      <c r="E2" s="2" t="s">
        <v>79</v>
      </c>
      <c r="F2" s="2" t="s">
        <v>156</v>
      </c>
      <c r="G2" s="2" t="s">
        <v>157</v>
      </c>
      <c r="H2" s="2" t="s">
        <v>158</v>
      </c>
      <c r="I2" s="2" t="s">
        <v>159</v>
      </c>
    </row>
    <row r="3" spans="1:9" x14ac:dyDescent="0.3">
      <c r="A3" t="s">
        <v>189</v>
      </c>
      <c r="B3" t="s">
        <v>162</v>
      </c>
      <c r="C3" t="s">
        <v>163</v>
      </c>
      <c r="D3">
        <v>1.6752500000000001E-3</v>
      </c>
      <c r="E3">
        <v>1.5043000000000001E-2</v>
      </c>
      <c r="F3">
        <v>3.2682499999999999E-3</v>
      </c>
      <c r="G3" s="1">
        <v>4.1699999999999999E-6</v>
      </c>
      <c r="H3">
        <f>E3^2/(E3^2+F3^2*116746)</f>
        <v>1.8143353363711442E-4</v>
      </c>
      <c r="I3">
        <f>H3*(116746-2)/(1-H3)</f>
        <v>21.185120142139201</v>
      </c>
    </row>
    <row r="4" spans="1:9" x14ac:dyDescent="0.3">
      <c r="A4" t="s">
        <v>190</v>
      </c>
      <c r="B4" t="s">
        <v>162</v>
      </c>
      <c r="C4" t="s">
        <v>163</v>
      </c>
      <c r="D4">
        <v>1.7383900000000001E-2</v>
      </c>
      <c r="E4">
        <v>4.6919800000000001E-3</v>
      </c>
      <c r="F4">
        <v>9.3606099999999997E-4</v>
      </c>
      <c r="G4" s="1">
        <v>5.3799999999999997E-7</v>
      </c>
      <c r="H4">
        <f t="shared" ref="H4:H35" si="0">E4^2/(E4^2+F4^2*116746)</f>
        <v>2.1516346927375797E-4</v>
      </c>
      <c r="I4">
        <f t="shared" ref="I4:I35" si="1">H4*(116746-2)/(1-H4)</f>
        <v>25.124449920704134</v>
      </c>
    </row>
    <row r="5" spans="1:9" x14ac:dyDescent="0.3">
      <c r="A5" t="s">
        <v>191</v>
      </c>
      <c r="B5" t="s">
        <v>160</v>
      </c>
      <c r="C5" t="s">
        <v>161</v>
      </c>
      <c r="D5">
        <v>7.3856800000000004E-3</v>
      </c>
      <c r="E5">
        <v>7.4739300000000002E-3</v>
      </c>
      <c r="F5">
        <v>1.5096700000000001E-3</v>
      </c>
      <c r="G5" s="1">
        <v>7.4000000000000001E-7</v>
      </c>
      <c r="H5">
        <f t="shared" si="0"/>
        <v>2.0989438811714229E-4</v>
      </c>
      <c r="I5">
        <f t="shared" si="1"/>
        <v>24.509054759399714</v>
      </c>
    </row>
    <row r="6" spans="1:9" x14ac:dyDescent="0.3">
      <c r="A6" t="s">
        <v>192</v>
      </c>
      <c r="B6" t="s">
        <v>162</v>
      </c>
      <c r="C6" t="s">
        <v>163</v>
      </c>
      <c r="D6">
        <v>3.8690799999999997E-2</v>
      </c>
      <c r="E6">
        <v>3.1037500000000002E-3</v>
      </c>
      <c r="F6">
        <v>6.3382599999999999E-4</v>
      </c>
      <c r="G6" s="1">
        <v>9.7499999999999998E-7</v>
      </c>
      <c r="H6">
        <f t="shared" si="0"/>
        <v>2.0535352491463644E-4</v>
      </c>
      <c r="I6">
        <f t="shared" si="1"/>
        <v>23.978716026493284</v>
      </c>
    </row>
    <row r="7" spans="1:9" x14ac:dyDescent="0.3">
      <c r="A7" t="s">
        <v>193</v>
      </c>
      <c r="B7" t="s">
        <v>162</v>
      </c>
      <c r="C7" t="s">
        <v>163</v>
      </c>
      <c r="D7">
        <v>1.96822E-2</v>
      </c>
      <c r="E7">
        <v>4.1508999999999999E-3</v>
      </c>
      <c r="F7">
        <v>8.9777399999999995E-4</v>
      </c>
      <c r="G7" s="1">
        <v>3.7799999999999998E-6</v>
      </c>
      <c r="H7">
        <f t="shared" si="0"/>
        <v>1.8307496877689933E-4</v>
      </c>
      <c r="I7">
        <f t="shared" si="1"/>
        <v>21.37681771512608</v>
      </c>
    </row>
    <row r="8" spans="1:9" x14ac:dyDescent="0.3">
      <c r="A8" t="s">
        <v>194</v>
      </c>
      <c r="B8" t="s">
        <v>163</v>
      </c>
      <c r="C8" t="s">
        <v>162</v>
      </c>
      <c r="D8">
        <v>2.01076E-2</v>
      </c>
      <c r="E8">
        <v>4.1665499999999998E-3</v>
      </c>
      <c r="F8">
        <v>8.79082E-4</v>
      </c>
      <c r="G8" s="1">
        <v>2.1399999999999998E-6</v>
      </c>
      <c r="H8">
        <f t="shared" si="0"/>
        <v>1.9238395637600074E-4</v>
      </c>
      <c r="I8">
        <f t="shared" si="1"/>
        <v>22.463994315262209</v>
      </c>
    </row>
    <row r="9" spans="1:9" x14ac:dyDescent="0.3">
      <c r="A9" t="s">
        <v>195</v>
      </c>
      <c r="B9" t="s">
        <v>162</v>
      </c>
      <c r="C9" t="s">
        <v>161</v>
      </c>
      <c r="D9">
        <v>0.43360700000000002</v>
      </c>
      <c r="E9">
        <v>-1.3133800000000001E-3</v>
      </c>
      <c r="F9">
        <v>2.4960500000000002E-4</v>
      </c>
      <c r="G9" s="1">
        <v>1.43E-7</v>
      </c>
      <c r="H9">
        <f t="shared" si="0"/>
        <v>2.3709873854196206E-4</v>
      </c>
      <c r="I9">
        <f t="shared" si="1"/>
        <v>27.686419547492271</v>
      </c>
    </row>
    <row r="10" spans="1:9" x14ac:dyDescent="0.3">
      <c r="A10" t="s">
        <v>196</v>
      </c>
      <c r="B10" t="s">
        <v>161</v>
      </c>
      <c r="C10" t="s">
        <v>160</v>
      </c>
      <c r="D10">
        <v>4.7067999999999999E-2</v>
      </c>
      <c r="E10">
        <v>2.7061899999999998E-3</v>
      </c>
      <c r="F10">
        <v>5.7753600000000002E-4</v>
      </c>
      <c r="G10" s="1">
        <v>2.79E-6</v>
      </c>
      <c r="H10">
        <f t="shared" si="0"/>
        <v>1.8803330064956839E-4</v>
      </c>
      <c r="I10">
        <f t="shared" si="1"/>
        <v>21.955888089139304</v>
      </c>
    </row>
    <row r="11" spans="1:9" x14ac:dyDescent="0.3">
      <c r="A11" t="s">
        <v>197</v>
      </c>
      <c r="B11" t="s">
        <v>162</v>
      </c>
      <c r="C11" t="s">
        <v>161</v>
      </c>
      <c r="D11">
        <v>2.1093100000000001E-3</v>
      </c>
      <c r="E11">
        <v>1.31395E-2</v>
      </c>
      <c r="F11">
        <v>2.6909999999999998E-3</v>
      </c>
      <c r="G11" s="1">
        <v>1.0499999999999999E-6</v>
      </c>
      <c r="H11">
        <f t="shared" si="0"/>
        <v>2.0417360308904158E-4</v>
      </c>
      <c r="I11">
        <f t="shared" si="1"/>
        <v>23.840910803686782</v>
      </c>
    </row>
    <row r="12" spans="1:9" x14ac:dyDescent="0.3">
      <c r="A12" t="s">
        <v>198</v>
      </c>
      <c r="B12" t="s">
        <v>163</v>
      </c>
      <c r="C12" t="s">
        <v>162</v>
      </c>
      <c r="D12">
        <v>0.14885100000000001</v>
      </c>
      <c r="E12">
        <v>1.63718E-3</v>
      </c>
      <c r="F12">
        <v>3.5564400000000001E-4</v>
      </c>
      <c r="G12" s="1">
        <v>4.16E-6</v>
      </c>
      <c r="H12">
        <f t="shared" si="0"/>
        <v>1.8148513304495746E-4</v>
      </c>
      <c r="I12">
        <f t="shared" si="1"/>
        <v>21.191146250197107</v>
      </c>
    </row>
    <row r="13" spans="1:9" x14ac:dyDescent="0.3">
      <c r="A13" t="s">
        <v>199</v>
      </c>
      <c r="B13" t="s">
        <v>161</v>
      </c>
      <c r="C13" t="s">
        <v>160</v>
      </c>
      <c r="D13">
        <v>7.5947699999999998E-3</v>
      </c>
      <c r="E13">
        <v>7.8106399999999998E-3</v>
      </c>
      <c r="F13">
        <v>1.4667300000000001E-3</v>
      </c>
      <c r="G13" s="1">
        <v>1.01E-7</v>
      </c>
      <c r="H13">
        <f t="shared" si="0"/>
        <v>2.4284289679781342E-4</v>
      </c>
      <c r="I13">
        <f t="shared" si="1"/>
        <v>28.357337521753184</v>
      </c>
    </row>
    <row r="14" spans="1:9" x14ac:dyDescent="0.3">
      <c r="A14" t="s">
        <v>200</v>
      </c>
      <c r="B14" t="s">
        <v>162</v>
      </c>
      <c r="C14" t="s">
        <v>163</v>
      </c>
      <c r="D14">
        <v>1.3118100000000001E-2</v>
      </c>
      <c r="E14">
        <v>5.3701699999999996E-3</v>
      </c>
      <c r="F14">
        <v>1.0970800000000001E-3</v>
      </c>
      <c r="G14" s="1">
        <v>9.850000000000001E-7</v>
      </c>
      <c r="H14">
        <f t="shared" si="0"/>
        <v>2.0519573913369812E-4</v>
      </c>
      <c r="I14">
        <f t="shared" si="1"/>
        <v>23.96028791841373</v>
      </c>
    </row>
    <row r="15" spans="1:9" x14ac:dyDescent="0.3">
      <c r="A15" t="s">
        <v>201</v>
      </c>
      <c r="B15" t="s">
        <v>163</v>
      </c>
      <c r="C15" t="s">
        <v>162</v>
      </c>
      <c r="D15">
        <v>0.29206700000000002</v>
      </c>
      <c r="E15">
        <v>-1.2539300000000001E-3</v>
      </c>
      <c r="F15">
        <v>2.7003900000000002E-4</v>
      </c>
      <c r="G15" s="1">
        <v>3.4300000000000002E-6</v>
      </c>
      <c r="H15">
        <f t="shared" si="0"/>
        <v>1.8465938729572538E-4</v>
      </c>
      <c r="I15">
        <f t="shared" si="1"/>
        <v>21.561857109775012</v>
      </c>
    </row>
    <row r="16" spans="1:9" x14ac:dyDescent="0.3">
      <c r="A16" t="s">
        <v>202</v>
      </c>
      <c r="B16" t="s">
        <v>162</v>
      </c>
      <c r="C16" t="s">
        <v>163</v>
      </c>
      <c r="D16">
        <v>2.2324900000000002E-2</v>
      </c>
      <c r="E16">
        <v>4.28218E-3</v>
      </c>
      <c r="F16">
        <v>8.6063700000000003E-4</v>
      </c>
      <c r="G16" s="1">
        <v>6.5099999999999999E-7</v>
      </c>
      <c r="H16">
        <f t="shared" si="0"/>
        <v>2.1200969314426462E-4</v>
      </c>
      <c r="I16">
        <f t="shared" si="1"/>
        <v>24.756108151326636</v>
      </c>
    </row>
    <row r="17" spans="1:9" x14ac:dyDescent="0.3">
      <c r="A17" t="s">
        <v>203</v>
      </c>
      <c r="B17" t="s">
        <v>163</v>
      </c>
      <c r="C17" t="s">
        <v>160</v>
      </c>
      <c r="D17">
        <v>2.2967999999999999E-2</v>
      </c>
      <c r="E17">
        <v>4.3129300000000004E-3</v>
      </c>
      <c r="F17">
        <v>8.3155000000000002E-4</v>
      </c>
      <c r="G17" s="1">
        <v>2.1500000000000001E-7</v>
      </c>
      <c r="H17">
        <f t="shared" si="0"/>
        <v>2.3037004848345982E-4</v>
      </c>
      <c r="I17">
        <f t="shared" si="1"/>
        <v>26.900518013792102</v>
      </c>
    </row>
    <row r="18" spans="1:9" x14ac:dyDescent="0.3">
      <c r="A18" t="s">
        <v>204</v>
      </c>
      <c r="B18" t="s">
        <v>160</v>
      </c>
      <c r="C18" t="s">
        <v>161</v>
      </c>
      <c r="D18">
        <v>0.42462800000000001</v>
      </c>
      <c r="E18">
        <v>-1.1495100000000001E-3</v>
      </c>
      <c r="F18">
        <v>2.5097999999999999E-4</v>
      </c>
      <c r="G18" s="1">
        <v>4.6500000000000004E-6</v>
      </c>
      <c r="H18">
        <f t="shared" si="0"/>
        <v>1.7965000761562122E-4</v>
      </c>
      <c r="I18">
        <f t="shared" si="1"/>
        <v>20.976828976563475</v>
      </c>
    </row>
    <row r="19" spans="1:9" x14ac:dyDescent="0.3">
      <c r="A19" t="s">
        <v>205</v>
      </c>
      <c r="B19" t="s">
        <v>162</v>
      </c>
      <c r="C19" t="s">
        <v>163</v>
      </c>
      <c r="D19">
        <v>1.36428E-2</v>
      </c>
      <c r="E19">
        <v>5.3862500000000004E-3</v>
      </c>
      <c r="F19">
        <v>1.1351899999999999E-3</v>
      </c>
      <c r="G19" s="1">
        <v>2.0899999999999999E-6</v>
      </c>
      <c r="H19">
        <f t="shared" si="0"/>
        <v>1.9280138554258412E-4</v>
      </c>
      <c r="I19">
        <f t="shared" si="1"/>
        <v>22.512745442297081</v>
      </c>
    </row>
    <row r="20" spans="1:9" x14ac:dyDescent="0.3">
      <c r="A20" t="s">
        <v>206</v>
      </c>
      <c r="B20" t="s">
        <v>162</v>
      </c>
      <c r="C20" t="s">
        <v>163</v>
      </c>
      <c r="D20">
        <v>3.4582900000000001E-3</v>
      </c>
      <c r="E20">
        <v>1.1296799999999999E-2</v>
      </c>
      <c r="F20">
        <v>2.1813499999999999E-3</v>
      </c>
      <c r="G20" s="1">
        <v>2.2399999999999999E-7</v>
      </c>
      <c r="H20">
        <f t="shared" si="0"/>
        <v>2.2967747393842539E-4</v>
      </c>
      <c r="I20">
        <f t="shared" si="1"/>
        <v>26.819626881621677</v>
      </c>
    </row>
    <row r="21" spans="1:9" x14ac:dyDescent="0.3">
      <c r="A21" t="s">
        <v>207</v>
      </c>
      <c r="B21" t="s">
        <v>160</v>
      </c>
      <c r="C21" t="s">
        <v>161</v>
      </c>
      <c r="D21">
        <v>0.18781700000000001</v>
      </c>
      <c r="E21">
        <v>-1.4861399999999999E-3</v>
      </c>
      <c r="F21">
        <v>3.17895E-4</v>
      </c>
      <c r="G21" s="1">
        <v>2.9399999999999998E-6</v>
      </c>
      <c r="H21">
        <f t="shared" si="0"/>
        <v>1.8716677190888867E-4</v>
      </c>
      <c r="I21">
        <f t="shared" si="1"/>
        <v>21.854688091152397</v>
      </c>
    </row>
    <row r="22" spans="1:9" x14ac:dyDescent="0.3">
      <c r="A22" t="s">
        <v>208</v>
      </c>
      <c r="B22" t="s">
        <v>160</v>
      </c>
      <c r="C22" t="s">
        <v>162</v>
      </c>
      <c r="D22">
        <v>4.6264100000000002E-2</v>
      </c>
      <c r="E22">
        <v>3.4470099999999999E-3</v>
      </c>
      <c r="F22">
        <v>6.0163999999999997E-4</v>
      </c>
      <c r="G22" s="1">
        <v>1.0099999999999999E-8</v>
      </c>
      <c r="H22">
        <f t="shared" si="0"/>
        <v>2.8109141281323013E-4</v>
      </c>
      <c r="I22">
        <f t="shared" si="1"/>
        <v>32.824962712612169</v>
      </c>
    </row>
    <row r="23" spans="1:9" x14ac:dyDescent="0.3">
      <c r="A23" t="s">
        <v>209</v>
      </c>
      <c r="B23" t="s">
        <v>162</v>
      </c>
      <c r="C23" t="s">
        <v>160</v>
      </c>
      <c r="D23">
        <v>4.2687300000000001E-3</v>
      </c>
      <c r="E23">
        <v>9.2897799999999992E-3</v>
      </c>
      <c r="F23">
        <v>1.9674800000000002E-3</v>
      </c>
      <c r="G23" s="1">
        <v>2.34E-6</v>
      </c>
      <c r="H23">
        <f t="shared" si="0"/>
        <v>1.9092608624426938E-4</v>
      </c>
      <c r="I23">
        <f t="shared" si="1"/>
        <v>22.293731467397837</v>
      </c>
    </row>
    <row r="24" spans="1:9" x14ac:dyDescent="0.3">
      <c r="A24" t="s">
        <v>210</v>
      </c>
      <c r="B24" t="s">
        <v>162</v>
      </c>
      <c r="C24" t="s">
        <v>160</v>
      </c>
      <c r="D24">
        <v>6.6776400000000003E-3</v>
      </c>
      <c r="E24">
        <v>7.6060099999999999E-3</v>
      </c>
      <c r="F24">
        <v>1.5291899999999999E-3</v>
      </c>
      <c r="G24" s="1">
        <v>6.5700000000000002E-7</v>
      </c>
      <c r="H24">
        <f t="shared" si="0"/>
        <v>2.1186384749935565E-4</v>
      </c>
      <c r="I24">
        <f t="shared" si="1"/>
        <v>24.739074327935466</v>
      </c>
    </row>
    <row r="25" spans="1:9" x14ac:dyDescent="0.3">
      <c r="A25" t="s">
        <v>211</v>
      </c>
      <c r="B25" t="s">
        <v>162</v>
      </c>
      <c r="C25" t="s">
        <v>163</v>
      </c>
      <c r="D25">
        <v>1.8256399999999999E-2</v>
      </c>
      <c r="E25">
        <v>5.0453599999999996E-3</v>
      </c>
      <c r="F25">
        <v>9.2006499999999997E-4</v>
      </c>
      <c r="G25" s="1">
        <v>4.1700000000000003E-8</v>
      </c>
      <c r="H25">
        <f t="shared" si="0"/>
        <v>2.5750960956136048E-4</v>
      </c>
      <c r="I25">
        <f t="shared" si="1"/>
        <v>30.070445287256724</v>
      </c>
    </row>
    <row r="26" spans="1:9" x14ac:dyDescent="0.3">
      <c r="A26" t="s">
        <v>212</v>
      </c>
      <c r="B26" t="s">
        <v>163</v>
      </c>
      <c r="C26" t="s">
        <v>162</v>
      </c>
      <c r="D26">
        <v>1.64727E-2</v>
      </c>
      <c r="E26">
        <v>4.6680100000000002E-3</v>
      </c>
      <c r="F26">
        <v>9.6843000000000005E-4</v>
      </c>
      <c r="G26" s="1">
        <v>1.44E-6</v>
      </c>
      <c r="H26">
        <f t="shared" si="0"/>
        <v>1.9897506466070929E-4</v>
      </c>
      <c r="I26">
        <f t="shared" si="1"/>
        <v>23.233767889217912</v>
      </c>
    </row>
    <row r="27" spans="1:9" x14ac:dyDescent="0.3">
      <c r="A27" t="s">
        <v>213</v>
      </c>
      <c r="B27" t="s">
        <v>161</v>
      </c>
      <c r="C27" t="s">
        <v>160</v>
      </c>
      <c r="D27">
        <v>2.4038100000000001E-3</v>
      </c>
      <c r="E27">
        <v>1.2657E-2</v>
      </c>
      <c r="F27">
        <v>2.6287799999999998E-3</v>
      </c>
      <c r="G27" s="1">
        <v>1.48E-6</v>
      </c>
      <c r="H27">
        <f t="shared" si="0"/>
        <v>1.9852940363360673E-4</v>
      </c>
      <c r="I27">
        <f t="shared" si="1"/>
        <v>23.18171895064026</v>
      </c>
    </row>
    <row r="28" spans="1:9" x14ac:dyDescent="0.3">
      <c r="A28" t="s">
        <v>214</v>
      </c>
      <c r="B28" t="s">
        <v>162</v>
      </c>
      <c r="C28" t="s">
        <v>161</v>
      </c>
      <c r="D28">
        <v>7.1274400000000002E-2</v>
      </c>
      <c r="E28">
        <v>2.3735200000000001E-3</v>
      </c>
      <c r="F28">
        <v>4.7782199999999998E-4</v>
      </c>
      <c r="G28" s="1">
        <v>6.7999999999999995E-7</v>
      </c>
      <c r="H28">
        <f t="shared" si="0"/>
        <v>2.1130983829998967E-4</v>
      </c>
      <c r="I28">
        <f t="shared" si="1"/>
        <v>24.674369699565361</v>
      </c>
    </row>
    <row r="29" spans="1:9" x14ac:dyDescent="0.3">
      <c r="A29" t="s">
        <v>215</v>
      </c>
      <c r="B29" t="s">
        <v>163</v>
      </c>
      <c r="C29" t="s">
        <v>162</v>
      </c>
      <c r="D29">
        <v>1.4060399999999999E-3</v>
      </c>
      <c r="E29">
        <v>-1.6315300000000001E-2</v>
      </c>
      <c r="F29">
        <v>3.41772E-3</v>
      </c>
      <c r="G29" s="1">
        <v>1.81E-6</v>
      </c>
      <c r="H29">
        <f t="shared" si="0"/>
        <v>1.9515981303818859E-4</v>
      </c>
      <c r="I29">
        <f t="shared" si="1"/>
        <v>22.788184551166776</v>
      </c>
    </row>
    <row r="30" spans="1:9" x14ac:dyDescent="0.3">
      <c r="A30" t="s">
        <v>216</v>
      </c>
      <c r="B30" t="s">
        <v>161</v>
      </c>
      <c r="C30" t="s">
        <v>163</v>
      </c>
      <c r="D30">
        <v>0.45449299999999998</v>
      </c>
      <c r="E30">
        <v>-1.17589E-3</v>
      </c>
      <c r="F30">
        <v>2.4653499999999998E-4</v>
      </c>
      <c r="G30" s="1">
        <v>1.8500000000000001E-6</v>
      </c>
      <c r="H30">
        <f t="shared" si="0"/>
        <v>1.9482720333107497E-4</v>
      </c>
      <c r="I30">
        <f t="shared" si="1"/>
        <v>22.749339215820065</v>
      </c>
    </row>
    <row r="31" spans="1:9" x14ac:dyDescent="0.3">
      <c r="A31" t="s">
        <v>217</v>
      </c>
      <c r="B31" t="s">
        <v>162</v>
      </c>
      <c r="C31" t="s">
        <v>163</v>
      </c>
      <c r="D31">
        <v>0.16192300000000001</v>
      </c>
      <c r="E31">
        <v>1.5877899999999999E-3</v>
      </c>
      <c r="F31">
        <v>3.3304E-4</v>
      </c>
      <c r="G31" s="1">
        <v>1.8700000000000001E-6</v>
      </c>
      <c r="H31">
        <f t="shared" si="0"/>
        <v>1.9465554223925972E-4</v>
      </c>
      <c r="I31">
        <f t="shared" si="1"/>
        <v>22.729291005645557</v>
      </c>
    </row>
    <row r="32" spans="1:9" x14ac:dyDescent="0.3">
      <c r="A32" t="s">
        <v>218</v>
      </c>
      <c r="B32" t="s">
        <v>162</v>
      </c>
      <c r="C32" t="s">
        <v>160</v>
      </c>
      <c r="D32">
        <v>0.45804499999999998</v>
      </c>
      <c r="E32">
        <v>1.19772E-3</v>
      </c>
      <c r="F32">
        <v>2.5474999999999999E-4</v>
      </c>
      <c r="G32" s="1">
        <v>2.5799999999999999E-6</v>
      </c>
      <c r="H32">
        <f t="shared" si="0"/>
        <v>1.8930321390211728E-4</v>
      </c>
      <c r="I32">
        <f t="shared" si="1"/>
        <v>22.104198799662289</v>
      </c>
    </row>
    <row r="33" spans="1:9" x14ac:dyDescent="0.3">
      <c r="A33" t="s">
        <v>219</v>
      </c>
      <c r="B33" t="s">
        <v>160</v>
      </c>
      <c r="C33" t="s">
        <v>162</v>
      </c>
      <c r="D33">
        <v>1.78773E-3</v>
      </c>
      <c r="E33">
        <v>1.71171E-2</v>
      </c>
      <c r="F33">
        <v>3.6330799999999999E-3</v>
      </c>
      <c r="G33" s="1">
        <v>2.4600000000000002E-6</v>
      </c>
      <c r="H33">
        <f t="shared" si="0"/>
        <v>1.9010164551329169E-4</v>
      </c>
      <c r="I33">
        <f t="shared" si="1"/>
        <v>22.19744627486677</v>
      </c>
    </row>
    <row r="34" spans="1:9" x14ac:dyDescent="0.3">
      <c r="A34" t="s">
        <v>220</v>
      </c>
      <c r="B34" t="s">
        <v>162</v>
      </c>
      <c r="C34" t="s">
        <v>163</v>
      </c>
      <c r="D34">
        <v>1.27101E-2</v>
      </c>
      <c r="E34">
        <v>6.0427099999999997E-3</v>
      </c>
      <c r="F34">
        <v>1.1171E-3</v>
      </c>
      <c r="G34" s="1">
        <v>6.3399999999999999E-8</v>
      </c>
      <c r="H34">
        <f t="shared" si="0"/>
        <v>2.5056970207340535E-4</v>
      </c>
      <c r="I34">
        <f t="shared" si="1"/>
        <v>29.259840928481797</v>
      </c>
    </row>
    <row r="35" spans="1:9" x14ac:dyDescent="0.3">
      <c r="A35" t="s">
        <v>221</v>
      </c>
      <c r="B35" t="s">
        <v>163</v>
      </c>
      <c r="C35" t="s">
        <v>162</v>
      </c>
      <c r="D35">
        <v>1.07936E-2</v>
      </c>
      <c r="E35">
        <v>5.9356000000000001E-3</v>
      </c>
      <c r="F35">
        <v>1.19214E-3</v>
      </c>
      <c r="G35" s="1">
        <v>6.4000000000000001E-7</v>
      </c>
      <c r="H35">
        <f t="shared" si="0"/>
        <v>2.1229536578084749E-4</v>
      </c>
      <c r="I35">
        <f t="shared" si="1"/>
        <v>24.789472872930332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C83A-3C45-4E29-A489-4189EC114905}">
  <dimension ref="A1:I46"/>
  <sheetViews>
    <sheetView workbookViewId="0">
      <selection activeCell="D32" sqref="D32"/>
    </sheetView>
  </sheetViews>
  <sheetFormatPr defaultRowHeight="14" x14ac:dyDescent="0.3"/>
  <cols>
    <col min="1" max="1" width="17.5" customWidth="1"/>
    <col min="2" max="2" width="19" customWidth="1"/>
    <col min="3" max="3" width="18.08203125" customWidth="1"/>
    <col min="4" max="4" width="17.58203125" customWidth="1"/>
    <col min="5" max="5" width="16.1640625" customWidth="1"/>
    <col min="6" max="6" width="15.5" customWidth="1"/>
    <col min="7" max="7" width="17.33203125" customWidth="1"/>
    <col min="8" max="8" width="13.75" customWidth="1"/>
    <col min="9" max="9" width="14.33203125" customWidth="1"/>
  </cols>
  <sheetData>
    <row r="1" spans="1:9" x14ac:dyDescent="0.3">
      <c r="A1" s="19" t="s">
        <v>448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2" t="s">
        <v>152</v>
      </c>
      <c r="B2" s="2" t="s">
        <v>153</v>
      </c>
      <c r="C2" s="2" t="s">
        <v>154</v>
      </c>
      <c r="D2" s="2" t="s">
        <v>155</v>
      </c>
      <c r="E2" s="2" t="s">
        <v>79</v>
      </c>
      <c r="F2" s="2" t="s">
        <v>156</v>
      </c>
      <c r="G2" s="2" t="s">
        <v>157</v>
      </c>
      <c r="H2" s="2" t="s">
        <v>158</v>
      </c>
      <c r="I2" s="2" t="s">
        <v>159</v>
      </c>
    </row>
    <row r="3" spans="1:9" x14ac:dyDescent="0.3">
      <c r="A3" t="s">
        <v>222</v>
      </c>
      <c r="B3" t="s">
        <v>162</v>
      </c>
      <c r="C3" t="s">
        <v>163</v>
      </c>
      <c r="D3">
        <v>2.6463500000000001E-2</v>
      </c>
      <c r="E3">
        <v>3.69952E-3</v>
      </c>
      <c r="F3">
        <v>8.0555100000000005E-4</v>
      </c>
      <c r="G3" s="1">
        <v>4.3800000000000004E-6</v>
      </c>
      <c r="H3">
        <f t="shared" ref="H3:H46" si="0">E3^2/(E3^2+F3^2*116746)</f>
        <v>1.806276428815331E-4</v>
      </c>
      <c r="I3">
        <f t="shared" ref="I3:I46" si="1">H3*(116746-2)/(1-H3)</f>
        <v>21.091003158748272</v>
      </c>
    </row>
    <row r="4" spans="1:9" x14ac:dyDescent="0.3">
      <c r="A4" t="s">
        <v>223</v>
      </c>
      <c r="B4" t="s">
        <v>161</v>
      </c>
      <c r="C4" t="s">
        <v>160</v>
      </c>
      <c r="D4">
        <v>0.31877299999999997</v>
      </c>
      <c r="E4">
        <v>1.3456E-3</v>
      </c>
      <c r="F4">
        <v>2.72193E-4</v>
      </c>
      <c r="G4" s="1">
        <v>7.6799999999999999E-7</v>
      </c>
      <c r="H4">
        <f t="shared" si="0"/>
        <v>2.0928839169594794E-4</v>
      </c>
      <c r="I4">
        <f t="shared" si="1"/>
        <v>24.438278648185843</v>
      </c>
    </row>
    <row r="5" spans="1:9" x14ac:dyDescent="0.3">
      <c r="A5" t="s">
        <v>224</v>
      </c>
      <c r="B5" t="s">
        <v>161</v>
      </c>
      <c r="C5" t="s">
        <v>160</v>
      </c>
      <c r="D5">
        <v>2.1801600000000001E-2</v>
      </c>
      <c r="E5">
        <v>4.07537E-3</v>
      </c>
      <c r="F5">
        <v>8.8834799999999996E-4</v>
      </c>
      <c r="G5" s="1">
        <v>4.4900000000000002E-6</v>
      </c>
      <c r="H5">
        <f t="shared" si="0"/>
        <v>1.8023848876128138E-4</v>
      </c>
      <c r="I5">
        <f t="shared" si="1"/>
        <v>21.045555351038647</v>
      </c>
    </row>
    <row r="6" spans="1:9" x14ac:dyDescent="0.3">
      <c r="A6" t="s">
        <v>225</v>
      </c>
      <c r="B6" t="s">
        <v>161</v>
      </c>
      <c r="C6" t="s">
        <v>160</v>
      </c>
      <c r="D6">
        <v>4.0438200000000001E-2</v>
      </c>
      <c r="E6">
        <v>3.0300599999999998E-3</v>
      </c>
      <c r="F6">
        <v>6.4135899999999998E-4</v>
      </c>
      <c r="G6" s="1">
        <v>2.3099999999999999E-6</v>
      </c>
      <c r="H6">
        <f t="shared" si="0"/>
        <v>1.9115032323615202E-4</v>
      </c>
      <c r="I6">
        <f t="shared" si="1"/>
        <v>22.319919795764896</v>
      </c>
    </row>
    <row r="7" spans="1:9" x14ac:dyDescent="0.3">
      <c r="A7" t="s">
        <v>226</v>
      </c>
      <c r="B7" t="s">
        <v>162</v>
      </c>
      <c r="C7" t="s">
        <v>163</v>
      </c>
      <c r="D7">
        <v>7.9862300000000004E-3</v>
      </c>
      <c r="E7">
        <v>6.9649899999999999E-3</v>
      </c>
      <c r="F7">
        <v>1.49771E-3</v>
      </c>
      <c r="G7" s="1">
        <v>3.32E-6</v>
      </c>
      <c r="H7">
        <f t="shared" si="0"/>
        <v>1.8520942481516564E-4</v>
      </c>
      <c r="I7">
        <f t="shared" si="1"/>
        <v>21.626094447135248</v>
      </c>
    </row>
    <row r="8" spans="1:9" x14ac:dyDescent="0.3">
      <c r="A8" t="s">
        <v>227</v>
      </c>
      <c r="B8" t="s">
        <v>161</v>
      </c>
      <c r="C8" t="s">
        <v>160</v>
      </c>
      <c r="D8">
        <v>4.8612000000000002E-2</v>
      </c>
      <c r="E8">
        <v>3.1069100000000001E-3</v>
      </c>
      <c r="F8">
        <v>5.8921799999999997E-4</v>
      </c>
      <c r="G8" s="1">
        <v>1.3400000000000001E-7</v>
      </c>
      <c r="H8">
        <f t="shared" si="0"/>
        <v>2.3810028056462615E-4</v>
      </c>
      <c r="I8">
        <f t="shared" si="1"/>
        <v>27.803399151375309</v>
      </c>
    </row>
    <row r="9" spans="1:9" x14ac:dyDescent="0.3">
      <c r="A9" t="s">
        <v>228</v>
      </c>
      <c r="B9" t="s">
        <v>163</v>
      </c>
      <c r="C9" t="s">
        <v>162</v>
      </c>
      <c r="D9">
        <v>1.06371E-2</v>
      </c>
      <c r="E9">
        <v>6.6235799999999996E-3</v>
      </c>
      <c r="F9">
        <v>1.2494100000000001E-3</v>
      </c>
      <c r="G9" s="1">
        <v>1.15E-7</v>
      </c>
      <c r="H9">
        <f t="shared" si="0"/>
        <v>2.406739421072346E-4</v>
      </c>
      <c r="I9">
        <f t="shared" si="1"/>
        <v>28.10400259846136</v>
      </c>
    </row>
    <row r="10" spans="1:9" x14ac:dyDescent="0.3">
      <c r="A10" t="s">
        <v>229</v>
      </c>
      <c r="B10" t="s">
        <v>163</v>
      </c>
      <c r="C10" t="s">
        <v>162</v>
      </c>
      <c r="D10">
        <v>7.5109299999999999E-3</v>
      </c>
      <c r="E10">
        <v>7.3117299999999998E-3</v>
      </c>
      <c r="F10">
        <v>1.5330000000000001E-3</v>
      </c>
      <c r="G10" s="1">
        <v>1.8500000000000001E-6</v>
      </c>
      <c r="H10">
        <f t="shared" si="0"/>
        <v>1.9481812345868165E-4</v>
      </c>
      <c r="I10">
        <f t="shared" si="1"/>
        <v>22.748278782044565</v>
      </c>
    </row>
    <row r="11" spans="1:9" x14ac:dyDescent="0.3">
      <c r="A11" t="s">
        <v>230</v>
      </c>
      <c r="B11" t="s">
        <v>162</v>
      </c>
      <c r="C11" t="s">
        <v>163</v>
      </c>
      <c r="D11">
        <v>7.2649199999999997E-2</v>
      </c>
      <c r="E11">
        <v>2.2301399999999998E-3</v>
      </c>
      <c r="F11">
        <v>4.8758999999999999E-4</v>
      </c>
      <c r="G11" s="1">
        <v>4.7899999999999999E-6</v>
      </c>
      <c r="H11">
        <f t="shared" si="0"/>
        <v>1.7915744114228941E-4</v>
      </c>
      <c r="I11">
        <f t="shared" si="1"/>
        <v>20.919304157718809</v>
      </c>
    </row>
    <row r="12" spans="1:9" x14ac:dyDescent="0.3">
      <c r="A12" t="s">
        <v>231</v>
      </c>
      <c r="B12" t="s">
        <v>163</v>
      </c>
      <c r="C12" t="s">
        <v>160</v>
      </c>
      <c r="D12">
        <v>4.0926299999999999E-3</v>
      </c>
      <c r="E12">
        <v>9.6653699999999995E-3</v>
      </c>
      <c r="F12">
        <v>2.1059300000000002E-3</v>
      </c>
      <c r="G12" s="1">
        <v>4.4499999999999997E-6</v>
      </c>
      <c r="H12">
        <f t="shared" si="0"/>
        <v>1.803967641564006E-4</v>
      </c>
      <c r="I12">
        <f t="shared" si="1"/>
        <v>21.064039719280252</v>
      </c>
    </row>
    <row r="13" spans="1:9" x14ac:dyDescent="0.3">
      <c r="A13" t="s">
        <v>232</v>
      </c>
      <c r="B13" t="s">
        <v>161</v>
      </c>
      <c r="C13" t="s">
        <v>162</v>
      </c>
      <c r="D13">
        <v>9.9302699999999997E-3</v>
      </c>
      <c r="E13">
        <v>7.1413600000000002E-3</v>
      </c>
      <c r="F13">
        <v>1.34096E-3</v>
      </c>
      <c r="G13" s="1">
        <v>1.01E-7</v>
      </c>
      <c r="H13">
        <f t="shared" si="0"/>
        <v>2.4287493932901902E-4</v>
      </c>
      <c r="I13">
        <f t="shared" si="1"/>
        <v>28.36108011263866</v>
      </c>
    </row>
    <row r="14" spans="1:9" x14ac:dyDescent="0.3">
      <c r="A14" t="s">
        <v>233</v>
      </c>
      <c r="B14" t="s">
        <v>160</v>
      </c>
      <c r="C14" t="s">
        <v>161</v>
      </c>
      <c r="D14">
        <v>2.3181500000000001E-2</v>
      </c>
      <c r="E14">
        <v>4.01272E-3</v>
      </c>
      <c r="F14">
        <v>8.5334799999999998E-4</v>
      </c>
      <c r="G14" s="1">
        <v>2.5799999999999999E-6</v>
      </c>
      <c r="H14">
        <f t="shared" si="0"/>
        <v>1.8936560748569506E-4</v>
      </c>
      <c r="I14">
        <f t="shared" si="1"/>
        <v>22.111485635219712</v>
      </c>
    </row>
    <row r="15" spans="1:9" x14ac:dyDescent="0.3">
      <c r="A15" t="s">
        <v>234</v>
      </c>
      <c r="B15" t="s">
        <v>161</v>
      </c>
      <c r="C15" t="s">
        <v>160</v>
      </c>
      <c r="D15">
        <v>2.15825E-3</v>
      </c>
      <c r="E15">
        <v>1.3394400000000001E-2</v>
      </c>
      <c r="F15">
        <v>2.8838000000000002E-3</v>
      </c>
      <c r="G15" s="1">
        <v>3.41E-6</v>
      </c>
      <c r="H15">
        <f t="shared" si="0"/>
        <v>1.8475406340676367E-4</v>
      </c>
      <c r="I15">
        <f t="shared" si="1"/>
        <v>21.572914061891677</v>
      </c>
    </row>
    <row r="16" spans="1:9" x14ac:dyDescent="0.3">
      <c r="A16" t="s">
        <v>235</v>
      </c>
      <c r="B16" t="s">
        <v>161</v>
      </c>
      <c r="C16" t="s">
        <v>162</v>
      </c>
      <c r="D16">
        <v>1.6406899999999999E-2</v>
      </c>
      <c r="E16">
        <v>5.0379800000000001E-3</v>
      </c>
      <c r="F16">
        <v>1.0632199999999999E-3</v>
      </c>
      <c r="G16" s="1">
        <v>2.1600000000000001E-6</v>
      </c>
      <c r="H16">
        <f t="shared" si="0"/>
        <v>1.9228308363793451E-4</v>
      </c>
      <c r="I16">
        <f t="shared" si="1"/>
        <v>22.452213497072741</v>
      </c>
    </row>
    <row r="17" spans="1:9" x14ac:dyDescent="0.3">
      <c r="A17" t="s">
        <v>236</v>
      </c>
      <c r="B17" t="s">
        <v>160</v>
      </c>
      <c r="C17" t="s">
        <v>162</v>
      </c>
      <c r="D17">
        <v>1.6979299999999999E-2</v>
      </c>
      <c r="E17">
        <v>4.7963399999999996E-3</v>
      </c>
      <c r="F17">
        <v>1.01446E-3</v>
      </c>
      <c r="G17" s="1">
        <v>2.2699999999999999E-6</v>
      </c>
      <c r="H17">
        <f t="shared" si="0"/>
        <v>1.9143657276752277E-4</v>
      </c>
      <c r="I17">
        <f t="shared" si="1"/>
        <v>22.353350499981268</v>
      </c>
    </row>
    <row r="18" spans="1:9" x14ac:dyDescent="0.3">
      <c r="A18" t="s">
        <v>237</v>
      </c>
      <c r="B18" t="s">
        <v>163</v>
      </c>
      <c r="C18" t="s">
        <v>162</v>
      </c>
      <c r="D18">
        <v>1.1579000000000001E-2</v>
      </c>
      <c r="E18">
        <v>5.7307399999999998E-3</v>
      </c>
      <c r="F18">
        <v>1.21284E-3</v>
      </c>
      <c r="G18" s="1">
        <v>2.3E-6</v>
      </c>
      <c r="H18">
        <f t="shared" si="0"/>
        <v>1.9120063582184338E-4</v>
      </c>
      <c r="I18">
        <f t="shared" si="1"/>
        <v>22.325795734724991</v>
      </c>
    </row>
    <row r="19" spans="1:9" x14ac:dyDescent="0.3">
      <c r="A19" t="s">
        <v>238</v>
      </c>
      <c r="B19" t="s">
        <v>163</v>
      </c>
      <c r="C19" t="s">
        <v>162</v>
      </c>
      <c r="D19">
        <v>1.3285300000000001E-3</v>
      </c>
      <c r="E19">
        <v>1.77095E-2</v>
      </c>
      <c r="F19">
        <v>3.7258299999999999E-3</v>
      </c>
      <c r="G19" s="1">
        <v>1.9999999999999999E-6</v>
      </c>
      <c r="H19">
        <f t="shared" si="0"/>
        <v>1.9348196219461303E-4</v>
      </c>
      <c r="I19">
        <f t="shared" si="1"/>
        <v>22.592229383319339</v>
      </c>
    </row>
    <row r="20" spans="1:9" x14ac:dyDescent="0.3">
      <c r="A20" t="s">
        <v>239</v>
      </c>
      <c r="B20" t="s">
        <v>161</v>
      </c>
      <c r="C20" t="s">
        <v>163</v>
      </c>
      <c r="D20">
        <v>4.82029E-2</v>
      </c>
      <c r="E20">
        <v>2.7459400000000001E-3</v>
      </c>
      <c r="F20">
        <v>5.8974099999999996E-4</v>
      </c>
      <c r="G20" s="1">
        <v>3.2200000000000001E-6</v>
      </c>
      <c r="H20">
        <f t="shared" si="0"/>
        <v>1.8566788560849665E-4</v>
      </c>
      <c r="I20">
        <f t="shared" si="1"/>
        <v>21.679636849812997</v>
      </c>
    </row>
    <row r="21" spans="1:9" x14ac:dyDescent="0.3">
      <c r="A21" t="s">
        <v>240</v>
      </c>
      <c r="B21" t="s">
        <v>161</v>
      </c>
      <c r="C21" t="s">
        <v>160</v>
      </c>
      <c r="D21">
        <v>4.3351900000000001E-3</v>
      </c>
      <c r="E21">
        <v>9.7592200000000007E-3</v>
      </c>
      <c r="F21">
        <v>1.9953700000000002E-3</v>
      </c>
      <c r="G21" s="1">
        <v>1.0100000000000001E-6</v>
      </c>
      <c r="H21">
        <f t="shared" si="0"/>
        <v>2.0485772838700435E-4</v>
      </c>
      <c r="I21">
        <f t="shared" si="1"/>
        <v>23.920811005816262</v>
      </c>
    </row>
    <row r="22" spans="1:9" x14ac:dyDescent="0.3">
      <c r="A22" t="s">
        <v>241</v>
      </c>
      <c r="B22" t="s">
        <v>162</v>
      </c>
      <c r="C22" t="s">
        <v>163</v>
      </c>
      <c r="D22">
        <v>8.8005900000000005E-3</v>
      </c>
      <c r="E22">
        <v>7.6850800000000004E-3</v>
      </c>
      <c r="F22">
        <v>1.3817199999999999E-3</v>
      </c>
      <c r="G22" s="1">
        <v>2.6700000000000001E-8</v>
      </c>
      <c r="H22">
        <f t="shared" si="0"/>
        <v>2.6491077528342994E-4</v>
      </c>
      <c r="I22">
        <f t="shared" si="1"/>
        <v>30.934938548242904</v>
      </c>
    </row>
    <row r="23" spans="1:9" x14ac:dyDescent="0.3">
      <c r="A23" t="s">
        <v>242</v>
      </c>
      <c r="B23" t="s">
        <v>162</v>
      </c>
      <c r="C23" t="s">
        <v>163</v>
      </c>
      <c r="D23">
        <v>0.120243</v>
      </c>
      <c r="E23">
        <v>2.03134E-3</v>
      </c>
      <c r="F23">
        <v>3.9286399999999998E-4</v>
      </c>
      <c r="G23" s="1">
        <v>2.34E-7</v>
      </c>
      <c r="H23">
        <f t="shared" si="0"/>
        <v>2.2894930015280411E-4</v>
      </c>
      <c r="I23">
        <f t="shared" si="1"/>
        <v>26.734577959952773</v>
      </c>
    </row>
    <row r="24" spans="1:9" x14ac:dyDescent="0.3">
      <c r="A24" t="s">
        <v>243</v>
      </c>
      <c r="B24" t="s">
        <v>163</v>
      </c>
      <c r="C24" t="s">
        <v>162</v>
      </c>
      <c r="D24">
        <v>1.30454E-2</v>
      </c>
      <c r="E24">
        <v>5.3247700000000004E-3</v>
      </c>
      <c r="F24">
        <v>1.1467199999999999E-3</v>
      </c>
      <c r="G24" s="1">
        <v>3.4300000000000002E-6</v>
      </c>
      <c r="H24">
        <f t="shared" si="0"/>
        <v>1.8465655134733148E-4</v>
      </c>
      <c r="I24">
        <f t="shared" si="1"/>
        <v>21.561525907508734</v>
      </c>
    </row>
    <row r="25" spans="1:9" x14ac:dyDescent="0.3">
      <c r="A25" t="s">
        <v>244</v>
      </c>
      <c r="B25" t="s">
        <v>161</v>
      </c>
      <c r="C25" t="s">
        <v>162</v>
      </c>
      <c r="D25">
        <v>4.0198299999999999E-2</v>
      </c>
      <c r="E25">
        <v>3.2908600000000001E-3</v>
      </c>
      <c r="F25">
        <v>6.5139400000000002E-4</v>
      </c>
      <c r="G25" s="1">
        <v>4.3799999999999998E-7</v>
      </c>
      <c r="H25">
        <f t="shared" si="0"/>
        <v>2.1857191706577887E-4</v>
      </c>
      <c r="I25">
        <f t="shared" si="1"/>
        <v>25.522538396072903</v>
      </c>
    </row>
    <row r="26" spans="1:9" x14ac:dyDescent="0.3">
      <c r="A26" t="s">
        <v>245</v>
      </c>
      <c r="B26" t="s">
        <v>162</v>
      </c>
      <c r="C26" t="s">
        <v>163</v>
      </c>
      <c r="D26">
        <v>0.42168800000000001</v>
      </c>
      <c r="E26">
        <v>-1.1961400000000001E-3</v>
      </c>
      <c r="F26">
        <v>2.6105900000000001E-4</v>
      </c>
      <c r="G26" s="1">
        <v>4.6099999999999999E-6</v>
      </c>
      <c r="H26">
        <f t="shared" si="0"/>
        <v>1.7979043737961453E-4</v>
      </c>
      <c r="I26">
        <f t="shared" si="1"/>
        <v>20.993229203306193</v>
      </c>
    </row>
    <row r="27" spans="1:9" x14ac:dyDescent="0.3">
      <c r="A27" t="s">
        <v>246</v>
      </c>
      <c r="B27" t="s">
        <v>162</v>
      </c>
      <c r="C27" t="s">
        <v>161</v>
      </c>
      <c r="D27">
        <v>5.1809300000000003E-3</v>
      </c>
      <c r="E27">
        <v>9.9489599999999997E-3</v>
      </c>
      <c r="F27">
        <v>1.9565799999999999E-3</v>
      </c>
      <c r="G27" s="1">
        <v>3.6800000000000001E-7</v>
      </c>
      <c r="H27">
        <f t="shared" si="0"/>
        <v>2.2142261067683805E-4</v>
      </c>
      <c r="I27">
        <f t="shared" si="1"/>
        <v>25.855486250122603</v>
      </c>
    </row>
    <row r="28" spans="1:9" x14ac:dyDescent="0.3">
      <c r="A28" t="s">
        <v>247</v>
      </c>
      <c r="B28" t="s">
        <v>161</v>
      </c>
      <c r="C28" t="s">
        <v>160</v>
      </c>
      <c r="D28">
        <v>1.45956E-2</v>
      </c>
      <c r="E28">
        <v>5.0293100000000004E-3</v>
      </c>
      <c r="F28">
        <v>1.0866999999999999E-3</v>
      </c>
      <c r="G28" s="1">
        <v>3.6899999999999998E-6</v>
      </c>
      <c r="H28">
        <f t="shared" si="0"/>
        <v>1.8343229383770439E-4</v>
      </c>
      <c r="I28">
        <f t="shared" si="1"/>
        <v>21.418548565282965</v>
      </c>
    </row>
    <row r="29" spans="1:9" x14ac:dyDescent="0.3">
      <c r="A29" t="s">
        <v>248</v>
      </c>
      <c r="B29" t="s">
        <v>160</v>
      </c>
      <c r="C29" t="s">
        <v>162</v>
      </c>
      <c r="D29">
        <v>8.2743699999999996E-3</v>
      </c>
      <c r="E29">
        <v>7.22917E-3</v>
      </c>
      <c r="F29">
        <v>1.3999500000000001E-3</v>
      </c>
      <c r="G29" s="1">
        <v>2.4200000000000002E-7</v>
      </c>
      <c r="H29">
        <f t="shared" si="0"/>
        <v>2.283550558096169E-4</v>
      </c>
      <c r="I29">
        <f t="shared" si="1"/>
        <v>26.665171762223853</v>
      </c>
    </row>
    <row r="30" spans="1:9" x14ac:dyDescent="0.3">
      <c r="A30" t="s">
        <v>249</v>
      </c>
      <c r="B30" t="s">
        <v>162</v>
      </c>
      <c r="C30" t="s">
        <v>163</v>
      </c>
      <c r="D30">
        <v>0.16267899999999999</v>
      </c>
      <c r="E30">
        <v>1.60334E-3</v>
      </c>
      <c r="F30">
        <v>3.4975300000000001E-4</v>
      </c>
      <c r="G30" s="1">
        <v>4.5600000000000004E-6</v>
      </c>
      <c r="H30">
        <f t="shared" si="0"/>
        <v>1.7997334155493103E-4</v>
      </c>
      <c r="I30">
        <f t="shared" si="1"/>
        <v>21.014589852446019</v>
      </c>
    </row>
    <row r="31" spans="1:9" x14ac:dyDescent="0.3">
      <c r="A31" t="s">
        <v>250</v>
      </c>
      <c r="B31" t="s">
        <v>162</v>
      </c>
      <c r="C31" t="s">
        <v>163</v>
      </c>
      <c r="D31">
        <v>1.76463E-2</v>
      </c>
      <c r="E31">
        <v>4.4991400000000004E-3</v>
      </c>
      <c r="F31">
        <v>9.7710700000000006E-4</v>
      </c>
      <c r="G31" s="1">
        <v>4.1400000000000002E-6</v>
      </c>
      <c r="H31">
        <f t="shared" si="0"/>
        <v>1.815740966648014E-4</v>
      </c>
      <c r="I31">
        <f t="shared" si="1"/>
        <v>21.201535990781004</v>
      </c>
    </row>
    <row r="32" spans="1:9" x14ac:dyDescent="0.3">
      <c r="A32" t="s">
        <v>251</v>
      </c>
      <c r="B32" t="s">
        <v>162</v>
      </c>
      <c r="C32" t="s">
        <v>160</v>
      </c>
      <c r="D32">
        <v>1.1266099999999999E-2</v>
      </c>
      <c r="E32">
        <v>-6.0770299999999998E-3</v>
      </c>
      <c r="F32">
        <v>1.22598E-3</v>
      </c>
      <c r="G32" s="1">
        <v>7.1699999999999997E-7</v>
      </c>
      <c r="H32">
        <f t="shared" si="0"/>
        <v>2.1041785417451973E-4</v>
      </c>
      <c r="I32">
        <f t="shared" si="1"/>
        <v>24.57019197482213</v>
      </c>
    </row>
    <row r="33" spans="1:9" x14ac:dyDescent="0.3">
      <c r="A33" t="s">
        <v>252</v>
      </c>
      <c r="B33" t="s">
        <v>160</v>
      </c>
      <c r="C33" t="s">
        <v>161</v>
      </c>
      <c r="D33">
        <v>7.7642900000000001E-2</v>
      </c>
      <c r="E33">
        <v>-2.4428900000000001E-3</v>
      </c>
      <c r="F33">
        <v>4.72652E-4</v>
      </c>
      <c r="G33" s="1">
        <v>2.36E-7</v>
      </c>
      <c r="H33">
        <f t="shared" si="0"/>
        <v>2.2876177241660522E-4</v>
      </c>
      <c r="I33">
        <f t="shared" si="1"/>
        <v>26.712675197928426</v>
      </c>
    </row>
    <row r="34" spans="1:9" x14ac:dyDescent="0.3">
      <c r="A34" t="s">
        <v>253</v>
      </c>
      <c r="B34" t="s">
        <v>161</v>
      </c>
      <c r="C34" t="s">
        <v>163</v>
      </c>
      <c r="D34">
        <v>0.11344700000000001</v>
      </c>
      <c r="E34">
        <v>1.97956E-3</v>
      </c>
      <c r="F34">
        <v>3.9927099999999998E-4</v>
      </c>
      <c r="G34" s="1">
        <v>7.1399999999999996E-7</v>
      </c>
      <c r="H34">
        <f t="shared" si="0"/>
        <v>2.105078825245421E-4</v>
      </c>
      <c r="I34">
        <f t="shared" si="1"/>
        <v>24.580706669957191</v>
      </c>
    </row>
    <row r="35" spans="1:9" x14ac:dyDescent="0.3">
      <c r="A35" t="s">
        <v>254</v>
      </c>
      <c r="B35" t="s">
        <v>163</v>
      </c>
      <c r="C35" t="s">
        <v>162</v>
      </c>
      <c r="D35">
        <v>2.43413E-2</v>
      </c>
      <c r="E35">
        <v>4.1900899999999996E-3</v>
      </c>
      <c r="F35">
        <v>8.4949500000000002E-4</v>
      </c>
      <c r="G35" s="1">
        <v>8.1299999999999999E-7</v>
      </c>
      <c r="H35">
        <f t="shared" si="0"/>
        <v>2.083495394190012E-4</v>
      </c>
      <c r="I35">
        <f t="shared" si="1"/>
        <v>24.328627488263752</v>
      </c>
    </row>
    <row r="36" spans="1:9" x14ac:dyDescent="0.3">
      <c r="A36" t="s">
        <v>255</v>
      </c>
      <c r="B36" t="s">
        <v>163</v>
      </c>
      <c r="C36" t="s">
        <v>160</v>
      </c>
      <c r="D36">
        <v>8.9233899999999998E-3</v>
      </c>
      <c r="E36">
        <v>7.1456200000000001E-3</v>
      </c>
      <c r="F36">
        <v>1.3674799999999999E-3</v>
      </c>
      <c r="G36" s="1">
        <v>1.74E-7</v>
      </c>
      <c r="H36">
        <f t="shared" si="0"/>
        <v>2.3382680537148488E-4</v>
      </c>
      <c r="I36">
        <f t="shared" si="1"/>
        <v>27.304261034419341</v>
      </c>
    </row>
    <row r="37" spans="1:9" x14ac:dyDescent="0.3">
      <c r="A37" t="s">
        <v>256</v>
      </c>
      <c r="B37" t="s">
        <v>161</v>
      </c>
      <c r="C37" t="s">
        <v>160</v>
      </c>
      <c r="D37">
        <v>0.21558099999999999</v>
      </c>
      <c r="E37">
        <v>1.5044699999999999E-3</v>
      </c>
      <c r="F37">
        <v>3.1061400000000002E-4</v>
      </c>
      <c r="G37" s="1">
        <v>1.28E-6</v>
      </c>
      <c r="H37">
        <f t="shared" si="0"/>
        <v>2.0090731064927259E-4</v>
      </c>
      <c r="I37">
        <f t="shared" si="1"/>
        <v>23.459436246684348</v>
      </c>
    </row>
    <row r="38" spans="1:9" x14ac:dyDescent="0.3">
      <c r="A38" t="s">
        <v>257</v>
      </c>
      <c r="B38" t="s">
        <v>163</v>
      </c>
      <c r="C38" t="s">
        <v>162</v>
      </c>
      <c r="D38">
        <v>2.1596500000000001E-2</v>
      </c>
      <c r="E38">
        <v>-4.54098E-3</v>
      </c>
      <c r="F38">
        <v>8.9357E-4</v>
      </c>
      <c r="G38" s="1">
        <v>3.7399999999999999E-7</v>
      </c>
      <c r="H38">
        <f t="shared" si="0"/>
        <v>2.2115866043128751E-4</v>
      </c>
      <c r="I38">
        <f t="shared" si="1"/>
        <v>25.824658000159637</v>
      </c>
    </row>
    <row r="39" spans="1:9" x14ac:dyDescent="0.3">
      <c r="A39" t="s">
        <v>258</v>
      </c>
      <c r="B39" t="s">
        <v>161</v>
      </c>
      <c r="C39" t="s">
        <v>160</v>
      </c>
      <c r="D39">
        <v>2.0656899999999999E-2</v>
      </c>
      <c r="E39">
        <v>4.5907400000000003E-3</v>
      </c>
      <c r="F39">
        <v>9.2068800000000002E-4</v>
      </c>
      <c r="G39" s="1">
        <v>6.1699999999999998E-7</v>
      </c>
      <c r="H39">
        <f t="shared" si="0"/>
        <v>2.1291484428040991E-4</v>
      </c>
      <c r="I39">
        <f t="shared" si="1"/>
        <v>24.86182403206449</v>
      </c>
    </row>
    <row r="40" spans="1:9" x14ac:dyDescent="0.3">
      <c r="A40" t="s">
        <v>259</v>
      </c>
      <c r="B40" t="s">
        <v>163</v>
      </c>
      <c r="C40" t="s">
        <v>162</v>
      </c>
      <c r="D40">
        <v>0.44690000000000002</v>
      </c>
      <c r="E40">
        <v>-1.2819400000000001E-3</v>
      </c>
      <c r="F40">
        <v>2.5601699999999999E-4</v>
      </c>
      <c r="G40" s="1">
        <v>5.5300000000000004E-7</v>
      </c>
      <c r="H40">
        <f t="shared" si="0"/>
        <v>2.1471506672177216E-4</v>
      </c>
      <c r="I40">
        <f t="shared" si="1"/>
        <v>25.072079102503917</v>
      </c>
    </row>
    <row r="41" spans="1:9" x14ac:dyDescent="0.3">
      <c r="A41" t="s">
        <v>260</v>
      </c>
      <c r="B41" t="s">
        <v>161</v>
      </c>
      <c r="C41" t="s">
        <v>160</v>
      </c>
      <c r="D41">
        <v>1.0212799999999999E-2</v>
      </c>
      <c r="E41">
        <v>6.5013099999999997E-3</v>
      </c>
      <c r="F41">
        <v>1.32306E-3</v>
      </c>
      <c r="G41" s="1">
        <v>8.9400000000000004E-7</v>
      </c>
      <c r="H41">
        <f t="shared" si="0"/>
        <v>2.0678110308644602E-4</v>
      </c>
      <c r="I41">
        <f t="shared" si="1"/>
        <v>24.145445920666045</v>
      </c>
    </row>
    <row r="42" spans="1:9" x14ac:dyDescent="0.3">
      <c r="A42" t="s">
        <v>261</v>
      </c>
      <c r="B42" t="s">
        <v>161</v>
      </c>
      <c r="C42" t="s">
        <v>160</v>
      </c>
      <c r="D42">
        <v>1.7924900000000001E-2</v>
      </c>
      <c r="E42">
        <v>4.7087700000000001E-3</v>
      </c>
      <c r="F42">
        <v>9.6322300000000003E-4</v>
      </c>
      <c r="G42" s="1">
        <v>1.02E-6</v>
      </c>
      <c r="H42">
        <f t="shared" si="0"/>
        <v>2.0465877320791911E-4</v>
      </c>
      <c r="I42">
        <f t="shared" si="1"/>
        <v>23.897574667699445</v>
      </c>
    </row>
    <row r="43" spans="1:9" x14ac:dyDescent="0.3">
      <c r="A43" t="s">
        <v>262</v>
      </c>
      <c r="B43" t="s">
        <v>160</v>
      </c>
      <c r="C43" t="s">
        <v>161</v>
      </c>
      <c r="D43">
        <v>1.49797E-2</v>
      </c>
      <c r="E43">
        <v>5.0709700000000002E-3</v>
      </c>
      <c r="F43">
        <v>1.10811E-3</v>
      </c>
      <c r="G43" s="1">
        <v>4.7400000000000004E-6</v>
      </c>
      <c r="H43">
        <f t="shared" si="0"/>
        <v>1.793479545424893E-4</v>
      </c>
      <c r="I43">
        <f t="shared" si="1"/>
        <v>20.941553429880962</v>
      </c>
    </row>
    <row r="44" spans="1:9" x14ac:dyDescent="0.3">
      <c r="A44" t="s">
        <v>263</v>
      </c>
      <c r="B44" t="s">
        <v>160</v>
      </c>
      <c r="C44" t="s">
        <v>161</v>
      </c>
      <c r="D44">
        <v>1.4752599999999999E-2</v>
      </c>
      <c r="E44">
        <v>5.9928300000000002E-3</v>
      </c>
      <c r="F44">
        <v>1.05776E-3</v>
      </c>
      <c r="G44" s="1">
        <v>1.4699999999999999E-8</v>
      </c>
      <c r="H44">
        <f t="shared" si="0"/>
        <v>2.7487056551145903E-4</v>
      </c>
      <c r="I44">
        <f t="shared" si="1"/>
        <v>32.098312181291007</v>
      </c>
    </row>
    <row r="45" spans="1:9" x14ac:dyDescent="0.3">
      <c r="A45" t="s">
        <v>264</v>
      </c>
      <c r="B45" t="s">
        <v>163</v>
      </c>
      <c r="C45" t="s">
        <v>162</v>
      </c>
      <c r="D45">
        <v>1.67291E-2</v>
      </c>
      <c r="E45">
        <v>4.8866600000000001E-3</v>
      </c>
      <c r="F45">
        <v>1.0309500000000001E-3</v>
      </c>
      <c r="G45" s="1">
        <v>2.1399999999999998E-6</v>
      </c>
      <c r="H45">
        <f t="shared" si="0"/>
        <v>1.9240814868344721E-4</v>
      </c>
      <c r="I45">
        <f t="shared" si="1"/>
        <v>22.466819709087389</v>
      </c>
    </row>
    <row r="46" spans="1:9" x14ac:dyDescent="0.3">
      <c r="A46" t="s">
        <v>265</v>
      </c>
      <c r="B46" t="s">
        <v>163</v>
      </c>
      <c r="C46" t="s">
        <v>161</v>
      </c>
      <c r="D46">
        <v>5.8963799999999997E-3</v>
      </c>
      <c r="E46">
        <v>9.0066499999999997E-3</v>
      </c>
      <c r="F46">
        <v>1.74529E-3</v>
      </c>
      <c r="G46" s="1">
        <v>2.4699999999999998E-7</v>
      </c>
      <c r="H46">
        <f t="shared" si="0"/>
        <v>2.2806062266076985E-4</v>
      </c>
      <c r="I46">
        <f t="shared" si="1"/>
        <v>26.630782764808199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B0F9-A95A-475F-BF68-CB5A7D538F70}">
  <dimension ref="A1:I15"/>
  <sheetViews>
    <sheetView workbookViewId="0">
      <selection activeCell="C8" sqref="C8"/>
    </sheetView>
  </sheetViews>
  <sheetFormatPr defaultRowHeight="14" x14ac:dyDescent="0.3"/>
  <cols>
    <col min="1" max="1" width="12.4140625" customWidth="1"/>
    <col min="2" max="2" width="15.25" customWidth="1"/>
    <col min="3" max="3" width="19" customWidth="1"/>
    <col min="4" max="4" width="14.33203125" customWidth="1"/>
    <col min="5" max="5" width="12.83203125" customWidth="1"/>
    <col min="6" max="6" width="12.08203125" customWidth="1"/>
    <col min="7" max="7" width="15" customWidth="1"/>
    <col min="8" max="8" width="12.5" bestFit="1" customWidth="1"/>
    <col min="9" max="9" width="12.58203125" customWidth="1"/>
  </cols>
  <sheetData>
    <row r="1" spans="1:9" x14ac:dyDescent="0.3">
      <c r="A1" s="19" t="s">
        <v>449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2" t="s">
        <v>152</v>
      </c>
      <c r="B2" s="2" t="s">
        <v>153</v>
      </c>
      <c r="C2" s="2" t="s">
        <v>154</v>
      </c>
      <c r="D2" s="2" t="s">
        <v>155</v>
      </c>
      <c r="E2" s="2" t="s">
        <v>79</v>
      </c>
      <c r="F2" s="2" t="s">
        <v>156</v>
      </c>
      <c r="G2" s="2" t="s">
        <v>157</v>
      </c>
      <c r="H2" s="2" t="s">
        <v>158</v>
      </c>
      <c r="I2" s="2" t="s">
        <v>159</v>
      </c>
    </row>
    <row r="3" spans="1:9" x14ac:dyDescent="0.3">
      <c r="A3" t="s">
        <v>266</v>
      </c>
      <c r="B3" t="s">
        <v>160</v>
      </c>
      <c r="C3" t="s">
        <v>161</v>
      </c>
      <c r="D3">
        <v>7.7163300000000004E-2</v>
      </c>
      <c r="E3">
        <v>-6.0758799999999996E-3</v>
      </c>
      <c r="F3">
        <v>1.32036E-3</v>
      </c>
      <c r="G3" s="1">
        <v>4.1999999999999996E-6</v>
      </c>
      <c r="H3">
        <f>E3^2/(E3^2+F3^2*91353)</f>
        <v>2.3174490058324346E-4</v>
      </c>
      <c r="I3">
        <f t="shared" ref="I3:I15" si="0">H3*(91353-2)/(1-H3)</f>
        <v>21.17503561970441</v>
      </c>
    </row>
    <row r="4" spans="1:9" x14ac:dyDescent="0.3">
      <c r="A4" t="s">
        <v>267</v>
      </c>
      <c r="B4" t="s">
        <v>163</v>
      </c>
      <c r="C4" t="s">
        <v>268</v>
      </c>
      <c r="D4">
        <v>2.1237800000000001E-2</v>
      </c>
      <c r="E4">
        <v>1.18773E-2</v>
      </c>
      <c r="F4">
        <v>2.54236E-3</v>
      </c>
      <c r="G4" s="1">
        <v>2.9900000000000002E-6</v>
      </c>
      <c r="H4">
        <f t="shared" ref="H4:H15" si="1">E4^2/(E4^2+F4^2*91353)</f>
        <v>2.3885525382298978E-4</v>
      </c>
      <c r="I4">
        <f t="shared" si="0"/>
        <v>21.824879279063794</v>
      </c>
    </row>
    <row r="5" spans="1:9" x14ac:dyDescent="0.3">
      <c r="A5" t="s">
        <v>269</v>
      </c>
      <c r="B5" t="s">
        <v>162</v>
      </c>
      <c r="C5" t="s">
        <v>163</v>
      </c>
      <c r="D5">
        <v>2.9260100000000001E-2</v>
      </c>
      <c r="E5">
        <v>1.0503200000000001E-2</v>
      </c>
      <c r="F5">
        <v>2.09442E-3</v>
      </c>
      <c r="G5" s="1">
        <v>5.3200000000000005E-7</v>
      </c>
      <c r="H5">
        <f t="shared" si="1"/>
        <v>2.7521579988043097E-4</v>
      </c>
      <c r="I5">
        <f t="shared" si="0"/>
        <v>25.148159705766194</v>
      </c>
    </row>
    <row r="6" spans="1:9" x14ac:dyDescent="0.3">
      <c r="A6" t="s">
        <v>270</v>
      </c>
      <c r="B6" t="s">
        <v>163</v>
      </c>
      <c r="C6" t="s">
        <v>162</v>
      </c>
      <c r="D6">
        <v>8.8029300000000005E-3</v>
      </c>
      <c r="E6">
        <v>1.9190800000000001E-2</v>
      </c>
      <c r="F6">
        <v>3.8911900000000001E-3</v>
      </c>
      <c r="G6" s="1">
        <v>8.16E-7</v>
      </c>
      <c r="H6">
        <f t="shared" si="1"/>
        <v>2.6618455504369599E-4</v>
      </c>
      <c r="I6">
        <f t="shared" si="0"/>
        <v>24.322699614771093</v>
      </c>
    </row>
    <row r="7" spans="1:9" x14ac:dyDescent="0.3">
      <c r="A7" t="s">
        <v>271</v>
      </c>
      <c r="B7" t="s">
        <v>162</v>
      </c>
      <c r="C7" t="s">
        <v>163</v>
      </c>
      <c r="D7">
        <v>1.09903E-2</v>
      </c>
      <c r="E7">
        <v>1.54164E-2</v>
      </c>
      <c r="F7">
        <v>3.3729799999999998E-3</v>
      </c>
      <c r="G7" s="1">
        <v>4.87E-6</v>
      </c>
      <c r="H7">
        <f t="shared" si="1"/>
        <v>2.2862109156941867E-4</v>
      </c>
      <c r="I7">
        <f t="shared" si="0"/>
        <v>20.889541125652496</v>
      </c>
    </row>
    <row r="8" spans="1:9" x14ac:dyDescent="0.3">
      <c r="A8" t="s">
        <v>272</v>
      </c>
      <c r="B8" t="s">
        <v>163</v>
      </c>
      <c r="C8" t="s">
        <v>161</v>
      </c>
      <c r="D8">
        <v>0.22550999999999999</v>
      </c>
      <c r="E8">
        <v>-4.3128400000000001E-3</v>
      </c>
      <c r="F8">
        <v>8.8541399999999995E-4</v>
      </c>
      <c r="G8" s="1">
        <v>1.11E-6</v>
      </c>
      <c r="H8">
        <f t="shared" si="1"/>
        <v>2.5965597958528547E-4</v>
      </c>
      <c r="I8">
        <f t="shared" si="0"/>
        <v>23.725993987305824</v>
      </c>
    </row>
    <row r="9" spans="1:9" x14ac:dyDescent="0.3">
      <c r="A9" t="s">
        <v>273</v>
      </c>
      <c r="B9" t="s">
        <v>162</v>
      </c>
      <c r="C9" t="s">
        <v>161</v>
      </c>
      <c r="D9">
        <v>0.23889299999999999</v>
      </c>
      <c r="E9">
        <v>-4.4110199999999999E-3</v>
      </c>
      <c r="F9">
        <v>8.3025500000000001E-4</v>
      </c>
      <c r="G9" s="1">
        <v>1.08E-7</v>
      </c>
      <c r="H9">
        <f t="shared" si="1"/>
        <v>3.08885891570829E-4</v>
      </c>
      <c r="I9">
        <f t="shared" si="0"/>
        <v>28.22575361795834</v>
      </c>
    </row>
    <row r="10" spans="1:9" x14ac:dyDescent="0.3">
      <c r="A10" t="s">
        <v>274</v>
      </c>
      <c r="B10" t="s">
        <v>161</v>
      </c>
      <c r="C10" t="s">
        <v>160</v>
      </c>
      <c r="D10">
        <v>7.9594699999999997E-3</v>
      </c>
      <c r="E10">
        <v>1.8835899999999999E-2</v>
      </c>
      <c r="F10">
        <v>4.0873699999999999E-3</v>
      </c>
      <c r="G10" s="1">
        <v>4.0600000000000001E-6</v>
      </c>
      <c r="H10">
        <f t="shared" si="1"/>
        <v>2.3241335746318329E-4</v>
      </c>
      <c r="I10">
        <f t="shared" si="0"/>
        <v>21.236128177468501</v>
      </c>
    </row>
    <row r="11" spans="1:9" x14ac:dyDescent="0.3">
      <c r="A11" t="s">
        <v>275</v>
      </c>
      <c r="B11" t="s">
        <v>160</v>
      </c>
      <c r="C11" t="s">
        <v>161</v>
      </c>
      <c r="D11">
        <v>0.13378899999999999</v>
      </c>
      <c r="E11">
        <v>-5.0253800000000003E-3</v>
      </c>
      <c r="F11">
        <v>1.0482200000000001E-3</v>
      </c>
      <c r="G11" s="1">
        <v>1.64E-6</v>
      </c>
      <c r="H11">
        <f t="shared" si="1"/>
        <v>2.5153641210732142E-4</v>
      </c>
      <c r="I11">
        <f t="shared" si="0"/>
        <v>22.98388406615021</v>
      </c>
    </row>
    <row r="12" spans="1:9" x14ac:dyDescent="0.3">
      <c r="A12" t="s">
        <v>276</v>
      </c>
      <c r="B12" t="s">
        <v>161</v>
      </c>
      <c r="C12" t="s">
        <v>160</v>
      </c>
      <c r="D12">
        <v>8.1183499999999999E-3</v>
      </c>
      <c r="E12">
        <v>1.9251500000000001E-2</v>
      </c>
      <c r="F12">
        <v>4.06311E-3</v>
      </c>
      <c r="G12" s="1">
        <v>2.1600000000000001E-6</v>
      </c>
      <c r="H12">
        <f t="shared" si="1"/>
        <v>2.4568715960977269E-4</v>
      </c>
      <c r="I12">
        <f t="shared" si="0"/>
        <v>22.449283218141485</v>
      </c>
    </row>
    <row r="13" spans="1:9" x14ac:dyDescent="0.3">
      <c r="A13" t="s">
        <v>277</v>
      </c>
      <c r="B13" t="s">
        <v>162</v>
      </c>
      <c r="C13" t="s">
        <v>163</v>
      </c>
      <c r="D13">
        <v>4.3944499999999997E-2</v>
      </c>
      <c r="E13">
        <v>8.3933399999999991E-3</v>
      </c>
      <c r="F13">
        <v>1.78667E-3</v>
      </c>
      <c r="G13" s="1">
        <v>2.6299999999999998E-6</v>
      </c>
      <c r="H13">
        <f t="shared" si="1"/>
        <v>2.4152006898428831E-4</v>
      </c>
      <c r="I13">
        <f t="shared" si="0"/>
        <v>22.068429790469093</v>
      </c>
    </row>
    <row r="14" spans="1:9" x14ac:dyDescent="0.3">
      <c r="A14" t="s">
        <v>278</v>
      </c>
      <c r="B14" t="s">
        <v>161</v>
      </c>
      <c r="C14" t="s">
        <v>162</v>
      </c>
      <c r="D14">
        <v>1.19229E-2</v>
      </c>
      <c r="E14">
        <v>1.7012300000000001E-2</v>
      </c>
      <c r="F14">
        <v>3.3516900000000001E-3</v>
      </c>
      <c r="G14" s="1">
        <v>3.8700000000000001E-7</v>
      </c>
      <c r="H14">
        <f t="shared" si="1"/>
        <v>2.8193766763854098E-4</v>
      </c>
      <c r="I14">
        <f t="shared" si="0"/>
        <v>25.762551310077136</v>
      </c>
    </row>
    <row r="15" spans="1:9" x14ac:dyDescent="0.3">
      <c r="A15" t="s">
        <v>279</v>
      </c>
      <c r="B15" t="s">
        <v>162</v>
      </c>
      <c r="C15" t="s">
        <v>163</v>
      </c>
      <c r="D15">
        <v>5.8892399999999996E-3</v>
      </c>
      <c r="E15">
        <v>2.32278E-2</v>
      </c>
      <c r="F15">
        <v>4.6146499999999997E-3</v>
      </c>
      <c r="G15" s="1">
        <v>4.8299999999999997E-7</v>
      </c>
      <c r="H15">
        <f t="shared" si="1"/>
        <v>2.7726520746599128E-4</v>
      </c>
      <c r="I15">
        <f t="shared" si="0"/>
        <v>25.335478613959918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FA60-34F2-47B7-B27A-E968EC8B10E1}">
  <dimension ref="A1:H80"/>
  <sheetViews>
    <sheetView workbookViewId="0">
      <selection activeCell="A10" sqref="A10"/>
    </sheetView>
  </sheetViews>
  <sheetFormatPr defaultRowHeight="14" x14ac:dyDescent="0.3"/>
  <cols>
    <col min="1" max="1" width="88.1640625" customWidth="1"/>
    <col min="2" max="2" width="45.83203125" customWidth="1"/>
  </cols>
  <sheetData>
    <row r="1" spans="1:8" x14ac:dyDescent="0.3">
      <c r="A1" s="19" t="s">
        <v>451</v>
      </c>
      <c r="B1" s="19"/>
      <c r="C1" s="19"/>
      <c r="D1" s="19"/>
      <c r="E1" s="19"/>
      <c r="F1" s="19"/>
      <c r="G1" s="19"/>
      <c r="H1" s="19"/>
    </row>
    <row r="2" spans="1:8" x14ac:dyDescent="0.3">
      <c r="A2" t="s">
        <v>179</v>
      </c>
      <c r="B2" t="s">
        <v>1</v>
      </c>
      <c r="C2" t="s">
        <v>2</v>
      </c>
      <c r="D2" t="s">
        <v>3</v>
      </c>
      <c r="E2" t="s">
        <v>178</v>
      </c>
      <c r="F2" t="s">
        <v>5</v>
      </c>
      <c r="G2" t="s">
        <v>6</v>
      </c>
      <c r="H2" t="s">
        <v>180</v>
      </c>
    </row>
    <row r="3" spans="1:8" x14ac:dyDescent="0.3">
      <c r="A3" t="s">
        <v>148</v>
      </c>
      <c r="B3" t="s">
        <v>12</v>
      </c>
      <c r="C3" t="s">
        <v>9</v>
      </c>
      <c r="D3">
        <v>9</v>
      </c>
      <c r="E3">
        <v>-9.9696780999999998E-2</v>
      </c>
      <c r="F3">
        <v>1.1683146E-2</v>
      </c>
      <c r="G3">
        <v>-0.17719035299999999</v>
      </c>
      <c r="H3">
        <v>-2.2203210000000001E-2</v>
      </c>
    </row>
    <row r="4" spans="1:8" x14ac:dyDescent="0.3">
      <c r="A4" t="s">
        <v>148</v>
      </c>
      <c r="B4" t="s">
        <v>12</v>
      </c>
      <c r="C4" t="s">
        <v>10</v>
      </c>
      <c r="D4">
        <v>9</v>
      </c>
      <c r="E4">
        <v>-0.19169035000000001</v>
      </c>
      <c r="F4">
        <v>4.9449312000000002E-2</v>
      </c>
      <c r="G4">
        <v>-0.35007511699999999</v>
      </c>
      <c r="H4">
        <v>-3.3305582E-2</v>
      </c>
    </row>
    <row r="5" spans="1:8" x14ac:dyDescent="0.3">
      <c r="A5" t="s">
        <v>148</v>
      </c>
      <c r="B5" t="s">
        <v>12</v>
      </c>
      <c r="C5" t="s">
        <v>11</v>
      </c>
      <c r="D5">
        <v>9</v>
      </c>
      <c r="E5">
        <v>-0.11357286799999999</v>
      </c>
      <c r="F5">
        <v>2.3555804E-2</v>
      </c>
      <c r="G5">
        <v>-0.21188273599999999</v>
      </c>
      <c r="H5">
        <v>-1.5262998999999999E-2</v>
      </c>
    </row>
    <row r="6" spans="1:8" x14ac:dyDescent="0.3">
      <c r="A6" t="s">
        <v>148</v>
      </c>
      <c r="B6" t="s">
        <v>18</v>
      </c>
      <c r="C6" t="s">
        <v>9</v>
      </c>
      <c r="D6">
        <v>9</v>
      </c>
      <c r="E6">
        <v>7.8702223000000002E-2</v>
      </c>
      <c r="F6">
        <v>2.1956927000000001E-2</v>
      </c>
      <c r="G6">
        <v>1.1374067E-2</v>
      </c>
      <c r="H6">
        <v>0.14603037899999999</v>
      </c>
    </row>
    <row r="7" spans="1:8" x14ac:dyDescent="0.3">
      <c r="A7" t="s">
        <v>148</v>
      </c>
      <c r="B7" t="s">
        <v>18</v>
      </c>
      <c r="C7" t="s">
        <v>10</v>
      </c>
      <c r="D7">
        <v>9</v>
      </c>
      <c r="E7">
        <v>9.3781883999999996E-2</v>
      </c>
      <c r="F7">
        <v>0.21861069599999999</v>
      </c>
      <c r="G7">
        <v>-4.2234452999999998E-2</v>
      </c>
      <c r="H7">
        <v>0.229798221</v>
      </c>
    </row>
    <row r="8" spans="1:8" x14ac:dyDescent="0.3">
      <c r="A8" t="s">
        <v>148</v>
      </c>
      <c r="B8" t="s">
        <v>18</v>
      </c>
      <c r="C8" t="s">
        <v>11</v>
      </c>
      <c r="D8">
        <v>9</v>
      </c>
      <c r="E8">
        <v>8.9987647000000004E-2</v>
      </c>
      <c r="F8">
        <v>4.0201028999999999E-2</v>
      </c>
      <c r="G8">
        <v>4.021017E-3</v>
      </c>
      <c r="H8">
        <v>0.17595427799999999</v>
      </c>
    </row>
    <row r="9" spans="1:8" x14ac:dyDescent="0.3">
      <c r="A9" t="s">
        <v>148</v>
      </c>
      <c r="B9" t="s">
        <v>59</v>
      </c>
      <c r="C9" t="s">
        <v>9</v>
      </c>
      <c r="D9">
        <v>8</v>
      </c>
      <c r="E9">
        <v>-238.56529069999999</v>
      </c>
      <c r="F9">
        <v>2.8714874000000001E-2</v>
      </c>
      <c r="G9">
        <v>-452.33162379999999</v>
      </c>
      <c r="H9">
        <v>-24.798957569999999</v>
      </c>
    </row>
    <row r="10" spans="1:8" x14ac:dyDescent="0.3">
      <c r="A10" t="s">
        <v>148</v>
      </c>
      <c r="B10" t="s">
        <v>59</v>
      </c>
      <c r="C10" t="s">
        <v>10</v>
      </c>
      <c r="D10">
        <v>8</v>
      </c>
      <c r="E10">
        <v>-207.08344030000001</v>
      </c>
      <c r="F10">
        <v>0.36068286500000002</v>
      </c>
      <c r="G10">
        <v>-617.32414610000001</v>
      </c>
      <c r="H10">
        <v>203.15726549999999</v>
      </c>
    </row>
    <row r="11" spans="1:8" x14ac:dyDescent="0.3">
      <c r="A11" t="s">
        <v>148</v>
      </c>
      <c r="B11" t="s">
        <v>59</v>
      </c>
      <c r="C11" t="s">
        <v>11</v>
      </c>
      <c r="D11">
        <v>8</v>
      </c>
      <c r="E11">
        <v>-280.40385839999999</v>
      </c>
      <c r="F11">
        <v>4.8814313999999998E-2</v>
      </c>
      <c r="G11">
        <v>-559.35461859999998</v>
      </c>
      <c r="H11">
        <v>-1.453098137</v>
      </c>
    </row>
    <row r="12" spans="1:8" x14ac:dyDescent="0.3">
      <c r="A12" t="s">
        <v>148</v>
      </c>
      <c r="B12" t="s">
        <v>72</v>
      </c>
      <c r="C12" t="s">
        <v>9</v>
      </c>
      <c r="D12">
        <v>8</v>
      </c>
      <c r="E12">
        <v>-7.0607164E-2</v>
      </c>
      <c r="F12">
        <v>4.4151434000000003E-2</v>
      </c>
      <c r="G12">
        <v>-0.13936726699999999</v>
      </c>
      <c r="H12">
        <v>-1.84706E-3</v>
      </c>
    </row>
    <row r="13" spans="1:8" x14ac:dyDescent="0.3">
      <c r="A13" t="s">
        <v>148</v>
      </c>
      <c r="B13" t="s">
        <v>72</v>
      </c>
      <c r="C13" t="s">
        <v>10</v>
      </c>
      <c r="D13">
        <v>8</v>
      </c>
      <c r="E13">
        <v>-7.3777989000000002E-2</v>
      </c>
      <c r="F13">
        <v>0.32537215800000002</v>
      </c>
      <c r="G13">
        <v>-0.20880390400000001</v>
      </c>
      <c r="H13">
        <v>6.1247925000000002E-2</v>
      </c>
    </row>
    <row r="14" spans="1:8" x14ac:dyDescent="0.3">
      <c r="A14" t="s">
        <v>148</v>
      </c>
      <c r="B14" t="s">
        <v>72</v>
      </c>
      <c r="C14" t="s">
        <v>11</v>
      </c>
      <c r="D14">
        <v>8</v>
      </c>
      <c r="E14">
        <v>-5.1872369000000002E-2</v>
      </c>
      <c r="F14">
        <v>0.26866021499999998</v>
      </c>
      <c r="G14">
        <v>-0.143785354</v>
      </c>
      <c r="H14">
        <v>4.0040616000000001E-2</v>
      </c>
    </row>
    <row r="15" spans="1:8" x14ac:dyDescent="0.3">
      <c r="A15" t="s">
        <v>148</v>
      </c>
      <c r="B15" t="s">
        <v>124</v>
      </c>
      <c r="C15" t="s">
        <v>9</v>
      </c>
      <c r="D15">
        <v>9</v>
      </c>
      <c r="E15">
        <v>352.65021359999997</v>
      </c>
      <c r="F15">
        <v>1.1736913999999999E-2</v>
      </c>
      <c r="G15">
        <v>78.362044780000005</v>
      </c>
      <c r="H15">
        <v>626.93838229999994</v>
      </c>
    </row>
    <row r="16" spans="1:8" x14ac:dyDescent="0.3">
      <c r="A16" t="s">
        <v>148</v>
      </c>
      <c r="B16" t="s">
        <v>124</v>
      </c>
      <c r="C16" t="s">
        <v>10</v>
      </c>
      <c r="D16">
        <v>9</v>
      </c>
      <c r="E16">
        <v>169.78348819999999</v>
      </c>
      <c r="F16">
        <v>0.55759478399999995</v>
      </c>
      <c r="G16">
        <v>-370.73077480000001</v>
      </c>
      <c r="H16">
        <v>710.29775119999999</v>
      </c>
    </row>
    <row r="17" spans="1:8" x14ac:dyDescent="0.3">
      <c r="A17" t="s">
        <v>148</v>
      </c>
      <c r="B17" t="s">
        <v>124</v>
      </c>
      <c r="C17" t="s">
        <v>11</v>
      </c>
      <c r="D17">
        <v>9</v>
      </c>
      <c r="E17">
        <v>268.30606260000002</v>
      </c>
      <c r="F17">
        <v>0.149721617</v>
      </c>
      <c r="G17">
        <v>-96.757620680000002</v>
      </c>
      <c r="H17">
        <v>633.3697459</v>
      </c>
    </row>
    <row r="18" spans="1:8" x14ac:dyDescent="0.3">
      <c r="A18" t="s">
        <v>148</v>
      </c>
      <c r="B18" t="s">
        <v>87</v>
      </c>
      <c r="C18" t="s">
        <v>9</v>
      </c>
      <c r="D18">
        <v>9</v>
      </c>
      <c r="E18">
        <v>9.1343903000000004E-2</v>
      </c>
      <c r="F18">
        <v>2.3306449999999999E-2</v>
      </c>
      <c r="G18">
        <v>1.2417726E-2</v>
      </c>
      <c r="H18">
        <v>0.17027007999999999</v>
      </c>
    </row>
    <row r="19" spans="1:8" x14ac:dyDescent="0.3">
      <c r="A19" t="s">
        <v>148</v>
      </c>
      <c r="B19" t="s">
        <v>87</v>
      </c>
      <c r="C19" t="s">
        <v>10</v>
      </c>
      <c r="D19">
        <v>9</v>
      </c>
      <c r="E19">
        <v>0.10634378799999999</v>
      </c>
      <c r="F19">
        <v>0.23137965699999999</v>
      </c>
      <c r="G19">
        <v>-5.2703187999999998E-2</v>
      </c>
      <c r="H19">
        <v>0.265390764</v>
      </c>
    </row>
    <row r="20" spans="1:8" x14ac:dyDescent="0.3">
      <c r="A20" t="s">
        <v>148</v>
      </c>
      <c r="B20" t="s">
        <v>87</v>
      </c>
      <c r="C20" t="s">
        <v>11</v>
      </c>
      <c r="D20">
        <v>9</v>
      </c>
      <c r="E20">
        <v>0.106710004</v>
      </c>
      <c r="F20">
        <v>4.5792757000000003E-2</v>
      </c>
      <c r="G20">
        <v>1.9927579999999999E-3</v>
      </c>
      <c r="H20">
        <v>0.21142725000000001</v>
      </c>
    </row>
    <row r="21" spans="1:8" x14ac:dyDescent="0.3">
      <c r="A21" t="s">
        <v>148</v>
      </c>
      <c r="B21" t="s">
        <v>102</v>
      </c>
      <c r="C21" t="s">
        <v>9</v>
      </c>
      <c r="D21">
        <v>8</v>
      </c>
      <c r="E21">
        <v>343.91445110000001</v>
      </c>
      <c r="F21">
        <v>4.4779275E-2</v>
      </c>
      <c r="G21">
        <v>8.0072688779999996</v>
      </c>
      <c r="H21">
        <v>679.82163319999995</v>
      </c>
    </row>
    <row r="22" spans="1:8" x14ac:dyDescent="0.3">
      <c r="A22" t="s">
        <v>148</v>
      </c>
      <c r="B22" t="s">
        <v>102</v>
      </c>
      <c r="C22" t="s">
        <v>10</v>
      </c>
      <c r="D22">
        <v>8</v>
      </c>
      <c r="E22">
        <v>358.04809690000002</v>
      </c>
      <c r="F22">
        <v>0.31772354899999999</v>
      </c>
      <c r="G22">
        <v>-286.04536710000002</v>
      </c>
      <c r="H22">
        <v>1002.141561</v>
      </c>
    </row>
    <row r="23" spans="1:8" x14ac:dyDescent="0.3">
      <c r="A23" t="s">
        <v>148</v>
      </c>
      <c r="B23" t="s">
        <v>102</v>
      </c>
      <c r="C23" t="s">
        <v>11</v>
      </c>
      <c r="D23">
        <v>8</v>
      </c>
      <c r="E23">
        <v>363.196302</v>
      </c>
      <c r="F23">
        <v>9.4438598999999998E-2</v>
      </c>
      <c r="G23">
        <v>-62.449420119999999</v>
      </c>
      <c r="H23">
        <v>788.8420241</v>
      </c>
    </row>
    <row r="24" spans="1:8" x14ac:dyDescent="0.3">
      <c r="A24" t="s">
        <v>148</v>
      </c>
      <c r="B24" t="s">
        <v>94</v>
      </c>
      <c r="C24" t="s">
        <v>9</v>
      </c>
      <c r="D24">
        <v>7</v>
      </c>
      <c r="E24">
        <v>455.49698719999998</v>
      </c>
      <c r="F24">
        <v>4.6388714999999997E-2</v>
      </c>
      <c r="G24">
        <v>7.2810158720000002</v>
      </c>
      <c r="H24">
        <v>903.71295840000005</v>
      </c>
    </row>
    <row r="25" spans="1:8" x14ac:dyDescent="0.3">
      <c r="A25" t="s">
        <v>148</v>
      </c>
      <c r="B25" t="s">
        <v>94</v>
      </c>
      <c r="C25" t="s">
        <v>10</v>
      </c>
      <c r="D25">
        <v>7</v>
      </c>
      <c r="E25">
        <v>-129.8242936</v>
      </c>
      <c r="F25">
        <v>0.75537320399999996</v>
      </c>
      <c r="G25">
        <v>-902.86288349999995</v>
      </c>
      <c r="H25">
        <v>643.2142963</v>
      </c>
    </row>
    <row r="26" spans="1:8" x14ac:dyDescent="0.3">
      <c r="A26" t="s">
        <v>148</v>
      </c>
      <c r="B26" t="s">
        <v>94</v>
      </c>
      <c r="C26" t="s">
        <v>11</v>
      </c>
      <c r="D26">
        <v>7</v>
      </c>
      <c r="E26">
        <v>453.66878580000002</v>
      </c>
      <c r="F26">
        <v>0.155080573</v>
      </c>
      <c r="G26">
        <v>-171.7234991</v>
      </c>
      <c r="H26">
        <v>1079.0610710000001</v>
      </c>
    </row>
    <row r="27" spans="1:8" x14ac:dyDescent="0.3">
      <c r="A27" t="s">
        <v>149</v>
      </c>
      <c r="B27" t="s">
        <v>27</v>
      </c>
      <c r="C27" t="s">
        <v>9</v>
      </c>
      <c r="D27">
        <v>8</v>
      </c>
      <c r="E27">
        <v>-23.891544369999998</v>
      </c>
      <c r="F27">
        <v>4.4120990000000001E-3</v>
      </c>
      <c r="G27">
        <v>-40.339018510000002</v>
      </c>
      <c r="H27">
        <v>-7.4440702239999998</v>
      </c>
    </row>
    <row r="28" spans="1:8" x14ac:dyDescent="0.3">
      <c r="A28" t="s">
        <v>149</v>
      </c>
      <c r="B28" t="s">
        <v>27</v>
      </c>
      <c r="C28" t="s">
        <v>10</v>
      </c>
      <c r="D28">
        <v>8</v>
      </c>
      <c r="E28">
        <v>36.284875</v>
      </c>
      <c r="F28">
        <v>0.47080275300000002</v>
      </c>
      <c r="G28">
        <v>-56.138327879999999</v>
      </c>
      <c r="H28">
        <v>128.70807790000001</v>
      </c>
    </row>
    <row r="29" spans="1:8" x14ac:dyDescent="0.3">
      <c r="A29" t="s">
        <v>149</v>
      </c>
      <c r="B29" t="s">
        <v>27</v>
      </c>
      <c r="C29" t="s">
        <v>11</v>
      </c>
      <c r="D29">
        <v>8</v>
      </c>
      <c r="E29">
        <v>-25.733772999999999</v>
      </c>
      <c r="F29">
        <v>1.5599462E-2</v>
      </c>
      <c r="G29">
        <v>-46.591910970000001</v>
      </c>
      <c r="H29">
        <v>-4.8756350370000003</v>
      </c>
    </row>
    <row r="30" spans="1:8" x14ac:dyDescent="0.3">
      <c r="A30" t="s">
        <v>149</v>
      </c>
      <c r="B30" t="s">
        <v>57</v>
      </c>
      <c r="C30" t="s">
        <v>9</v>
      </c>
      <c r="D30">
        <v>6</v>
      </c>
      <c r="E30">
        <v>-10.6894028</v>
      </c>
      <c r="F30">
        <v>5.9683849999999997E-3</v>
      </c>
      <c r="G30">
        <v>-18.30938046</v>
      </c>
      <c r="H30">
        <v>-3.069425141</v>
      </c>
    </row>
    <row r="31" spans="1:8" x14ac:dyDescent="0.3">
      <c r="A31" t="s">
        <v>149</v>
      </c>
      <c r="B31" t="s">
        <v>57</v>
      </c>
      <c r="C31" t="s">
        <v>10</v>
      </c>
      <c r="D31">
        <v>6</v>
      </c>
      <c r="E31">
        <v>-0.72901281100000004</v>
      </c>
      <c r="F31">
        <v>0.971764356</v>
      </c>
      <c r="G31">
        <v>-38.671562520000002</v>
      </c>
      <c r="H31">
        <v>37.21353689</v>
      </c>
    </row>
    <row r="32" spans="1:8" x14ac:dyDescent="0.3">
      <c r="A32" t="s">
        <v>149</v>
      </c>
      <c r="B32" t="s">
        <v>57</v>
      </c>
      <c r="C32" t="s">
        <v>11</v>
      </c>
      <c r="D32">
        <v>6</v>
      </c>
      <c r="E32">
        <v>-10.48450894</v>
      </c>
      <c r="F32">
        <v>2.5346094999999999E-2</v>
      </c>
      <c r="G32">
        <v>-19.674509449999999</v>
      </c>
      <c r="H32">
        <v>-1.294508424</v>
      </c>
    </row>
    <row r="33" spans="1:8" x14ac:dyDescent="0.3">
      <c r="A33" t="s">
        <v>149</v>
      </c>
      <c r="B33" t="s">
        <v>52</v>
      </c>
      <c r="C33" t="s">
        <v>9</v>
      </c>
      <c r="D33">
        <v>8</v>
      </c>
      <c r="E33">
        <v>-6.3169039999999999E-3</v>
      </c>
      <c r="F33">
        <v>4.0596476999999999E-2</v>
      </c>
      <c r="G33">
        <v>-1.2363476999999999E-2</v>
      </c>
      <c r="H33">
        <v>-2.7033100000000001E-4</v>
      </c>
    </row>
    <row r="34" spans="1:8" x14ac:dyDescent="0.3">
      <c r="A34" t="s">
        <v>149</v>
      </c>
      <c r="B34" t="s">
        <v>52</v>
      </c>
      <c r="C34" t="s">
        <v>10</v>
      </c>
      <c r="D34">
        <v>8</v>
      </c>
      <c r="E34">
        <v>3.0068199999999999E-3</v>
      </c>
      <c r="F34">
        <v>0.86605066200000003</v>
      </c>
      <c r="G34">
        <v>-3.0469815000000001E-2</v>
      </c>
      <c r="H34">
        <v>3.6483454999999998E-2</v>
      </c>
    </row>
    <row r="35" spans="1:8" x14ac:dyDescent="0.3">
      <c r="A35" t="s">
        <v>149</v>
      </c>
      <c r="B35" t="s">
        <v>52</v>
      </c>
      <c r="C35" t="s">
        <v>11</v>
      </c>
      <c r="D35">
        <v>8</v>
      </c>
      <c r="E35">
        <v>-5.3631379999999999E-3</v>
      </c>
      <c r="F35">
        <v>0.16898982300000001</v>
      </c>
      <c r="G35">
        <v>-1.3005506999999999E-2</v>
      </c>
      <c r="H35">
        <v>2.279232E-3</v>
      </c>
    </row>
    <row r="36" spans="1:8" x14ac:dyDescent="0.3">
      <c r="A36" t="s">
        <v>149</v>
      </c>
      <c r="B36" t="s">
        <v>42</v>
      </c>
      <c r="C36" t="s">
        <v>9</v>
      </c>
      <c r="D36">
        <v>6</v>
      </c>
      <c r="E36">
        <v>-6.9944530000000003E-3</v>
      </c>
      <c r="F36">
        <v>4.9371466000000003E-2</v>
      </c>
      <c r="G36">
        <v>-1.3969795E-2</v>
      </c>
      <c r="H36" s="1">
        <v>-1.91E-5</v>
      </c>
    </row>
    <row r="37" spans="1:8" x14ac:dyDescent="0.3">
      <c r="A37" t="s">
        <v>149</v>
      </c>
      <c r="B37" t="s">
        <v>42</v>
      </c>
      <c r="C37" t="s">
        <v>10</v>
      </c>
      <c r="D37">
        <v>6</v>
      </c>
      <c r="E37">
        <v>1.5807150999999998E-2</v>
      </c>
      <c r="F37">
        <v>0.440981228</v>
      </c>
      <c r="G37">
        <v>-2.0449947999999999E-2</v>
      </c>
      <c r="H37">
        <v>5.2064250999999999E-2</v>
      </c>
    </row>
    <row r="38" spans="1:8" x14ac:dyDescent="0.3">
      <c r="A38" t="s">
        <v>149</v>
      </c>
      <c r="B38" t="s">
        <v>42</v>
      </c>
      <c r="C38" t="s">
        <v>11</v>
      </c>
      <c r="D38">
        <v>6</v>
      </c>
      <c r="E38">
        <v>-5.8562709999999997E-3</v>
      </c>
      <c r="F38">
        <v>0.20027547100000001</v>
      </c>
      <c r="G38">
        <v>-1.4818315E-2</v>
      </c>
      <c r="H38">
        <v>3.105773E-3</v>
      </c>
    </row>
    <row r="39" spans="1:8" x14ac:dyDescent="0.3">
      <c r="A39" t="s">
        <v>149</v>
      </c>
      <c r="B39" t="s">
        <v>126</v>
      </c>
      <c r="C39" t="s">
        <v>9</v>
      </c>
      <c r="D39">
        <v>7</v>
      </c>
      <c r="E39">
        <v>-13.307972899999999</v>
      </c>
      <c r="F39">
        <v>5.8072080000000003E-3</v>
      </c>
      <c r="G39">
        <v>-22.76379356</v>
      </c>
      <c r="H39">
        <v>-3.8521522479999999</v>
      </c>
    </row>
    <row r="40" spans="1:8" x14ac:dyDescent="0.3">
      <c r="A40" t="s">
        <v>149</v>
      </c>
      <c r="B40" t="s">
        <v>126</v>
      </c>
      <c r="C40" t="s">
        <v>10</v>
      </c>
      <c r="D40">
        <v>7</v>
      </c>
      <c r="E40">
        <v>-12.66871431</v>
      </c>
      <c r="F40">
        <v>0.646186021</v>
      </c>
      <c r="G40">
        <v>-63.549716799999999</v>
      </c>
      <c r="H40">
        <v>38.212288180000002</v>
      </c>
    </row>
    <row r="41" spans="1:8" x14ac:dyDescent="0.3">
      <c r="A41" t="s">
        <v>149</v>
      </c>
      <c r="B41" t="s">
        <v>126</v>
      </c>
      <c r="C41" t="s">
        <v>11</v>
      </c>
      <c r="D41">
        <v>7</v>
      </c>
      <c r="E41">
        <v>-11.507647800000001</v>
      </c>
      <c r="F41">
        <v>6.1655836999999998E-2</v>
      </c>
      <c r="G41">
        <v>-23.57712549</v>
      </c>
      <c r="H41">
        <v>0.561829896</v>
      </c>
    </row>
    <row r="42" spans="1:8" x14ac:dyDescent="0.3">
      <c r="A42" t="s">
        <v>149</v>
      </c>
      <c r="B42" t="s">
        <v>90</v>
      </c>
      <c r="C42" t="s">
        <v>9</v>
      </c>
      <c r="D42">
        <v>7</v>
      </c>
      <c r="E42">
        <v>2.192529264</v>
      </c>
      <c r="F42">
        <v>3.9121990000000002E-2</v>
      </c>
      <c r="G42">
        <v>0.10936755500000001</v>
      </c>
      <c r="H42">
        <v>4.2756909719999996</v>
      </c>
    </row>
    <row r="43" spans="1:8" x14ac:dyDescent="0.3">
      <c r="A43" t="s">
        <v>149</v>
      </c>
      <c r="B43" t="s">
        <v>90</v>
      </c>
      <c r="C43" t="s">
        <v>10</v>
      </c>
      <c r="D43">
        <v>7</v>
      </c>
      <c r="E43">
        <v>-3.3507073379999999</v>
      </c>
      <c r="F43">
        <v>0.61171078599999995</v>
      </c>
      <c r="G43">
        <v>-15.489390670000001</v>
      </c>
      <c r="H43">
        <v>8.787975994</v>
      </c>
    </row>
    <row r="44" spans="1:8" x14ac:dyDescent="0.3">
      <c r="A44" t="s">
        <v>149</v>
      </c>
      <c r="B44" t="s">
        <v>90</v>
      </c>
      <c r="C44" t="s">
        <v>11</v>
      </c>
      <c r="D44">
        <v>7</v>
      </c>
      <c r="E44">
        <v>2.5036360559999999</v>
      </c>
      <c r="F44">
        <v>7.8504057000000002E-2</v>
      </c>
      <c r="G44">
        <v>-0.28540322800000001</v>
      </c>
      <c r="H44">
        <v>5.2926753409999998</v>
      </c>
    </row>
    <row r="45" spans="1:8" x14ac:dyDescent="0.3">
      <c r="A45" t="s">
        <v>149</v>
      </c>
      <c r="B45" t="s">
        <v>96</v>
      </c>
      <c r="C45" t="s">
        <v>9</v>
      </c>
      <c r="D45">
        <v>8</v>
      </c>
      <c r="E45">
        <v>-23.752537889999999</v>
      </c>
      <c r="F45">
        <v>4.9998108999999999E-2</v>
      </c>
      <c r="G45">
        <v>-47.505316190000002</v>
      </c>
      <c r="H45">
        <v>2.4041199999999999E-4</v>
      </c>
    </row>
    <row r="46" spans="1:8" x14ac:dyDescent="0.3">
      <c r="A46" t="s">
        <v>149</v>
      </c>
      <c r="B46" t="s">
        <v>96</v>
      </c>
      <c r="C46" t="s">
        <v>10</v>
      </c>
      <c r="D46">
        <v>8</v>
      </c>
      <c r="E46">
        <v>-17.462308950000001</v>
      </c>
      <c r="F46">
        <v>0.80659968500000001</v>
      </c>
      <c r="G46">
        <v>-151.22762610000001</v>
      </c>
      <c r="H46">
        <v>116.30300819999999</v>
      </c>
    </row>
    <row r="47" spans="1:8" x14ac:dyDescent="0.3">
      <c r="A47" t="s">
        <v>149</v>
      </c>
      <c r="B47" t="s">
        <v>96</v>
      </c>
      <c r="C47" t="s">
        <v>11</v>
      </c>
      <c r="D47">
        <v>8</v>
      </c>
      <c r="E47">
        <v>-26.476771629999998</v>
      </c>
      <c r="F47">
        <v>0.10073293</v>
      </c>
      <c r="G47">
        <v>-58.094472940000003</v>
      </c>
      <c r="H47">
        <v>5.1409296749999998</v>
      </c>
    </row>
    <row r="48" spans="1:8" x14ac:dyDescent="0.3">
      <c r="A48" t="s">
        <v>300</v>
      </c>
      <c r="B48" t="s">
        <v>13</v>
      </c>
      <c r="C48" t="s">
        <v>9</v>
      </c>
      <c r="D48">
        <v>17</v>
      </c>
      <c r="E48">
        <v>341.11045990000002</v>
      </c>
      <c r="F48">
        <v>2.7375744E-2</v>
      </c>
      <c r="G48">
        <v>38.054809550000002</v>
      </c>
      <c r="H48">
        <v>644.16611030000001</v>
      </c>
    </row>
    <row r="49" spans="1:8" x14ac:dyDescent="0.3">
      <c r="A49" t="s">
        <v>150</v>
      </c>
      <c r="B49" t="s">
        <v>13</v>
      </c>
      <c r="C49" t="s">
        <v>10</v>
      </c>
      <c r="D49">
        <v>17</v>
      </c>
      <c r="E49">
        <v>304.90519690000002</v>
      </c>
      <c r="F49">
        <v>0.22878204499999999</v>
      </c>
      <c r="G49">
        <v>-171.3909582</v>
      </c>
      <c r="H49">
        <v>781.20135210000001</v>
      </c>
    </row>
    <row r="50" spans="1:8" x14ac:dyDescent="0.3">
      <c r="A50" t="s">
        <v>150</v>
      </c>
      <c r="B50" t="s">
        <v>13</v>
      </c>
      <c r="C50" t="s">
        <v>11</v>
      </c>
      <c r="D50">
        <v>17</v>
      </c>
      <c r="E50">
        <v>213.6038527</v>
      </c>
      <c r="F50">
        <v>0.34053990299999998</v>
      </c>
      <c r="G50">
        <v>-225.6616832</v>
      </c>
      <c r="H50">
        <v>652.86938859999998</v>
      </c>
    </row>
    <row r="51" spans="1:8" x14ac:dyDescent="0.3">
      <c r="A51" t="s">
        <v>150</v>
      </c>
      <c r="B51" t="s">
        <v>30</v>
      </c>
      <c r="C51" t="s">
        <v>9</v>
      </c>
      <c r="D51">
        <v>16</v>
      </c>
      <c r="E51">
        <v>0.46453556699999998</v>
      </c>
      <c r="F51">
        <v>2.9095321E-2</v>
      </c>
      <c r="G51">
        <v>4.7299384999999999E-2</v>
      </c>
      <c r="H51">
        <v>0.88177174899999999</v>
      </c>
    </row>
    <row r="52" spans="1:8" x14ac:dyDescent="0.3">
      <c r="A52" t="s">
        <v>150</v>
      </c>
      <c r="B52" t="s">
        <v>30</v>
      </c>
      <c r="C52" t="s">
        <v>10</v>
      </c>
      <c r="D52">
        <v>16</v>
      </c>
      <c r="E52">
        <v>0.199346986</v>
      </c>
      <c r="F52">
        <v>0.63287487499999995</v>
      </c>
      <c r="G52">
        <v>-0.60076525300000005</v>
      </c>
      <c r="H52">
        <v>0.99945922399999998</v>
      </c>
    </row>
    <row r="53" spans="1:8" x14ac:dyDescent="0.3">
      <c r="A53" t="s">
        <v>150</v>
      </c>
      <c r="B53" t="s">
        <v>30</v>
      </c>
      <c r="C53" t="s">
        <v>11</v>
      </c>
      <c r="D53">
        <v>16</v>
      </c>
      <c r="E53">
        <v>0.504124986</v>
      </c>
      <c r="F53">
        <v>8.0850187000000004E-2</v>
      </c>
      <c r="G53">
        <v>-6.1861694000000002E-2</v>
      </c>
      <c r="H53">
        <v>1.0701116669999999</v>
      </c>
    </row>
    <row r="54" spans="1:8" x14ac:dyDescent="0.3">
      <c r="A54" t="s">
        <v>150</v>
      </c>
      <c r="B54" t="s">
        <v>24</v>
      </c>
      <c r="C54" t="s">
        <v>9</v>
      </c>
      <c r="D54">
        <v>17</v>
      </c>
      <c r="E54">
        <v>0.33281413100000001</v>
      </c>
      <c r="F54">
        <v>3.8868156000000001E-2</v>
      </c>
      <c r="G54">
        <v>1.7011450000000001E-2</v>
      </c>
      <c r="H54">
        <v>0.64861681100000002</v>
      </c>
    </row>
    <row r="55" spans="1:8" x14ac:dyDescent="0.3">
      <c r="A55" t="s">
        <v>150</v>
      </c>
      <c r="B55" t="s">
        <v>24</v>
      </c>
      <c r="C55" t="s">
        <v>10</v>
      </c>
      <c r="D55">
        <v>17</v>
      </c>
      <c r="E55">
        <v>0.58511492600000004</v>
      </c>
      <c r="F55">
        <v>3.7124205E-2</v>
      </c>
      <c r="G55">
        <v>8.3725407000000002E-2</v>
      </c>
      <c r="H55">
        <v>1.086504446</v>
      </c>
    </row>
    <row r="56" spans="1:8" x14ac:dyDescent="0.3">
      <c r="A56" t="s">
        <v>150</v>
      </c>
      <c r="B56" t="s">
        <v>24</v>
      </c>
      <c r="C56" t="s">
        <v>11</v>
      </c>
      <c r="D56">
        <v>17</v>
      </c>
      <c r="E56">
        <v>0.36787940000000002</v>
      </c>
      <c r="F56">
        <v>0.123170876</v>
      </c>
      <c r="G56">
        <v>-9.9844860999999993E-2</v>
      </c>
      <c r="H56">
        <v>0.83560366100000005</v>
      </c>
    </row>
    <row r="57" spans="1:8" x14ac:dyDescent="0.3">
      <c r="A57" t="s">
        <v>150</v>
      </c>
      <c r="B57" t="s">
        <v>82</v>
      </c>
      <c r="C57" t="s">
        <v>9</v>
      </c>
      <c r="D57">
        <v>18</v>
      </c>
      <c r="E57">
        <v>422.7059587</v>
      </c>
      <c r="F57">
        <v>2.7862008000000001E-2</v>
      </c>
      <c r="G57">
        <v>45.980473369999999</v>
      </c>
      <c r="H57">
        <v>799.43144400000006</v>
      </c>
    </row>
    <row r="58" spans="1:8" x14ac:dyDescent="0.3">
      <c r="A58" t="s">
        <v>150</v>
      </c>
      <c r="B58" t="s">
        <v>82</v>
      </c>
      <c r="C58" t="s">
        <v>10</v>
      </c>
      <c r="D58">
        <v>18</v>
      </c>
      <c r="E58">
        <v>121.09888549999999</v>
      </c>
      <c r="F58">
        <v>0.693596243</v>
      </c>
      <c r="G58">
        <v>-470.54377540000002</v>
      </c>
      <c r="H58">
        <v>712.74154639999995</v>
      </c>
    </row>
    <row r="59" spans="1:8" x14ac:dyDescent="0.3">
      <c r="A59" t="s">
        <v>150</v>
      </c>
      <c r="B59" t="s">
        <v>82</v>
      </c>
      <c r="C59" t="s">
        <v>11</v>
      </c>
      <c r="D59">
        <v>18</v>
      </c>
      <c r="E59">
        <v>529.93773350000004</v>
      </c>
      <c r="F59">
        <v>4.9117268999999998E-2</v>
      </c>
      <c r="G59">
        <v>2.039493228</v>
      </c>
      <c r="H59">
        <v>1057.8359740000001</v>
      </c>
    </row>
    <row r="60" spans="1:8" x14ac:dyDescent="0.3">
      <c r="A60" t="s">
        <v>151</v>
      </c>
      <c r="B60" t="s">
        <v>122</v>
      </c>
      <c r="C60" t="s">
        <v>9</v>
      </c>
      <c r="D60">
        <v>19</v>
      </c>
      <c r="E60">
        <v>684.40649289999999</v>
      </c>
      <c r="F60">
        <v>4.5265049000000002E-2</v>
      </c>
      <c r="G60">
        <v>14.419435590000001</v>
      </c>
      <c r="H60">
        <v>1354.39355</v>
      </c>
    </row>
    <row r="61" spans="1:8" x14ac:dyDescent="0.3">
      <c r="A61" t="s">
        <v>151</v>
      </c>
      <c r="B61" t="s">
        <v>122</v>
      </c>
      <c r="C61" t="s">
        <v>10</v>
      </c>
      <c r="D61">
        <v>19</v>
      </c>
      <c r="E61">
        <v>-28.619241500000001</v>
      </c>
      <c r="F61">
        <v>0.96406132499999997</v>
      </c>
      <c r="G61">
        <v>-1255.3491750000001</v>
      </c>
      <c r="H61">
        <v>1198.110692</v>
      </c>
    </row>
    <row r="62" spans="1:8" x14ac:dyDescent="0.3">
      <c r="A62" t="s">
        <v>151</v>
      </c>
      <c r="B62" t="s">
        <v>122</v>
      </c>
      <c r="C62" t="s">
        <v>11</v>
      </c>
      <c r="D62">
        <v>19</v>
      </c>
      <c r="E62">
        <v>998.51438489999998</v>
      </c>
      <c r="F62">
        <v>3.1946718999999998E-2</v>
      </c>
      <c r="G62">
        <v>86.151560660000001</v>
      </c>
      <c r="H62">
        <v>1910.877209</v>
      </c>
    </row>
    <row r="63" spans="1:8" x14ac:dyDescent="0.3">
      <c r="A63" t="s">
        <v>439</v>
      </c>
      <c r="B63" t="s">
        <v>51</v>
      </c>
      <c r="C63" t="s">
        <v>9</v>
      </c>
      <c r="D63">
        <v>9</v>
      </c>
      <c r="E63">
        <v>310.328891</v>
      </c>
      <c r="F63">
        <v>1.3741583E-2</v>
      </c>
      <c r="G63">
        <v>63.471210790000001</v>
      </c>
      <c r="H63">
        <v>557.18657110000004</v>
      </c>
    </row>
    <row r="64" spans="1:8" x14ac:dyDescent="0.3">
      <c r="A64" t="s">
        <v>439</v>
      </c>
      <c r="B64" t="s">
        <v>51</v>
      </c>
      <c r="C64" t="s">
        <v>10</v>
      </c>
      <c r="D64">
        <v>9</v>
      </c>
      <c r="E64">
        <v>618.57887900000003</v>
      </c>
      <c r="F64">
        <v>4.7782088E-2</v>
      </c>
      <c r="G64">
        <v>112.4539936</v>
      </c>
      <c r="H64">
        <v>1124.7037640000001</v>
      </c>
    </row>
    <row r="65" spans="1:8" x14ac:dyDescent="0.3">
      <c r="A65" t="s">
        <v>439</v>
      </c>
      <c r="B65" t="s">
        <v>51</v>
      </c>
      <c r="C65" t="s">
        <v>11</v>
      </c>
      <c r="D65">
        <v>9</v>
      </c>
      <c r="E65">
        <v>317.87878840000002</v>
      </c>
      <c r="F65">
        <v>4.1712589000000001E-2</v>
      </c>
      <c r="G65">
        <v>11.922348380000001</v>
      </c>
      <c r="H65">
        <v>623.83522840000001</v>
      </c>
    </row>
    <row r="66" spans="1:8" x14ac:dyDescent="0.3">
      <c r="A66" t="s">
        <v>439</v>
      </c>
      <c r="B66" t="s">
        <v>75</v>
      </c>
      <c r="C66" t="s">
        <v>9</v>
      </c>
      <c r="D66">
        <v>8</v>
      </c>
      <c r="E66">
        <v>85.866731849999994</v>
      </c>
      <c r="F66">
        <v>2.9259479000000001E-2</v>
      </c>
      <c r="G66">
        <v>8.6644860399999999</v>
      </c>
      <c r="H66">
        <v>163.0689777</v>
      </c>
    </row>
    <row r="67" spans="1:8" x14ac:dyDescent="0.3">
      <c r="A67" t="s">
        <v>439</v>
      </c>
      <c r="B67" t="s">
        <v>75</v>
      </c>
      <c r="C67" t="s">
        <v>10</v>
      </c>
      <c r="D67">
        <v>8</v>
      </c>
      <c r="E67">
        <v>114.5220115</v>
      </c>
      <c r="F67">
        <v>0.18279958900000001</v>
      </c>
      <c r="G67">
        <v>-34.531754939999999</v>
      </c>
      <c r="H67">
        <v>263.57577800000001</v>
      </c>
    </row>
    <row r="68" spans="1:8" x14ac:dyDescent="0.3">
      <c r="A68" t="s">
        <v>439</v>
      </c>
      <c r="B68" t="s">
        <v>75</v>
      </c>
      <c r="C68" t="s">
        <v>11</v>
      </c>
      <c r="D68">
        <v>8</v>
      </c>
      <c r="E68">
        <v>76.933282899999995</v>
      </c>
      <c r="F68">
        <v>0.137649571</v>
      </c>
      <c r="G68">
        <v>-24.635584550000001</v>
      </c>
      <c r="H68">
        <v>178.5021504</v>
      </c>
    </row>
    <row r="69" spans="1:8" x14ac:dyDescent="0.3">
      <c r="A69" t="s">
        <v>439</v>
      </c>
      <c r="B69" t="s">
        <v>38</v>
      </c>
      <c r="C69" t="s">
        <v>9</v>
      </c>
      <c r="D69">
        <v>9</v>
      </c>
      <c r="E69">
        <v>-0.14474111000000001</v>
      </c>
      <c r="F69">
        <v>4.8766774999999998E-2</v>
      </c>
      <c r="G69">
        <v>-0.288701814</v>
      </c>
      <c r="H69">
        <v>-7.8040499999999997E-4</v>
      </c>
    </row>
    <row r="70" spans="1:8" x14ac:dyDescent="0.3">
      <c r="A70" t="s">
        <v>439</v>
      </c>
      <c r="B70" t="s">
        <v>38</v>
      </c>
      <c r="C70" t="s">
        <v>10</v>
      </c>
      <c r="D70">
        <v>9</v>
      </c>
      <c r="E70">
        <v>-8.9357025000000007E-2</v>
      </c>
      <c r="F70">
        <v>0.59498387500000005</v>
      </c>
      <c r="G70">
        <v>-0.40388179299999999</v>
      </c>
      <c r="H70">
        <v>0.225167744</v>
      </c>
    </row>
    <row r="71" spans="1:8" x14ac:dyDescent="0.3">
      <c r="A71" t="s">
        <v>439</v>
      </c>
      <c r="B71" t="s">
        <v>38</v>
      </c>
      <c r="C71" t="s">
        <v>11</v>
      </c>
      <c r="D71">
        <v>9</v>
      </c>
      <c r="E71">
        <v>-0.16556348500000001</v>
      </c>
      <c r="F71">
        <v>9.8263926000000001E-2</v>
      </c>
      <c r="G71">
        <v>-0.36183684100000002</v>
      </c>
      <c r="H71">
        <v>3.0709871999999999E-2</v>
      </c>
    </row>
    <row r="72" spans="1:8" x14ac:dyDescent="0.3">
      <c r="A72" t="s">
        <v>439</v>
      </c>
      <c r="B72" t="s">
        <v>30</v>
      </c>
      <c r="C72" t="s">
        <v>9</v>
      </c>
      <c r="D72">
        <v>9</v>
      </c>
      <c r="E72">
        <v>0.187547245</v>
      </c>
      <c r="F72">
        <v>4.9252376E-2</v>
      </c>
      <c r="G72">
        <v>6.1044500000000004E-4</v>
      </c>
      <c r="H72">
        <v>0.37448404499999999</v>
      </c>
    </row>
    <row r="73" spans="1:8" x14ac:dyDescent="0.3">
      <c r="A73" t="s">
        <v>439</v>
      </c>
      <c r="B73" t="s">
        <v>30</v>
      </c>
      <c r="C73" t="s">
        <v>10</v>
      </c>
      <c r="D73">
        <v>9</v>
      </c>
      <c r="E73">
        <v>8.0953215999999995E-2</v>
      </c>
      <c r="F73">
        <v>0.69171519400000003</v>
      </c>
      <c r="G73">
        <v>-0.30290100800000003</v>
      </c>
      <c r="H73">
        <v>0.46480744000000002</v>
      </c>
    </row>
    <row r="74" spans="1:8" x14ac:dyDescent="0.3">
      <c r="A74" t="s">
        <v>439</v>
      </c>
      <c r="B74" t="s">
        <v>30</v>
      </c>
      <c r="C74" t="s">
        <v>11</v>
      </c>
      <c r="D74">
        <v>9</v>
      </c>
      <c r="E74">
        <v>0.207828296</v>
      </c>
      <c r="F74">
        <v>7.7883197000000001E-2</v>
      </c>
      <c r="G74">
        <v>-2.3209576999999999E-2</v>
      </c>
      <c r="H74">
        <v>0.43886617</v>
      </c>
    </row>
    <row r="75" spans="1:8" x14ac:dyDescent="0.3">
      <c r="A75" t="s">
        <v>439</v>
      </c>
      <c r="B75" t="s">
        <v>120</v>
      </c>
      <c r="C75" t="s">
        <v>9</v>
      </c>
      <c r="D75">
        <v>7</v>
      </c>
      <c r="E75">
        <v>410.56579470000003</v>
      </c>
      <c r="F75">
        <v>1.6152888000000001E-2</v>
      </c>
      <c r="G75">
        <v>76.029044260000006</v>
      </c>
      <c r="H75">
        <v>745.10254510000004</v>
      </c>
    </row>
    <row r="76" spans="1:8" x14ac:dyDescent="0.3">
      <c r="A76" t="s">
        <v>439</v>
      </c>
      <c r="B76" t="s">
        <v>120</v>
      </c>
      <c r="C76" t="s">
        <v>10</v>
      </c>
      <c r="D76">
        <v>7</v>
      </c>
      <c r="E76">
        <v>803.49242159999994</v>
      </c>
      <c r="F76">
        <v>7.5065450000000006E-2</v>
      </c>
      <c r="G76">
        <v>100.9327675</v>
      </c>
      <c r="H76">
        <v>1506.0520759999999</v>
      </c>
    </row>
    <row r="77" spans="1:8" x14ac:dyDescent="0.3">
      <c r="A77" t="s">
        <v>439</v>
      </c>
      <c r="B77" t="s">
        <v>120</v>
      </c>
      <c r="C77" t="s">
        <v>11</v>
      </c>
      <c r="D77">
        <v>7</v>
      </c>
      <c r="E77">
        <v>557.19060109999998</v>
      </c>
      <c r="F77">
        <v>1.1514753000000001E-2</v>
      </c>
      <c r="G77">
        <v>124.9652662</v>
      </c>
      <c r="H77">
        <v>989.41593599999999</v>
      </c>
    </row>
    <row r="78" spans="1:8" x14ac:dyDescent="0.3">
      <c r="A78" t="s">
        <v>439</v>
      </c>
      <c r="B78" t="s">
        <v>106</v>
      </c>
      <c r="C78" t="s">
        <v>9</v>
      </c>
      <c r="D78">
        <v>6</v>
      </c>
      <c r="E78">
        <v>-771.9959996</v>
      </c>
      <c r="F78">
        <v>3.7992699999999997E-2</v>
      </c>
      <c r="G78">
        <v>-1501.2300540000001</v>
      </c>
      <c r="H78">
        <v>-42.761944759999999</v>
      </c>
    </row>
    <row r="79" spans="1:8" x14ac:dyDescent="0.3">
      <c r="A79" t="s">
        <v>439</v>
      </c>
      <c r="B79" t="s">
        <v>106</v>
      </c>
      <c r="C79" t="s">
        <v>10</v>
      </c>
      <c r="D79">
        <v>6</v>
      </c>
      <c r="E79">
        <v>-764.19963689999997</v>
      </c>
      <c r="F79">
        <v>0.45559687900000001</v>
      </c>
      <c r="G79">
        <v>-2579.1790270000001</v>
      </c>
      <c r="H79">
        <v>1050.779753</v>
      </c>
    </row>
    <row r="80" spans="1:8" x14ac:dyDescent="0.3">
      <c r="A80" t="s">
        <v>439</v>
      </c>
      <c r="B80" t="s">
        <v>106</v>
      </c>
      <c r="C80" t="s">
        <v>11</v>
      </c>
      <c r="D80">
        <v>6</v>
      </c>
      <c r="E80">
        <v>-618.96121640000001</v>
      </c>
      <c r="F80">
        <v>0.174101276</v>
      </c>
      <c r="G80">
        <v>-1511.556018</v>
      </c>
      <c r="H80">
        <v>273.63358490000002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Index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豆豆 打</cp:lastModifiedBy>
  <dcterms:created xsi:type="dcterms:W3CDTF">2023-08-23T02:28:31Z</dcterms:created>
  <dcterms:modified xsi:type="dcterms:W3CDTF">2024-02-13T11:55:00Z</dcterms:modified>
</cp:coreProperties>
</file>