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G:\Publications 2020\Buspirone references\SUBMITTED- April\NSAP\"/>
    </mc:Choice>
  </mc:AlternateContent>
  <xr:revisionPtr revIDLastSave="0" documentId="13_ncr:1_{31BA7D8E-3C2A-41A7-A47A-9D7DCEB13003}" xr6:coauthVersionLast="46" xr6:coauthVersionMax="46" xr10:uidLastSave="{00000000-0000-0000-0000-000000000000}"/>
  <bookViews>
    <workbookView xWindow="75" yWindow="0" windowWidth="20415" windowHeight="10920" xr2:uid="{249B0FA1-2430-47F4-898D-40C2971E26F9}"/>
  </bookViews>
  <sheets>
    <sheet name="Sheet1" sheetId="1" r:id="rId1"/>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80" i="1" l="1"/>
  <c r="D80" i="1"/>
  <c r="E80" i="1"/>
  <c r="F80" i="1"/>
  <c r="G80" i="1"/>
  <c r="B80" i="1"/>
  <c r="G161" i="1"/>
  <c r="G160" i="1"/>
  <c r="G159" i="1"/>
  <c r="G158" i="1"/>
  <c r="G157" i="1"/>
  <c r="G156" i="1"/>
  <c r="C72" i="1"/>
  <c r="D72" i="1"/>
  <c r="E72" i="1"/>
  <c r="F72" i="1"/>
  <c r="G72" i="1"/>
  <c r="B72" i="1"/>
  <c r="G61" i="1"/>
  <c r="F61" i="1"/>
  <c r="E61" i="1"/>
  <c r="D61" i="1"/>
  <c r="C61" i="1"/>
  <c r="B61" i="1"/>
  <c r="G52" i="1"/>
  <c r="F52" i="1"/>
  <c r="E52" i="1"/>
  <c r="D52" i="1"/>
  <c r="C52" i="1"/>
  <c r="B52" i="1"/>
  <c r="G43" i="1"/>
  <c r="F43" i="1"/>
  <c r="E43" i="1"/>
  <c r="D43" i="1"/>
  <c r="C43" i="1"/>
  <c r="B43" i="1"/>
  <c r="H31" i="1"/>
  <c r="G31" i="1"/>
  <c r="F31" i="1"/>
  <c r="E31" i="1"/>
  <c r="D31" i="1"/>
  <c r="C31" i="1"/>
  <c r="H23" i="1"/>
  <c r="G23" i="1"/>
  <c r="F23" i="1"/>
  <c r="E23" i="1"/>
  <c r="D23" i="1"/>
  <c r="C23" i="1"/>
  <c r="H12" i="1"/>
  <c r="G12" i="1"/>
  <c r="F12" i="1"/>
  <c r="E12" i="1"/>
  <c r="D12" i="1"/>
  <c r="C12" i="1"/>
</calcChain>
</file>

<file path=xl/sharedStrings.xml><?xml version="1.0" encoding="utf-8"?>
<sst xmlns="http://schemas.openxmlformats.org/spreadsheetml/2006/main" count="106" uniqueCount="51">
  <si>
    <t xml:space="preserve">Effect on wheel rolling activity </t>
  </si>
  <si>
    <t>Normal</t>
  </si>
  <si>
    <t>Stress control</t>
  </si>
  <si>
    <t>Flx (30)</t>
  </si>
  <si>
    <t>Bus (10)</t>
  </si>
  <si>
    <t>Bus (20)</t>
  </si>
  <si>
    <t>Bus (40)</t>
  </si>
  <si>
    <t>Mean</t>
  </si>
  <si>
    <t>Wheel biting</t>
  </si>
  <si>
    <t>Duration of wheel rotation</t>
  </si>
  <si>
    <t>Open Field parameters</t>
  </si>
  <si>
    <t>Number of square crossed</t>
  </si>
  <si>
    <t>Table 1</t>
  </si>
  <si>
    <t>Grooming Frequency</t>
  </si>
  <si>
    <t>Open Field Test- Rearing</t>
  </si>
  <si>
    <t>Table 2. Effect of BUS (10, 20 and 40 mg/kg) on Physiological parameters (a) Blood pressure (b) BDNF mRNA level</t>
  </si>
  <si>
    <t>BDNF Concentration</t>
  </si>
  <si>
    <t>Vehicle control</t>
  </si>
  <si>
    <t>Blood pressure</t>
  </si>
  <si>
    <t>Wrestling</t>
  </si>
  <si>
    <t>Chasing</t>
  </si>
  <si>
    <t>Tail wrattling</t>
  </si>
  <si>
    <t>Total Aggresion</t>
  </si>
  <si>
    <t>Attack Latency</t>
  </si>
  <si>
    <t>BUS (10)</t>
  </si>
  <si>
    <t>BUS (20)</t>
  </si>
  <si>
    <t>BUS (40)</t>
  </si>
  <si>
    <t>Day 1</t>
  </si>
  <si>
    <t xml:space="preserve">Day 7 </t>
  </si>
  <si>
    <t>Day 14</t>
  </si>
  <si>
    <t>Irritability</t>
  </si>
  <si>
    <t>Attack Bites</t>
  </si>
  <si>
    <t xml:space="preserve">Refer Figure 2. Effect of BUS (10, 20 and 40 mg/kg) on behavioral parameters including (a) Attack bites (b) Wrestling (c) Chasing behavior (d) Tail rattling (e) Total aggression score (f) Attack latency (g) Irritability (h) Escape success (i) Escape failure (j) Locomotor </t>
  </si>
  <si>
    <t>Escape Success</t>
  </si>
  <si>
    <t>Vehicle</t>
  </si>
  <si>
    <t>SC</t>
  </si>
  <si>
    <t>Escape failure</t>
  </si>
  <si>
    <t>Refer Figure 3. Effect of BUS (10, 20 and 40 mg/kg) on the size of amygdale using MRI</t>
  </si>
  <si>
    <t xml:space="preserve">AP </t>
  </si>
  <si>
    <t xml:space="preserve">L </t>
  </si>
  <si>
    <t xml:space="preserve">Normal </t>
  </si>
  <si>
    <t xml:space="preserve">Stress control </t>
  </si>
  <si>
    <t xml:space="preserve">Flx (30mg/kg) </t>
  </si>
  <si>
    <t xml:space="preserve">BUS (10mg/kg) </t>
  </si>
  <si>
    <t xml:space="preserve">BUS (20mg/kg) </t>
  </si>
  <si>
    <t xml:space="preserve">Bus (40mg/kg) </t>
  </si>
  <si>
    <t>Refer Figure 4. Effect of BUS (10, 20 and 40 mg/kg) on serum cortisol level</t>
  </si>
  <si>
    <t>Serum Cortisol</t>
  </si>
  <si>
    <t>Locomotor activity</t>
  </si>
  <si>
    <t>Please refer Table 1. Effect of BUS (10, 20 and 40 mg/kg) on (a) parameters for measurement of anger- Wheel rolling activity, (b) parameters for measurement of exploratory behavior- Open field parameters.</t>
  </si>
  <si>
    <t>Duration of wheel rolling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</si>
</sst>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0"/>
      <name val="Arial"/>
      <family val="2"/>
    </font>
    <font>
      <b/>
      <sz val="10"/>
      <name val="Arial"/>
      <family val="2"/>
    </font>
    <font>
      <sz val="11"/>
      <name val="Calibri"/>
      <family val="2"/>
      <scheme val="minor"/>
    </font>
    <font>
      <b/>
      <sz val="12"/>
      <color rgb="FF000000"/>
      <name val="Times New Roman"/>
      <family val="1"/>
    </font>
  </fonts>
  <fills count="3">
    <fill>
      <patternFill patternType="none"/>
    </fill>
    <fill>
      <patternFill patternType="gray125"/>
    </fill>
    <fill>
      <patternFill patternType="solid">
        <fgColor theme="4" tint="0.79998168889431442"/>
        <bgColor indexed="64"/>
      </patternFill>
    </fill>
  </fills>
  <borders count="1">
    <border>
      <left/>
      <right/>
      <top/>
      <bottom/>
      <diagonal/>
    </border>
  </borders>
  <cellStyleXfs count="1">
    <xf numFmtId="0" fontId="0" fillId="0" borderId="0"/>
  </cellStyleXfs>
  <cellXfs count="14">
    <xf numFmtId="0" fontId="0" fillId="0" borderId="0" xfId="0"/>
    <xf numFmtId="0" fontId="5" fillId="0" borderId="0" xfId="0" applyFont="1"/>
    <xf numFmtId="0" fontId="2" fillId="0" borderId="0" xfId="0" applyFont="1" applyAlignment="1">
      <alignment horizontal="center"/>
    </xf>
    <xf numFmtId="0" fontId="2" fillId="0" borderId="0" xfId="0" applyFont="1"/>
    <xf numFmtId="0" fontId="2" fillId="0" borderId="0" xfId="0" applyFont="1" applyFill="1"/>
    <xf numFmtId="0" fontId="0" fillId="0" borderId="0" xfId="0" applyFill="1"/>
    <xf numFmtId="0" fontId="3" fillId="0" borderId="0" xfId="0" applyFont="1" applyFill="1" applyAlignment="1">
      <alignment horizontal="center"/>
    </xf>
    <xf numFmtId="0" fontId="0" fillId="2" borderId="0" xfId="0" applyFill="1"/>
    <xf numFmtId="0" fontId="3" fillId="0" borderId="0" xfId="0" applyFont="1" applyAlignment="1">
      <alignment horizontal="center"/>
    </xf>
    <xf numFmtId="0" fontId="1" fillId="0" borderId="0" xfId="0" applyFont="1" applyFill="1"/>
    <xf numFmtId="0" fontId="2" fillId="0" borderId="0" xfId="0" applyFont="1" applyFill="1" applyAlignment="1">
      <alignment horizontal="center"/>
    </xf>
    <xf numFmtId="0" fontId="3" fillId="0" borderId="0" xfId="0" applyFont="1" applyFill="1"/>
    <xf numFmtId="0" fontId="4" fillId="0" borderId="0" xfId="0" applyFont="1" applyFill="1"/>
    <xf numFmtId="0" fontId="2" fillId="0" borderId="0" xfId="0" applyFont="1" applyFill="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7D8E36-1F5B-4750-A222-1D13576FCAE6}">
  <dimension ref="A3:AL171"/>
  <sheetViews>
    <sheetView tabSelected="1" topLeftCell="A66" workbookViewId="0">
      <selection activeCell="G85" sqref="G85:L85"/>
    </sheetView>
  </sheetViews>
  <sheetFormatPr defaultRowHeight="15" x14ac:dyDescent="0.25"/>
  <sheetData>
    <row r="3" spans="2:8" x14ac:dyDescent="0.25">
      <c r="B3" s="9" t="s">
        <v>49</v>
      </c>
      <c r="C3" s="5"/>
      <c r="D3" s="5"/>
      <c r="E3" s="5"/>
      <c r="F3" s="5"/>
      <c r="G3" s="5"/>
      <c r="H3" s="5"/>
    </row>
    <row r="4" spans="2:8" x14ac:dyDescent="0.25">
      <c r="B4" s="5"/>
      <c r="C4" s="9" t="s">
        <v>0</v>
      </c>
      <c r="D4" s="9"/>
      <c r="E4" s="9"/>
      <c r="F4" s="5"/>
      <c r="G4" s="5"/>
      <c r="H4" s="5"/>
    </row>
    <row r="5" spans="2:8" x14ac:dyDescent="0.25">
      <c r="B5" s="9" t="s">
        <v>50</v>
      </c>
      <c r="C5" s="10" t="s">
        <v>1</v>
      </c>
      <c r="D5" s="10" t="s">
        <v>2</v>
      </c>
      <c r="E5" s="10" t="s">
        <v>3</v>
      </c>
      <c r="F5" s="10" t="s">
        <v>4</v>
      </c>
      <c r="G5" s="10" t="s">
        <v>5</v>
      </c>
      <c r="H5" s="10" t="s">
        <v>6</v>
      </c>
    </row>
    <row r="6" spans="2:8" x14ac:dyDescent="0.25">
      <c r="B6" s="5"/>
      <c r="C6" s="4">
        <v>60</v>
      </c>
      <c r="D6" s="4">
        <v>113</v>
      </c>
      <c r="E6" s="4">
        <v>20</v>
      </c>
      <c r="F6" s="4">
        <v>28</v>
      </c>
      <c r="G6" s="4">
        <v>50</v>
      </c>
      <c r="H6" s="4">
        <v>122</v>
      </c>
    </row>
    <row r="7" spans="2:8" x14ac:dyDescent="0.25">
      <c r="B7" s="5"/>
      <c r="C7" s="4">
        <v>45</v>
      </c>
      <c r="D7" s="4">
        <v>167</v>
      </c>
      <c r="E7" s="4">
        <v>34</v>
      </c>
      <c r="F7" s="4">
        <v>36</v>
      </c>
      <c r="G7" s="4">
        <v>40</v>
      </c>
      <c r="H7" s="4">
        <v>25</v>
      </c>
    </row>
    <row r="8" spans="2:8" x14ac:dyDescent="0.25">
      <c r="B8" s="5"/>
      <c r="C8" s="4">
        <v>39</v>
      </c>
      <c r="D8" s="4">
        <v>124</v>
      </c>
      <c r="E8" s="4">
        <v>20</v>
      </c>
      <c r="F8" s="4">
        <v>45</v>
      </c>
      <c r="G8" s="4">
        <v>30</v>
      </c>
      <c r="H8" s="4">
        <v>19</v>
      </c>
    </row>
    <row r="9" spans="2:8" x14ac:dyDescent="0.25">
      <c r="B9" s="5"/>
      <c r="C9" s="4">
        <v>18</v>
      </c>
      <c r="D9" s="4">
        <v>139</v>
      </c>
      <c r="E9" s="4">
        <v>45</v>
      </c>
      <c r="F9" s="4">
        <v>37</v>
      </c>
      <c r="G9" s="4">
        <v>23</v>
      </c>
      <c r="H9" s="4">
        <v>23</v>
      </c>
    </row>
    <row r="10" spans="2:8" x14ac:dyDescent="0.25">
      <c r="B10" s="5"/>
      <c r="C10" s="4">
        <v>36</v>
      </c>
      <c r="D10" s="4">
        <v>112</v>
      </c>
      <c r="E10" s="4">
        <v>50</v>
      </c>
      <c r="F10" s="4">
        <v>25</v>
      </c>
      <c r="G10" s="4">
        <v>20</v>
      </c>
      <c r="H10" s="4">
        <v>32</v>
      </c>
    </row>
    <row r="11" spans="2:8" x14ac:dyDescent="0.25">
      <c r="B11" s="5"/>
      <c r="C11" s="4">
        <v>28</v>
      </c>
      <c r="D11" s="4">
        <v>123</v>
      </c>
      <c r="E11" s="4">
        <v>28</v>
      </c>
      <c r="F11" s="4">
        <v>29</v>
      </c>
      <c r="G11" s="4">
        <v>27</v>
      </c>
      <c r="H11" s="4">
        <v>29</v>
      </c>
    </row>
    <row r="12" spans="2:8" x14ac:dyDescent="0.25">
      <c r="B12" s="9" t="s">
        <v>7</v>
      </c>
      <c r="C12" s="11">
        <f>AVERAGE(AVERAGE(C6:C11))</f>
        <v>37.666666666666664</v>
      </c>
      <c r="D12" s="11">
        <f t="shared" ref="D12:H12" si="0">AVERAGE(AVERAGE(D6:D11))</f>
        <v>129.66666666666666</v>
      </c>
      <c r="E12" s="11">
        <f t="shared" si="0"/>
        <v>32.833333333333336</v>
      </c>
      <c r="F12" s="11">
        <f t="shared" si="0"/>
        <v>33.333333333333336</v>
      </c>
      <c r="G12" s="11">
        <f t="shared" si="0"/>
        <v>31.666666666666668</v>
      </c>
      <c r="H12" s="11">
        <f t="shared" si="0"/>
        <v>41.666666666666664</v>
      </c>
    </row>
    <row r="13" spans="2:8" x14ac:dyDescent="0.25">
      <c r="B13" s="5"/>
      <c r="C13" s="5"/>
      <c r="D13" s="5"/>
      <c r="E13" s="5"/>
      <c r="F13" s="5"/>
      <c r="G13" s="5"/>
      <c r="H13" s="5"/>
    </row>
    <row r="14" spans="2:8" x14ac:dyDescent="0.25">
      <c r="B14" s="9" t="s">
        <v>8</v>
      </c>
      <c r="C14" s="5"/>
      <c r="D14" s="5"/>
      <c r="E14" s="5"/>
      <c r="F14" s="5"/>
      <c r="G14" s="5"/>
      <c r="H14" s="5"/>
    </row>
    <row r="15" spans="2:8" x14ac:dyDescent="0.25">
      <c r="B15" s="5"/>
      <c r="D15" s="5"/>
      <c r="E15" s="5"/>
      <c r="F15" s="5"/>
      <c r="G15" s="5"/>
      <c r="H15" s="5"/>
    </row>
    <row r="16" spans="2:8" x14ac:dyDescent="0.25">
      <c r="B16" s="5"/>
      <c r="C16" s="10" t="s">
        <v>1</v>
      </c>
      <c r="D16" s="10" t="s">
        <v>2</v>
      </c>
      <c r="E16" s="10" t="s">
        <v>3</v>
      </c>
      <c r="F16" s="10" t="s">
        <v>4</v>
      </c>
      <c r="G16" s="10" t="s">
        <v>5</v>
      </c>
      <c r="H16" s="10" t="s">
        <v>6</v>
      </c>
    </row>
    <row r="17" spans="2:8" x14ac:dyDescent="0.25">
      <c r="B17" s="5"/>
      <c r="C17" s="4">
        <v>8</v>
      </c>
      <c r="D17" s="4">
        <v>24</v>
      </c>
      <c r="E17" s="4">
        <v>2</v>
      </c>
      <c r="F17" s="4">
        <v>3</v>
      </c>
      <c r="G17" s="4">
        <v>9</v>
      </c>
      <c r="H17" s="4">
        <v>2</v>
      </c>
    </row>
    <row r="18" spans="2:8" x14ac:dyDescent="0.25">
      <c r="B18" s="5"/>
      <c r="C18" s="4">
        <v>12</v>
      </c>
      <c r="D18" s="4">
        <v>25</v>
      </c>
      <c r="E18" s="4">
        <v>1</v>
      </c>
      <c r="F18" s="4">
        <v>7</v>
      </c>
      <c r="G18" s="4">
        <v>5</v>
      </c>
      <c r="H18" s="4">
        <v>3</v>
      </c>
    </row>
    <row r="19" spans="2:8" x14ac:dyDescent="0.25">
      <c r="B19" s="5"/>
      <c r="C19" s="4">
        <v>7</v>
      </c>
      <c r="D19" s="4">
        <v>23</v>
      </c>
      <c r="E19" s="4">
        <v>7</v>
      </c>
      <c r="F19" s="4">
        <v>3</v>
      </c>
      <c r="G19" s="4">
        <v>10</v>
      </c>
      <c r="H19" s="4">
        <v>9</v>
      </c>
    </row>
    <row r="20" spans="2:8" x14ac:dyDescent="0.25">
      <c r="B20" s="5"/>
      <c r="C20" s="4">
        <v>21</v>
      </c>
      <c r="D20" s="4">
        <v>12</v>
      </c>
      <c r="E20" s="4">
        <v>14</v>
      </c>
      <c r="F20" s="4">
        <v>9</v>
      </c>
      <c r="G20" s="4">
        <v>4</v>
      </c>
      <c r="H20" s="4">
        <v>5</v>
      </c>
    </row>
    <row r="21" spans="2:8" x14ac:dyDescent="0.25">
      <c r="B21" s="5"/>
      <c r="C21" s="4">
        <v>9</v>
      </c>
      <c r="D21" s="4">
        <v>19</v>
      </c>
      <c r="E21" s="4">
        <v>10</v>
      </c>
      <c r="F21" s="4">
        <v>10</v>
      </c>
      <c r="G21" s="4">
        <v>6</v>
      </c>
      <c r="H21" s="4">
        <v>5</v>
      </c>
    </row>
    <row r="22" spans="2:8" x14ac:dyDescent="0.25">
      <c r="B22" s="5"/>
      <c r="C22" s="4">
        <v>6</v>
      </c>
      <c r="D22" s="4">
        <v>13</v>
      </c>
      <c r="E22" s="4">
        <v>8</v>
      </c>
      <c r="F22" s="4">
        <v>3</v>
      </c>
      <c r="G22" s="4">
        <v>7</v>
      </c>
      <c r="H22" s="4">
        <v>4</v>
      </c>
    </row>
    <row r="23" spans="2:8" x14ac:dyDescent="0.25">
      <c r="B23" s="9" t="s">
        <v>7</v>
      </c>
      <c r="C23" s="11">
        <f t="shared" ref="C23:H23" si="1">AVERAGE(AVERAGE(C17:C22))</f>
        <v>10.5</v>
      </c>
      <c r="D23" s="11">
        <f t="shared" si="1"/>
        <v>19.333333333333332</v>
      </c>
      <c r="E23" s="11">
        <f t="shared" si="1"/>
        <v>7</v>
      </c>
      <c r="F23" s="11">
        <f t="shared" si="1"/>
        <v>5.833333333333333</v>
      </c>
      <c r="G23" s="11">
        <f t="shared" si="1"/>
        <v>6.833333333333333</v>
      </c>
      <c r="H23" s="11">
        <f t="shared" si="1"/>
        <v>4.666666666666667</v>
      </c>
    </row>
    <row r="24" spans="2:8" x14ac:dyDescent="0.25">
      <c r="B24" s="5"/>
      <c r="C24" s="5"/>
      <c r="D24" s="5"/>
      <c r="E24" s="5"/>
      <c r="F24" s="5"/>
      <c r="G24" s="5"/>
      <c r="H24" s="5"/>
    </row>
    <row r="25" spans="2:8" x14ac:dyDescent="0.25">
      <c r="B25" s="9" t="s">
        <v>9</v>
      </c>
      <c r="C25" s="4">
        <v>26</v>
      </c>
      <c r="D25" s="4">
        <v>56</v>
      </c>
      <c r="E25" s="4">
        <v>23</v>
      </c>
      <c r="F25" s="4">
        <v>23</v>
      </c>
      <c r="G25" s="4">
        <v>53</v>
      </c>
      <c r="H25" s="4">
        <v>15</v>
      </c>
    </row>
    <row r="26" spans="2:8" x14ac:dyDescent="0.25">
      <c r="B26" s="5"/>
      <c r="C26" s="4">
        <v>23</v>
      </c>
      <c r="D26" s="4">
        <v>74</v>
      </c>
      <c r="E26" s="4">
        <v>15</v>
      </c>
      <c r="F26" s="4">
        <v>45</v>
      </c>
      <c r="G26" s="4">
        <v>46</v>
      </c>
      <c r="H26" s="4">
        <v>48</v>
      </c>
    </row>
    <row r="27" spans="2:8" x14ac:dyDescent="0.25">
      <c r="B27" s="5"/>
      <c r="C27" s="4">
        <v>27</v>
      </c>
      <c r="D27" s="4">
        <v>46</v>
      </c>
      <c r="E27" s="4">
        <v>17</v>
      </c>
      <c r="F27" s="4">
        <v>54</v>
      </c>
      <c r="G27" s="4">
        <v>35</v>
      </c>
      <c r="H27" s="4">
        <v>63</v>
      </c>
    </row>
    <row r="28" spans="2:8" x14ac:dyDescent="0.25">
      <c r="B28" s="5"/>
      <c r="C28" s="4">
        <v>21</v>
      </c>
      <c r="D28" s="4">
        <v>86</v>
      </c>
      <c r="E28" s="4">
        <v>39</v>
      </c>
      <c r="F28" s="4">
        <v>62</v>
      </c>
      <c r="G28" s="4">
        <v>28</v>
      </c>
      <c r="H28" s="4">
        <v>32</v>
      </c>
    </row>
    <row r="29" spans="2:8" x14ac:dyDescent="0.25">
      <c r="B29" s="5"/>
      <c r="C29" s="4">
        <v>34</v>
      </c>
      <c r="D29" s="4">
        <v>39</v>
      </c>
      <c r="E29" s="4">
        <v>43</v>
      </c>
      <c r="F29" s="4">
        <v>54</v>
      </c>
      <c r="G29" s="4">
        <v>25</v>
      </c>
      <c r="H29" s="4">
        <v>39</v>
      </c>
    </row>
    <row r="30" spans="2:8" x14ac:dyDescent="0.25">
      <c r="B30" s="5"/>
      <c r="C30" s="4">
        <v>25</v>
      </c>
      <c r="D30" s="4">
        <v>68</v>
      </c>
      <c r="E30" s="4">
        <v>24</v>
      </c>
      <c r="F30" s="4">
        <v>43</v>
      </c>
      <c r="G30" s="4">
        <v>32</v>
      </c>
      <c r="H30" s="4">
        <v>31</v>
      </c>
    </row>
    <row r="31" spans="2:8" x14ac:dyDescent="0.25">
      <c r="B31" s="9" t="s">
        <v>7</v>
      </c>
      <c r="C31" s="11">
        <f>AVERAGE(AVERAGE(C25:C30))</f>
        <v>26</v>
      </c>
      <c r="D31" s="11">
        <f t="shared" ref="D31:H31" si="2">AVERAGE(AVERAGE(D25:D30))</f>
        <v>61.5</v>
      </c>
      <c r="E31" s="11">
        <f t="shared" si="2"/>
        <v>26.833333333333332</v>
      </c>
      <c r="F31" s="11">
        <f t="shared" si="2"/>
        <v>46.833333333333336</v>
      </c>
      <c r="G31" s="11">
        <f t="shared" si="2"/>
        <v>36.5</v>
      </c>
      <c r="H31" s="11">
        <f t="shared" si="2"/>
        <v>38</v>
      </c>
    </row>
    <row r="32" spans="2:8" x14ac:dyDescent="0.25">
      <c r="B32" s="5"/>
      <c r="C32" s="5"/>
      <c r="D32" s="5"/>
      <c r="E32" s="5"/>
      <c r="F32" s="5"/>
      <c r="G32" s="5"/>
      <c r="H32" s="5"/>
    </row>
    <row r="33" spans="2:8" x14ac:dyDescent="0.25">
      <c r="B33" s="5"/>
      <c r="C33" s="5"/>
      <c r="D33" s="5"/>
      <c r="E33" s="5"/>
      <c r="F33" s="5"/>
      <c r="G33" s="5"/>
      <c r="H33" s="5"/>
    </row>
    <row r="34" spans="2:8" x14ac:dyDescent="0.25">
      <c r="B34" s="5" t="s">
        <v>12</v>
      </c>
      <c r="C34" s="5"/>
      <c r="D34" s="5"/>
      <c r="E34" s="5"/>
      <c r="F34" s="5"/>
      <c r="G34" s="5"/>
    </row>
    <row r="35" spans="2:8" x14ac:dyDescent="0.25">
      <c r="B35" s="9" t="s">
        <v>10</v>
      </c>
      <c r="C35" s="9"/>
      <c r="D35" s="9"/>
      <c r="E35" s="5" t="s">
        <v>11</v>
      </c>
      <c r="F35" s="5"/>
      <c r="G35" s="5"/>
    </row>
    <row r="36" spans="2:8" x14ac:dyDescent="0.25">
      <c r="B36" s="10" t="s">
        <v>1</v>
      </c>
      <c r="C36" s="10" t="s">
        <v>2</v>
      </c>
      <c r="D36" s="10" t="s">
        <v>3</v>
      </c>
      <c r="E36" s="10" t="s">
        <v>4</v>
      </c>
      <c r="F36" s="10" t="s">
        <v>5</v>
      </c>
      <c r="G36" s="10" t="s">
        <v>6</v>
      </c>
    </row>
    <row r="37" spans="2:8" x14ac:dyDescent="0.25">
      <c r="B37" s="4"/>
      <c r="C37" s="4"/>
      <c r="D37" s="4"/>
      <c r="E37" s="4"/>
      <c r="F37" s="4"/>
      <c r="G37" s="4"/>
    </row>
    <row r="38" spans="2:8" x14ac:dyDescent="0.25">
      <c r="B38" s="4">
        <v>68</v>
      </c>
      <c r="C38" s="4">
        <v>56</v>
      </c>
      <c r="D38" s="4">
        <v>16</v>
      </c>
      <c r="E38" s="4">
        <v>76</v>
      </c>
      <c r="F38" s="4">
        <v>84</v>
      </c>
      <c r="G38" s="4">
        <v>72</v>
      </c>
    </row>
    <row r="39" spans="2:8" x14ac:dyDescent="0.25">
      <c r="B39" s="4">
        <v>58</v>
      </c>
      <c r="C39" s="4">
        <v>36</v>
      </c>
      <c r="D39" s="4">
        <v>18</v>
      </c>
      <c r="E39" s="4">
        <v>64</v>
      </c>
      <c r="F39" s="4">
        <v>54</v>
      </c>
      <c r="G39" s="4">
        <v>86</v>
      </c>
    </row>
    <row r="40" spans="2:8" x14ac:dyDescent="0.25">
      <c r="B40" s="4">
        <v>102</v>
      </c>
      <c r="C40" s="4">
        <v>93</v>
      </c>
      <c r="D40" s="4">
        <v>12</v>
      </c>
      <c r="E40" s="4">
        <v>45</v>
      </c>
      <c r="F40" s="4">
        <v>102</v>
      </c>
      <c r="G40" s="4">
        <v>89</v>
      </c>
    </row>
    <row r="41" spans="2:8" x14ac:dyDescent="0.25">
      <c r="B41" s="4">
        <v>86</v>
      </c>
      <c r="C41" s="4">
        <v>71</v>
      </c>
      <c r="D41" s="4">
        <v>13</v>
      </c>
      <c r="E41" s="4">
        <v>56</v>
      </c>
      <c r="F41" s="4">
        <v>105</v>
      </c>
      <c r="G41" s="4">
        <v>71</v>
      </c>
    </row>
    <row r="42" spans="2:8" x14ac:dyDescent="0.25">
      <c r="B42" s="4">
        <v>79</v>
      </c>
      <c r="C42" s="4">
        <v>84</v>
      </c>
      <c r="D42" s="4">
        <v>12</v>
      </c>
      <c r="E42" s="4">
        <v>76</v>
      </c>
      <c r="F42" s="4">
        <v>60</v>
      </c>
      <c r="G42" s="4">
        <v>62</v>
      </c>
    </row>
    <row r="43" spans="2:8" x14ac:dyDescent="0.25">
      <c r="B43" s="11">
        <f t="shared" ref="B43:G43" si="3">AVERAGE(AVERAGE(B37:B42))</f>
        <v>78.599999999999994</v>
      </c>
      <c r="C43" s="11">
        <f t="shared" si="3"/>
        <v>68</v>
      </c>
      <c r="D43" s="11">
        <f t="shared" si="3"/>
        <v>14.2</v>
      </c>
      <c r="E43" s="11">
        <f t="shared" si="3"/>
        <v>63.4</v>
      </c>
      <c r="F43" s="11">
        <f t="shared" si="3"/>
        <v>81</v>
      </c>
      <c r="G43" s="11">
        <f t="shared" si="3"/>
        <v>76</v>
      </c>
    </row>
    <row r="44" spans="2:8" x14ac:dyDescent="0.25">
      <c r="B44" s="5"/>
      <c r="C44" s="5"/>
      <c r="D44" s="5"/>
      <c r="E44" s="5"/>
      <c r="F44" s="5"/>
      <c r="G44" s="5"/>
    </row>
    <row r="45" spans="2:8" x14ac:dyDescent="0.25">
      <c r="B45" s="12" t="s">
        <v>13</v>
      </c>
      <c r="C45" s="12"/>
      <c r="D45" s="12"/>
      <c r="E45" s="12"/>
      <c r="F45" s="12"/>
      <c r="G45" s="12"/>
    </row>
    <row r="46" spans="2:8" x14ac:dyDescent="0.25">
      <c r="B46" s="4">
        <v>9</v>
      </c>
      <c r="C46" s="4">
        <v>19</v>
      </c>
      <c r="D46" s="4">
        <v>7</v>
      </c>
      <c r="E46" s="4">
        <v>7</v>
      </c>
      <c r="F46" s="4">
        <v>3</v>
      </c>
      <c r="G46" s="4">
        <v>9</v>
      </c>
    </row>
    <row r="47" spans="2:8" x14ac:dyDescent="0.25">
      <c r="B47" s="4">
        <v>6</v>
      </c>
      <c r="C47" s="4">
        <v>21</v>
      </c>
      <c r="D47" s="4">
        <v>5</v>
      </c>
      <c r="E47" s="4">
        <v>8</v>
      </c>
      <c r="F47" s="4">
        <v>4</v>
      </c>
      <c r="G47" s="4">
        <v>4.5</v>
      </c>
    </row>
    <row r="48" spans="2:8" x14ac:dyDescent="0.25">
      <c r="B48" s="4">
        <v>14</v>
      </c>
      <c r="C48" s="4">
        <v>9</v>
      </c>
      <c r="D48" s="4">
        <v>9</v>
      </c>
      <c r="E48" s="4">
        <v>4</v>
      </c>
      <c r="F48" s="4">
        <v>5</v>
      </c>
      <c r="G48" s="4">
        <v>18</v>
      </c>
    </row>
    <row r="49" spans="2:7" x14ac:dyDescent="0.25">
      <c r="B49" s="4">
        <v>18</v>
      </c>
      <c r="C49" s="4">
        <v>28</v>
      </c>
      <c r="D49" s="4">
        <v>11</v>
      </c>
      <c r="E49" s="4">
        <v>10</v>
      </c>
      <c r="F49" s="4">
        <v>3</v>
      </c>
      <c r="G49" s="4">
        <v>8</v>
      </c>
    </row>
    <row r="50" spans="2:7" x14ac:dyDescent="0.25">
      <c r="B50" s="4">
        <v>15</v>
      </c>
      <c r="C50" s="4">
        <v>15</v>
      </c>
      <c r="D50" s="4">
        <v>8</v>
      </c>
      <c r="E50" s="4">
        <v>16</v>
      </c>
      <c r="F50" s="4">
        <v>5</v>
      </c>
      <c r="G50" s="4">
        <v>9</v>
      </c>
    </row>
    <row r="51" spans="2:7" x14ac:dyDescent="0.25">
      <c r="B51" s="4">
        <v>11</v>
      </c>
      <c r="C51" s="4">
        <v>6</v>
      </c>
      <c r="D51" s="4">
        <v>6</v>
      </c>
      <c r="E51" s="4">
        <v>13</v>
      </c>
      <c r="F51" s="4">
        <v>6</v>
      </c>
      <c r="G51" s="4">
        <v>8</v>
      </c>
    </row>
    <row r="52" spans="2:7" x14ac:dyDescent="0.25">
      <c r="B52" s="11">
        <f t="shared" ref="B52:G52" si="4">AVERAGE(AVERAGE(B46:B51))</f>
        <v>12.166666666666666</v>
      </c>
      <c r="C52" s="11">
        <f t="shared" si="4"/>
        <v>16.333333333333332</v>
      </c>
      <c r="D52" s="11">
        <f t="shared" si="4"/>
        <v>7.666666666666667</v>
      </c>
      <c r="E52" s="11">
        <f t="shared" si="4"/>
        <v>9.6666666666666661</v>
      </c>
      <c r="F52" s="11">
        <f t="shared" si="4"/>
        <v>4.333333333333333</v>
      </c>
      <c r="G52" s="11">
        <f t="shared" si="4"/>
        <v>9.4166666666666661</v>
      </c>
    </row>
    <row r="53" spans="2:7" x14ac:dyDescent="0.25">
      <c r="B53" s="5"/>
      <c r="C53" s="5"/>
      <c r="D53" s="5"/>
      <c r="E53" s="5"/>
      <c r="F53" s="5"/>
      <c r="G53" s="5"/>
    </row>
    <row r="54" spans="2:7" x14ac:dyDescent="0.25">
      <c r="B54" s="12" t="s">
        <v>14</v>
      </c>
      <c r="C54" s="12"/>
      <c r="D54" s="12"/>
      <c r="E54" s="12"/>
      <c r="F54" s="12"/>
      <c r="G54" s="12"/>
    </row>
    <row r="55" spans="2:7" x14ac:dyDescent="0.25">
      <c r="B55" s="4">
        <v>5</v>
      </c>
      <c r="C55" s="4">
        <v>9</v>
      </c>
      <c r="D55" s="4">
        <v>3</v>
      </c>
      <c r="E55" s="4">
        <v>4</v>
      </c>
      <c r="F55" s="4">
        <v>0</v>
      </c>
      <c r="G55" s="4">
        <v>5</v>
      </c>
    </row>
    <row r="56" spans="2:7" x14ac:dyDescent="0.25">
      <c r="B56" s="4">
        <v>4</v>
      </c>
      <c r="C56" s="4">
        <v>11</v>
      </c>
      <c r="D56" s="4">
        <v>2</v>
      </c>
      <c r="E56" s="4">
        <v>3</v>
      </c>
      <c r="F56" s="4">
        <v>3</v>
      </c>
      <c r="G56" s="4">
        <v>6</v>
      </c>
    </row>
    <row r="57" spans="2:7" x14ac:dyDescent="0.25">
      <c r="B57" s="4">
        <v>5</v>
      </c>
      <c r="C57" s="4">
        <v>6</v>
      </c>
      <c r="D57" s="4">
        <v>2</v>
      </c>
      <c r="E57" s="4">
        <v>2</v>
      </c>
      <c r="F57" s="4">
        <v>7</v>
      </c>
      <c r="G57" s="4">
        <v>4</v>
      </c>
    </row>
    <row r="58" spans="2:7" x14ac:dyDescent="0.25">
      <c r="B58" s="4">
        <v>2</v>
      </c>
      <c r="C58" s="4">
        <v>10</v>
      </c>
      <c r="D58" s="4">
        <v>2</v>
      </c>
      <c r="E58" s="4">
        <v>3</v>
      </c>
      <c r="F58" s="4">
        <v>8</v>
      </c>
      <c r="G58" s="4">
        <v>7</v>
      </c>
    </row>
    <row r="59" spans="2:7" x14ac:dyDescent="0.25">
      <c r="B59" s="4">
        <v>6</v>
      </c>
      <c r="C59" s="4">
        <v>7</v>
      </c>
      <c r="D59" s="4">
        <v>1</v>
      </c>
      <c r="E59" s="4">
        <v>6</v>
      </c>
      <c r="F59" s="4">
        <v>5</v>
      </c>
      <c r="G59" s="4">
        <v>5</v>
      </c>
    </row>
    <row r="60" spans="2:7" x14ac:dyDescent="0.25">
      <c r="B60" s="4">
        <v>8</v>
      </c>
      <c r="C60" s="4">
        <v>9</v>
      </c>
      <c r="D60" s="4">
        <v>1</v>
      </c>
      <c r="E60" s="4">
        <v>0</v>
      </c>
      <c r="F60" s="4">
        <v>4</v>
      </c>
      <c r="G60" s="4">
        <v>4</v>
      </c>
    </row>
    <row r="61" spans="2:7" x14ac:dyDescent="0.25">
      <c r="B61" s="11">
        <f t="shared" ref="B61:G61" si="5">AVERAGE(AVERAGE(B55:B60))</f>
        <v>5</v>
      </c>
      <c r="C61" s="11">
        <f t="shared" si="5"/>
        <v>8.6666666666666661</v>
      </c>
      <c r="D61" s="11">
        <f t="shared" si="5"/>
        <v>1.8333333333333333</v>
      </c>
      <c r="E61" s="11">
        <f t="shared" si="5"/>
        <v>3</v>
      </c>
      <c r="F61" s="11">
        <f t="shared" si="5"/>
        <v>4.5</v>
      </c>
      <c r="G61" s="11">
        <f t="shared" si="5"/>
        <v>5.166666666666667</v>
      </c>
    </row>
    <row r="63" spans="2:7" ht="15.75" x14ac:dyDescent="0.25">
      <c r="B63" s="1" t="s">
        <v>15</v>
      </c>
    </row>
    <row r="65" spans="1:7" x14ac:dyDescent="0.25">
      <c r="B65" t="s">
        <v>16</v>
      </c>
    </row>
    <row r="66" spans="1:7" x14ac:dyDescent="0.25">
      <c r="B66" s="2" t="s">
        <v>17</v>
      </c>
      <c r="C66" s="2" t="s">
        <v>2</v>
      </c>
      <c r="D66" s="2" t="s">
        <v>3</v>
      </c>
      <c r="E66" s="2" t="s">
        <v>4</v>
      </c>
      <c r="F66" s="2" t="s">
        <v>5</v>
      </c>
      <c r="G66" s="2" t="s">
        <v>6</v>
      </c>
    </row>
    <row r="67" spans="1:7" x14ac:dyDescent="0.25">
      <c r="B67" s="3">
        <v>1.1519999999999999</v>
      </c>
      <c r="C67" s="3">
        <v>0.32300000000000001</v>
      </c>
      <c r="D67" s="3">
        <v>1.1200000000000001</v>
      </c>
      <c r="E67" s="3">
        <v>0.84599999999999997</v>
      </c>
      <c r="F67" s="3">
        <v>1.3979999999999999</v>
      </c>
      <c r="G67" s="3">
        <v>1.6339999999999999</v>
      </c>
    </row>
    <row r="68" spans="1:7" x14ac:dyDescent="0.25">
      <c r="B68" s="3">
        <v>1.919</v>
      </c>
      <c r="C68" s="3">
        <v>0.20399999999999999</v>
      </c>
      <c r="D68" s="3">
        <v>0.82499999999999996</v>
      </c>
      <c r="E68" s="3">
        <v>0.39600000000000002</v>
      </c>
      <c r="F68" s="3">
        <v>1.355</v>
      </c>
      <c r="G68" s="3">
        <v>1.18</v>
      </c>
    </row>
    <row r="69" spans="1:7" x14ac:dyDescent="0.25">
      <c r="B69" s="3">
        <v>1.034</v>
      </c>
      <c r="C69" s="3">
        <v>0.58199999999999996</v>
      </c>
      <c r="D69" s="3">
        <v>1.788</v>
      </c>
      <c r="E69" s="3">
        <v>2.4769999999999999</v>
      </c>
      <c r="F69" s="3">
        <v>1.3320000000000001</v>
      </c>
      <c r="G69" s="3">
        <v>0.56799999999999995</v>
      </c>
    </row>
    <row r="70" spans="1:7" x14ac:dyDescent="0.25">
      <c r="B70" s="3">
        <v>1.8839999999999999</v>
      </c>
      <c r="C70" s="3">
        <v>0.245</v>
      </c>
      <c r="D70" s="3">
        <v>1.6879999999999999</v>
      </c>
      <c r="E70" s="3">
        <v>0.80500000000000005</v>
      </c>
      <c r="F70" s="3">
        <v>1.242</v>
      </c>
      <c r="G70" s="3">
        <v>1.792</v>
      </c>
    </row>
    <row r="71" spans="1:7" x14ac:dyDescent="0.25">
      <c r="B71" s="3">
        <v>1.234</v>
      </c>
      <c r="C71" s="3">
        <v>0.20200000000000001</v>
      </c>
      <c r="D71" s="3">
        <v>1.8680000000000001</v>
      </c>
      <c r="E71" s="3">
        <v>0.80800000000000005</v>
      </c>
      <c r="F71" s="3">
        <v>1.254</v>
      </c>
      <c r="G71" s="3">
        <v>1.8819999999999999</v>
      </c>
    </row>
    <row r="72" spans="1:7" x14ac:dyDescent="0.25">
      <c r="A72" t="s">
        <v>7</v>
      </c>
      <c r="B72">
        <f>AVERAGE(B67:B71)</f>
        <v>1.4445999999999999</v>
      </c>
      <c r="C72">
        <f t="shared" ref="C72:G72" si="6">AVERAGE(C67:C71)</f>
        <v>0.31120000000000003</v>
      </c>
      <c r="D72">
        <f t="shared" si="6"/>
        <v>1.4578000000000002</v>
      </c>
      <c r="E72">
        <f t="shared" si="6"/>
        <v>1.0664</v>
      </c>
      <c r="F72">
        <f t="shared" si="6"/>
        <v>1.3161999999999998</v>
      </c>
      <c r="G72">
        <f t="shared" si="6"/>
        <v>1.4112</v>
      </c>
    </row>
    <row r="73" spans="1:7" x14ac:dyDescent="0.25">
      <c r="B73" t="s">
        <v>18</v>
      </c>
    </row>
    <row r="74" spans="1:7" x14ac:dyDescent="0.25">
      <c r="B74" s="3">
        <v>116</v>
      </c>
      <c r="C74" s="3">
        <v>152</v>
      </c>
      <c r="D74" s="3">
        <v>107</v>
      </c>
      <c r="E74" s="3">
        <v>134.33000000000001</v>
      </c>
      <c r="F74" s="3">
        <v>109.33</v>
      </c>
      <c r="G74" s="3">
        <v>70.33</v>
      </c>
    </row>
    <row r="75" spans="1:7" x14ac:dyDescent="0.25">
      <c r="B75" s="3">
        <v>102</v>
      </c>
      <c r="C75" s="3">
        <v>153.33000000000001</v>
      </c>
      <c r="D75" s="3">
        <v>111</v>
      </c>
      <c r="E75" s="3">
        <v>121</v>
      </c>
      <c r="F75" s="3">
        <v>102.33</v>
      </c>
      <c r="G75" s="3">
        <v>103.67</v>
      </c>
    </row>
    <row r="76" spans="1:7" x14ac:dyDescent="0.25">
      <c r="B76" s="3">
        <v>122</v>
      </c>
      <c r="C76" s="3">
        <v>146</v>
      </c>
      <c r="D76" s="3">
        <v>101.6</v>
      </c>
      <c r="E76" s="3">
        <v>140.66999999999999</v>
      </c>
      <c r="F76" s="3">
        <v>132.66999999999999</v>
      </c>
      <c r="G76" s="3">
        <v>115.67</v>
      </c>
    </row>
    <row r="77" spans="1:7" x14ac:dyDescent="0.25">
      <c r="B77" s="3">
        <v>115.33</v>
      </c>
      <c r="C77" s="3">
        <v>134.333</v>
      </c>
      <c r="D77" s="3">
        <v>132</v>
      </c>
      <c r="E77" s="3">
        <v>133.66999999999999</v>
      </c>
      <c r="F77" s="3">
        <v>132.33000000000001</v>
      </c>
      <c r="G77" s="3">
        <v>116</v>
      </c>
    </row>
    <row r="78" spans="1:7" x14ac:dyDescent="0.25">
      <c r="B78" s="3">
        <v>115</v>
      </c>
      <c r="C78" s="3">
        <v>146.333</v>
      </c>
      <c r="D78" s="3">
        <v>120</v>
      </c>
      <c r="E78" s="3">
        <v>127.667</v>
      </c>
      <c r="F78" s="3">
        <v>123.33</v>
      </c>
      <c r="G78" s="3">
        <v>106.33</v>
      </c>
    </row>
    <row r="79" spans="1:7" x14ac:dyDescent="0.25">
      <c r="B79" s="3"/>
      <c r="C79" s="3">
        <v>138</v>
      </c>
      <c r="D79" s="3"/>
      <c r="E79" s="3">
        <v>137.33000000000001</v>
      </c>
      <c r="F79" s="3">
        <v>112.67</v>
      </c>
      <c r="G79" s="3"/>
    </row>
    <row r="80" spans="1:7" x14ac:dyDescent="0.25">
      <c r="A80" t="s">
        <v>7</v>
      </c>
      <c r="B80">
        <f>AVERAGE(B74:B79)</f>
        <v>114.06599999999999</v>
      </c>
      <c r="C80">
        <f t="shared" ref="C80:G80" si="7">AVERAGE(C74:C79)</f>
        <v>144.99933333333334</v>
      </c>
      <c r="D80">
        <f t="shared" si="7"/>
        <v>114.32000000000001</v>
      </c>
      <c r="E80">
        <f t="shared" si="7"/>
        <v>132.44450000000001</v>
      </c>
      <c r="F80">
        <f t="shared" si="7"/>
        <v>118.77666666666666</v>
      </c>
      <c r="G80">
        <f t="shared" si="7"/>
        <v>102.4</v>
      </c>
    </row>
    <row r="82" spans="1:38" ht="15.75" x14ac:dyDescent="0.25">
      <c r="B82" s="1" t="s">
        <v>32</v>
      </c>
    </row>
    <row r="85" spans="1:38" x14ac:dyDescent="0.25">
      <c r="A85" s="13" t="s">
        <v>31</v>
      </c>
      <c r="B85" s="13"/>
      <c r="C85" s="13"/>
      <c r="D85" s="13"/>
      <c r="E85" s="13"/>
      <c r="F85" s="13"/>
      <c r="G85" s="13"/>
      <c r="H85" s="13"/>
      <c r="I85" s="13"/>
      <c r="J85" s="13"/>
      <c r="K85" s="13"/>
      <c r="L85" s="13"/>
      <c r="M85" s="5"/>
      <c r="N85" s="5"/>
      <c r="O85" s="5"/>
      <c r="P85" s="5"/>
      <c r="Q85" s="5"/>
      <c r="R85" s="5"/>
      <c r="S85" s="5"/>
      <c r="T85" s="5"/>
      <c r="U85" s="5"/>
      <c r="V85" s="5"/>
      <c r="W85" s="5"/>
      <c r="X85" s="5"/>
      <c r="Y85" s="5"/>
      <c r="Z85" s="5"/>
      <c r="AA85" s="5"/>
      <c r="AB85" s="5"/>
      <c r="AC85" s="5"/>
      <c r="AD85" s="5"/>
      <c r="AE85" s="5"/>
      <c r="AF85" s="5"/>
      <c r="AG85" s="5"/>
      <c r="AH85" s="5"/>
      <c r="AI85" s="5"/>
      <c r="AJ85" s="5"/>
      <c r="AK85" s="5"/>
      <c r="AL85" s="5"/>
    </row>
    <row r="86" spans="1:38" x14ac:dyDescent="0.25">
      <c r="A86" s="4"/>
      <c r="B86" s="5"/>
      <c r="C86" s="13" t="s">
        <v>17</v>
      </c>
      <c r="D86" s="13"/>
      <c r="E86" s="13"/>
      <c r="F86" s="13"/>
      <c r="G86" s="13"/>
      <c r="H86" s="13"/>
      <c r="I86" s="13" t="s">
        <v>2</v>
      </c>
      <c r="J86" s="13"/>
      <c r="K86" s="13"/>
      <c r="L86" s="13"/>
      <c r="M86" s="13"/>
      <c r="N86" s="13"/>
      <c r="O86" s="13" t="s">
        <v>3</v>
      </c>
      <c r="P86" s="13"/>
      <c r="Q86" s="13"/>
      <c r="R86" s="13"/>
      <c r="S86" s="13"/>
      <c r="T86" s="13"/>
      <c r="U86" s="13" t="s">
        <v>24</v>
      </c>
      <c r="V86" s="13"/>
      <c r="W86" s="13"/>
      <c r="X86" s="13"/>
      <c r="Y86" s="13"/>
      <c r="Z86" s="13"/>
      <c r="AA86" s="13" t="s">
        <v>25</v>
      </c>
      <c r="AB86" s="13"/>
      <c r="AC86" s="13"/>
      <c r="AD86" s="13"/>
      <c r="AE86" s="13"/>
      <c r="AF86" s="13"/>
      <c r="AG86" s="13" t="s">
        <v>26</v>
      </c>
      <c r="AH86" s="13"/>
      <c r="AI86" s="13"/>
      <c r="AJ86" s="13"/>
      <c r="AK86" s="13"/>
      <c r="AL86" s="13"/>
    </row>
    <row r="87" spans="1:38" x14ac:dyDescent="0.25">
      <c r="A87" s="4"/>
      <c r="B87" s="5" t="s">
        <v>27</v>
      </c>
      <c r="C87" s="4">
        <v>6</v>
      </c>
      <c r="D87" s="4">
        <v>3</v>
      </c>
      <c r="E87" s="4">
        <v>3</v>
      </c>
      <c r="F87" s="4">
        <v>2</v>
      </c>
      <c r="G87" s="4">
        <v>4</v>
      </c>
      <c r="H87" s="4">
        <v>6</v>
      </c>
      <c r="I87" s="4">
        <v>5</v>
      </c>
      <c r="J87" s="4">
        <v>6</v>
      </c>
      <c r="K87" s="4">
        <v>2</v>
      </c>
      <c r="L87" s="4">
        <v>3</v>
      </c>
      <c r="M87" s="4">
        <v>1</v>
      </c>
      <c r="N87" s="4">
        <v>4</v>
      </c>
      <c r="O87" s="4">
        <v>6</v>
      </c>
      <c r="P87" s="4">
        <v>6</v>
      </c>
      <c r="Q87" s="4">
        <v>2</v>
      </c>
      <c r="R87" s="4">
        <v>3</v>
      </c>
      <c r="S87" s="4">
        <v>2</v>
      </c>
      <c r="T87" s="4">
        <v>2</v>
      </c>
      <c r="U87" s="4">
        <v>3</v>
      </c>
      <c r="V87" s="4">
        <v>2</v>
      </c>
      <c r="W87" s="4">
        <v>3</v>
      </c>
      <c r="X87" s="4">
        <v>6</v>
      </c>
      <c r="Y87" s="4">
        <v>4</v>
      </c>
      <c r="Z87" s="4">
        <v>2</v>
      </c>
      <c r="AA87" s="4">
        <v>6</v>
      </c>
      <c r="AB87" s="4">
        <v>5</v>
      </c>
      <c r="AC87" s="4">
        <v>6</v>
      </c>
      <c r="AD87" s="4">
        <v>8</v>
      </c>
      <c r="AE87" s="4">
        <v>2</v>
      </c>
      <c r="AF87" s="4">
        <v>1</v>
      </c>
      <c r="AG87" s="4">
        <v>3</v>
      </c>
      <c r="AH87" s="4">
        <v>9</v>
      </c>
      <c r="AI87" s="4">
        <v>10</v>
      </c>
      <c r="AJ87" s="4">
        <v>4</v>
      </c>
      <c r="AK87" s="4">
        <v>6</v>
      </c>
      <c r="AL87" s="4">
        <v>3</v>
      </c>
    </row>
    <row r="88" spans="1:38" x14ac:dyDescent="0.25">
      <c r="A88" s="4"/>
      <c r="B88" s="5" t="s">
        <v>28</v>
      </c>
      <c r="C88" s="4">
        <v>7</v>
      </c>
      <c r="D88" s="4">
        <v>12</v>
      </c>
      <c r="E88" s="4">
        <v>4</v>
      </c>
      <c r="F88" s="4">
        <v>16</v>
      </c>
      <c r="G88" s="4">
        <v>10</v>
      </c>
      <c r="H88" s="4">
        <v>12</v>
      </c>
      <c r="I88" s="4">
        <v>16</v>
      </c>
      <c r="J88" s="4">
        <v>20</v>
      </c>
      <c r="K88" s="4">
        <v>12</v>
      </c>
      <c r="L88" s="4">
        <v>9</v>
      </c>
      <c r="M88" s="4">
        <v>14</v>
      </c>
      <c r="N88" s="4">
        <v>13</v>
      </c>
      <c r="O88" s="4">
        <v>21</v>
      </c>
      <c r="P88" s="4">
        <v>6</v>
      </c>
      <c r="Q88" s="4">
        <v>17</v>
      </c>
      <c r="R88" s="4">
        <v>10</v>
      </c>
      <c r="S88" s="4">
        <v>9</v>
      </c>
      <c r="T88" s="4">
        <v>6</v>
      </c>
      <c r="U88" s="4">
        <v>20</v>
      </c>
      <c r="V88" s="4">
        <v>15</v>
      </c>
      <c r="W88" s="4">
        <v>8</v>
      </c>
      <c r="X88" s="4">
        <v>13</v>
      </c>
      <c r="Y88" s="4">
        <v>12</v>
      </c>
      <c r="Z88" s="4">
        <v>8</v>
      </c>
      <c r="AA88" s="4">
        <v>7</v>
      </c>
      <c r="AB88" s="4">
        <v>12</v>
      </c>
      <c r="AC88" s="4">
        <v>9</v>
      </c>
      <c r="AD88" s="4">
        <v>9</v>
      </c>
      <c r="AE88" s="4">
        <v>8</v>
      </c>
      <c r="AF88" s="4">
        <v>14</v>
      </c>
      <c r="AG88" s="4">
        <v>13</v>
      </c>
      <c r="AH88" s="4">
        <v>17</v>
      </c>
      <c r="AI88" s="4">
        <v>19</v>
      </c>
      <c r="AJ88" s="4">
        <v>13</v>
      </c>
      <c r="AK88" s="4">
        <v>8</v>
      </c>
      <c r="AL88" s="4">
        <v>14</v>
      </c>
    </row>
    <row r="89" spans="1:38" x14ac:dyDescent="0.25">
      <c r="A89" s="5"/>
      <c r="B89" s="5" t="s">
        <v>29</v>
      </c>
      <c r="C89" s="4">
        <v>6</v>
      </c>
      <c r="D89" s="4">
        <v>3</v>
      </c>
      <c r="E89" s="4">
        <v>1</v>
      </c>
      <c r="F89" s="4">
        <v>2</v>
      </c>
      <c r="G89" s="4">
        <v>4</v>
      </c>
      <c r="H89" s="4">
        <v>1</v>
      </c>
      <c r="I89" s="4">
        <v>24</v>
      </c>
      <c r="J89" s="4">
        <v>12</v>
      </c>
      <c r="K89" s="4">
        <v>18</v>
      </c>
      <c r="L89" s="4">
        <v>12</v>
      </c>
      <c r="M89" s="4">
        <v>16</v>
      </c>
      <c r="N89" s="4">
        <v>8</v>
      </c>
      <c r="O89" s="4">
        <v>11</v>
      </c>
      <c r="P89" s="4">
        <v>2</v>
      </c>
      <c r="Q89" s="4">
        <v>10</v>
      </c>
      <c r="R89" s="4">
        <v>5</v>
      </c>
      <c r="S89" s="4">
        <v>5</v>
      </c>
      <c r="T89" s="4">
        <v>3</v>
      </c>
      <c r="U89" s="4">
        <v>3</v>
      </c>
      <c r="V89" s="4">
        <v>5</v>
      </c>
      <c r="W89" s="4">
        <v>2</v>
      </c>
      <c r="X89" s="4">
        <v>3</v>
      </c>
      <c r="Y89" s="4">
        <v>6</v>
      </c>
      <c r="Z89" s="4">
        <v>8</v>
      </c>
      <c r="AA89" s="4">
        <v>3</v>
      </c>
      <c r="AB89" s="4">
        <v>5</v>
      </c>
      <c r="AC89" s="4">
        <v>2</v>
      </c>
      <c r="AD89" s="4">
        <v>3</v>
      </c>
      <c r="AE89" s="4">
        <v>6</v>
      </c>
      <c r="AF89" s="4">
        <v>8</v>
      </c>
      <c r="AG89" s="4">
        <v>5</v>
      </c>
      <c r="AH89" s="4">
        <v>2</v>
      </c>
      <c r="AI89" s="4">
        <v>1</v>
      </c>
      <c r="AJ89" s="4">
        <v>6</v>
      </c>
      <c r="AK89" s="4">
        <v>1</v>
      </c>
      <c r="AL89" s="4">
        <v>2</v>
      </c>
    </row>
    <row r="90" spans="1:38" x14ac:dyDescent="0.25">
      <c r="A90" s="5"/>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row>
    <row r="91" spans="1:38" x14ac:dyDescent="0.25">
      <c r="A91" s="5"/>
      <c r="B91" s="5"/>
      <c r="C91" s="5" t="s">
        <v>19</v>
      </c>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row>
    <row r="92" spans="1:38" x14ac:dyDescent="0.25">
      <c r="A92" s="4"/>
      <c r="B92" s="5"/>
      <c r="C92" s="5"/>
      <c r="D92" s="5"/>
      <c r="E92" s="5"/>
      <c r="F92" s="5"/>
      <c r="G92" s="5"/>
      <c r="H92" s="5"/>
      <c r="I92" s="5"/>
      <c r="J92" s="5"/>
      <c r="K92" s="5"/>
      <c r="L92" s="5"/>
      <c r="M92" s="5"/>
      <c r="N92" s="5"/>
      <c r="O92" s="5"/>
      <c r="P92" s="5"/>
      <c r="Q92" s="5"/>
      <c r="R92" s="5"/>
      <c r="S92" s="5"/>
      <c r="T92" s="5"/>
      <c r="U92" s="5"/>
      <c r="V92" s="5"/>
      <c r="W92" s="5"/>
      <c r="X92" s="5"/>
      <c r="Y92" s="5"/>
      <c r="Z92" s="5"/>
      <c r="AA92" s="5"/>
      <c r="AB92" s="5"/>
      <c r="AC92" s="5"/>
      <c r="AD92" s="5"/>
      <c r="AE92" s="5"/>
      <c r="AF92" s="5"/>
      <c r="AG92" s="5"/>
      <c r="AH92" s="5"/>
      <c r="AI92" s="5"/>
      <c r="AJ92" s="5"/>
      <c r="AK92" s="5"/>
      <c r="AL92" s="5"/>
    </row>
    <row r="93" spans="1:38" x14ac:dyDescent="0.25">
      <c r="A93" s="4"/>
      <c r="B93" s="5" t="s">
        <v>27</v>
      </c>
      <c r="C93" s="4">
        <v>0</v>
      </c>
      <c r="D93" s="4">
        <v>0</v>
      </c>
      <c r="E93" s="4">
        <v>2</v>
      </c>
      <c r="F93" s="4">
        <v>2</v>
      </c>
      <c r="G93" s="4">
        <v>2</v>
      </c>
      <c r="H93" s="4">
        <v>0</v>
      </c>
      <c r="I93" s="4">
        <v>0</v>
      </c>
      <c r="J93" s="4">
        <v>2</v>
      </c>
      <c r="K93" s="4">
        <v>0</v>
      </c>
      <c r="L93" s="4">
        <v>0</v>
      </c>
      <c r="M93" s="4">
        <v>0</v>
      </c>
      <c r="N93" s="4">
        <v>0</v>
      </c>
      <c r="O93" s="4">
        <v>1</v>
      </c>
      <c r="P93" s="4">
        <v>2</v>
      </c>
      <c r="Q93" s="4">
        <v>0</v>
      </c>
      <c r="R93" s="4">
        <v>0</v>
      </c>
      <c r="S93" s="4">
        <v>0</v>
      </c>
      <c r="T93" s="4">
        <v>0</v>
      </c>
      <c r="U93" s="4">
        <v>0</v>
      </c>
      <c r="V93" s="4">
        <v>1</v>
      </c>
      <c r="W93" s="4">
        <v>0</v>
      </c>
      <c r="X93" s="4">
        <v>1</v>
      </c>
      <c r="Y93" s="4">
        <v>0</v>
      </c>
      <c r="Z93" s="4">
        <v>0</v>
      </c>
      <c r="AA93" s="4">
        <v>0</v>
      </c>
      <c r="AB93" s="4">
        <v>1</v>
      </c>
      <c r="AC93" s="4">
        <v>1</v>
      </c>
      <c r="AD93" s="4">
        <v>1</v>
      </c>
      <c r="AE93" s="4">
        <v>0</v>
      </c>
      <c r="AF93" s="4">
        <v>0</v>
      </c>
      <c r="AG93" s="4">
        <v>0</v>
      </c>
      <c r="AH93" s="4">
        <v>0</v>
      </c>
      <c r="AI93" s="4">
        <v>1</v>
      </c>
      <c r="AJ93" s="4">
        <v>0</v>
      </c>
      <c r="AK93" s="4">
        <v>0</v>
      </c>
      <c r="AL93" s="4">
        <v>0</v>
      </c>
    </row>
    <row r="94" spans="1:38" x14ac:dyDescent="0.25">
      <c r="A94" s="4"/>
      <c r="B94" s="5" t="s">
        <v>28</v>
      </c>
      <c r="C94" s="4">
        <v>0</v>
      </c>
      <c r="D94" s="4">
        <v>0</v>
      </c>
      <c r="E94" s="4">
        <v>1</v>
      </c>
      <c r="F94" s="4">
        <v>0</v>
      </c>
      <c r="G94" s="4">
        <v>0</v>
      </c>
      <c r="H94" s="4">
        <v>0</v>
      </c>
      <c r="I94" s="4">
        <v>1</v>
      </c>
      <c r="J94" s="4">
        <v>2</v>
      </c>
      <c r="K94" s="4">
        <v>0</v>
      </c>
      <c r="L94" s="4">
        <v>4</v>
      </c>
      <c r="M94" s="4">
        <v>0</v>
      </c>
      <c r="N94" s="4">
        <v>0</v>
      </c>
      <c r="O94" s="4">
        <v>1</v>
      </c>
      <c r="P94" s="4">
        <v>4</v>
      </c>
      <c r="Q94" s="4">
        <v>6</v>
      </c>
      <c r="R94" s="4">
        <v>4</v>
      </c>
      <c r="S94" s="4">
        <v>0</v>
      </c>
      <c r="T94" s="4">
        <v>0</v>
      </c>
      <c r="U94" s="4">
        <v>1</v>
      </c>
      <c r="V94" s="4">
        <v>0</v>
      </c>
      <c r="W94" s="4">
        <v>3</v>
      </c>
      <c r="X94" s="4">
        <v>2</v>
      </c>
      <c r="Y94" s="4">
        <v>3</v>
      </c>
      <c r="Z94" s="4">
        <v>5</v>
      </c>
      <c r="AA94" s="4">
        <v>1</v>
      </c>
      <c r="AB94" s="4">
        <v>2</v>
      </c>
      <c r="AC94" s="4">
        <v>0</v>
      </c>
      <c r="AD94" s="4">
        <v>0</v>
      </c>
      <c r="AE94" s="4">
        <v>2</v>
      </c>
      <c r="AF94" s="4">
        <v>2</v>
      </c>
      <c r="AG94" s="4">
        <v>1</v>
      </c>
      <c r="AH94" s="4">
        <v>1</v>
      </c>
      <c r="AI94" s="4">
        <v>2</v>
      </c>
      <c r="AJ94" s="4">
        <v>1</v>
      </c>
      <c r="AK94" s="4">
        <v>1</v>
      </c>
      <c r="AL94" s="4">
        <v>4</v>
      </c>
    </row>
    <row r="95" spans="1:38" x14ac:dyDescent="0.25">
      <c r="A95" s="5"/>
      <c r="B95" s="5" t="s">
        <v>29</v>
      </c>
      <c r="C95" s="4">
        <v>3</v>
      </c>
      <c r="D95" s="4">
        <v>2</v>
      </c>
      <c r="E95" s="4">
        <v>0</v>
      </c>
      <c r="F95" s="4">
        <v>0</v>
      </c>
      <c r="G95" s="4">
        <v>0</v>
      </c>
      <c r="H95" s="4">
        <v>0</v>
      </c>
      <c r="I95" s="4">
        <v>4</v>
      </c>
      <c r="J95" s="4">
        <v>3</v>
      </c>
      <c r="K95" s="4">
        <v>6</v>
      </c>
      <c r="L95" s="4">
        <v>6</v>
      </c>
      <c r="M95" s="4">
        <v>3</v>
      </c>
      <c r="N95" s="4">
        <v>4</v>
      </c>
      <c r="O95" s="4">
        <v>6</v>
      </c>
      <c r="P95" s="4">
        <v>4</v>
      </c>
      <c r="Q95" s="4">
        <v>2</v>
      </c>
      <c r="R95" s="4">
        <v>4</v>
      </c>
      <c r="S95" s="4">
        <v>3</v>
      </c>
      <c r="T95" s="4">
        <v>2</v>
      </c>
      <c r="U95" s="4">
        <v>0</v>
      </c>
      <c r="V95" s="4">
        <v>0</v>
      </c>
      <c r="W95" s="4">
        <v>1</v>
      </c>
      <c r="X95" s="4">
        <v>1</v>
      </c>
      <c r="Y95" s="4">
        <v>0</v>
      </c>
      <c r="Z95" s="4">
        <v>0</v>
      </c>
      <c r="AA95" s="4">
        <v>0</v>
      </c>
      <c r="AB95" s="4">
        <v>0</v>
      </c>
      <c r="AC95" s="4">
        <v>1</v>
      </c>
      <c r="AD95" s="4">
        <v>0</v>
      </c>
      <c r="AE95" s="4">
        <v>0</v>
      </c>
      <c r="AF95" s="4">
        <v>2</v>
      </c>
      <c r="AG95" s="4">
        <v>0</v>
      </c>
      <c r="AH95" s="4">
        <v>0</v>
      </c>
      <c r="AI95" s="4">
        <v>0</v>
      </c>
      <c r="AJ95" s="4">
        <v>0</v>
      </c>
      <c r="AK95" s="4">
        <v>0</v>
      </c>
      <c r="AL95" s="4">
        <v>0</v>
      </c>
    </row>
    <row r="96" spans="1:38" x14ac:dyDescent="0.25">
      <c r="A96" s="5"/>
      <c r="B96" s="5"/>
      <c r="C96" s="5"/>
      <c r="D96" s="5"/>
      <c r="E96" s="5"/>
      <c r="F96" s="5"/>
      <c r="G96" s="5"/>
      <c r="H96" s="5"/>
      <c r="I96" s="5"/>
      <c r="J96" s="5"/>
      <c r="K96" s="5"/>
      <c r="L96" s="5"/>
      <c r="M96" s="5"/>
      <c r="N96" s="5"/>
      <c r="O96" s="5"/>
      <c r="P96" s="5"/>
      <c r="Q96" s="5"/>
      <c r="R96" s="5"/>
      <c r="S96" s="5"/>
      <c r="T96" s="5"/>
      <c r="U96" s="5"/>
      <c r="V96" s="5"/>
      <c r="W96" s="5"/>
      <c r="X96" s="5"/>
      <c r="Y96" s="5"/>
      <c r="Z96" s="5"/>
      <c r="AA96" s="5"/>
      <c r="AB96" s="5"/>
      <c r="AC96" s="5"/>
      <c r="AD96" s="5"/>
      <c r="AE96" s="5"/>
      <c r="AF96" s="5"/>
      <c r="AG96" s="5"/>
      <c r="AH96" s="5"/>
      <c r="AI96" s="5"/>
      <c r="AJ96" s="5"/>
      <c r="AK96" s="5"/>
      <c r="AL96" s="5"/>
    </row>
    <row r="97" spans="1:38" x14ac:dyDescent="0.25">
      <c r="A97" s="5"/>
      <c r="B97" s="5"/>
      <c r="C97" s="5" t="s">
        <v>20</v>
      </c>
      <c r="D97" s="5"/>
      <c r="E97" s="5"/>
      <c r="F97" s="5"/>
      <c r="G97" s="5"/>
      <c r="H97" s="5"/>
      <c r="I97" s="5"/>
      <c r="J97" s="5"/>
      <c r="K97" s="5"/>
      <c r="L97" s="5"/>
      <c r="M97" s="5"/>
      <c r="N97" s="5"/>
      <c r="O97" s="5"/>
      <c r="P97" s="5"/>
      <c r="Q97" s="5"/>
      <c r="R97" s="5"/>
      <c r="S97" s="5"/>
      <c r="T97" s="5"/>
      <c r="U97" s="5"/>
      <c r="V97" s="5"/>
      <c r="W97" s="5"/>
      <c r="X97" s="5"/>
      <c r="Y97" s="5"/>
      <c r="Z97" s="5"/>
      <c r="AA97" s="5"/>
      <c r="AB97" s="5"/>
      <c r="AC97" s="5"/>
      <c r="AD97" s="5"/>
      <c r="AE97" s="5"/>
      <c r="AF97" s="5"/>
      <c r="AG97" s="5"/>
      <c r="AH97" s="5"/>
      <c r="AI97" s="5"/>
      <c r="AJ97" s="5"/>
      <c r="AK97" s="5"/>
      <c r="AL97" s="5"/>
    </row>
    <row r="98" spans="1:38" x14ac:dyDescent="0.25">
      <c r="A98" s="4"/>
      <c r="B98" s="5"/>
      <c r="C98" s="5"/>
      <c r="D98" s="5"/>
      <c r="E98" s="5"/>
      <c r="F98" s="5"/>
      <c r="G98" s="5"/>
      <c r="H98" s="5"/>
      <c r="I98" s="5"/>
      <c r="J98" s="5"/>
      <c r="K98" s="5"/>
      <c r="L98" s="5"/>
      <c r="M98" s="5"/>
      <c r="N98" s="5"/>
      <c r="O98" s="5"/>
      <c r="P98" s="5"/>
      <c r="Q98" s="5"/>
      <c r="R98" s="5"/>
      <c r="S98" s="5"/>
      <c r="T98" s="5"/>
      <c r="U98" s="5"/>
      <c r="V98" s="5"/>
      <c r="W98" s="5"/>
      <c r="X98" s="5"/>
      <c r="Y98" s="5"/>
      <c r="Z98" s="5"/>
      <c r="AA98" s="5"/>
      <c r="AB98" s="5"/>
      <c r="AC98" s="5"/>
      <c r="AD98" s="5"/>
      <c r="AE98" s="5"/>
      <c r="AF98" s="5"/>
      <c r="AG98" s="5"/>
      <c r="AH98" s="5"/>
      <c r="AI98" s="5"/>
      <c r="AJ98" s="5"/>
      <c r="AK98" s="5"/>
      <c r="AL98" s="5"/>
    </row>
    <row r="99" spans="1:38" x14ac:dyDescent="0.25">
      <c r="A99" s="4"/>
      <c r="B99" s="5" t="s">
        <v>27</v>
      </c>
      <c r="C99" s="4">
        <v>3</v>
      </c>
      <c r="D99" s="4">
        <v>2</v>
      </c>
      <c r="E99" s="4">
        <v>0</v>
      </c>
      <c r="F99" s="4">
        <v>2</v>
      </c>
      <c r="G99" s="4">
        <v>3</v>
      </c>
      <c r="H99" s="4">
        <v>2</v>
      </c>
      <c r="I99" s="4">
        <v>0</v>
      </c>
      <c r="J99" s="4">
        <v>2</v>
      </c>
      <c r="K99" s="4">
        <v>0</v>
      </c>
      <c r="L99" s="4">
        <v>2</v>
      </c>
      <c r="M99" s="4">
        <v>0</v>
      </c>
      <c r="N99" s="4">
        <v>1</v>
      </c>
      <c r="O99" s="4">
        <v>0</v>
      </c>
      <c r="P99" s="4">
        <v>0</v>
      </c>
      <c r="Q99" s="4">
        <v>2</v>
      </c>
      <c r="R99" s="4">
        <v>0</v>
      </c>
      <c r="S99" s="4">
        <v>0</v>
      </c>
      <c r="T99" s="4">
        <v>2</v>
      </c>
      <c r="U99" s="4">
        <v>3</v>
      </c>
      <c r="V99" s="4">
        <v>3</v>
      </c>
      <c r="W99" s="4">
        <v>0</v>
      </c>
      <c r="X99" s="4">
        <v>3</v>
      </c>
      <c r="Y99" s="4">
        <v>2</v>
      </c>
      <c r="Z99" s="4">
        <v>1</v>
      </c>
      <c r="AA99" s="4">
        <v>2</v>
      </c>
      <c r="AB99" s="4">
        <v>2</v>
      </c>
      <c r="AC99" s="4">
        <v>0</v>
      </c>
      <c r="AD99" s="4">
        <v>0</v>
      </c>
      <c r="AE99" s="4">
        <v>2</v>
      </c>
      <c r="AF99" s="4">
        <v>3</v>
      </c>
      <c r="AG99" s="4">
        <v>3</v>
      </c>
      <c r="AH99" s="4">
        <v>2</v>
      </c>
      <c r="AI99" s="4">
        <v>3</v>
      </c>
      <c r="AJ99" s="4">
        <v>0</v>
      </c>
      <c r="AK99" s="4">
        <v>0</v>
      </c>
      <c r="AL99" s="4">
        <v>1</v>
      </c>
    </row>
    <row r="100" spans="1:38" x14ac:dyDescent="0.25">
      <c r="A100" s="4"/>
      <c r="B100" s="5" t="s">
        <v>28</v>
      </c>
      <c r="C100" s="4">
        <v>0</v>
      </c>
      <c r="D100" s="4">
        <v>2</v>
      </c>
      <c r="E100" s="4">
        <v>0</v>
      </c>
      <c r="F100" s="4">
        <v>5</v>
      </c>
      <c r="G100" s="4">
        <v>0</v>
      </c>
      <c r="H100" s="4">
        <v>0</v>
      </c>
      <c r="I100" s="4">
        <v>3</v>
      </c>
      <c r="J100" s="4">
        <v>4</v>
      </c>
      <c r="K100" s="4">
        <v>3</v>
      </c>
      <c r="L100" s="4">
        <v>2</v>
      </c>
      <c r="M100" s="4">
        <v>1</v>
      </c>
      <c r="N100" s="4">
        <v>5</v>
      </c>
      <c r="O100" s="4">
        <v>0</v>
      </c>
      <c r="P100" s="4">
        <v>2</v>
      </c>
      <c r="Q100" s="4">
        <v>5</v>
      </c>
      <c r="R100" s="4">
        <v>3</v>
      </c>
      <c r="S100" s="4">
        <v>7</v>
      </c>
      <c r="T100" s="4">
        <v>9</v>
      </c>
      <c r="U100" s="4">
        <v>6</v>
      </c>
      <c r="V100" s="4">
        <v>5</v>
      </c>
      <c r="W100" s="4">
        <v>5</v>
      </c>
      <c r="X100" s="4">
        <v>7</v>
      </c>
      <c r="Y100" s="4">
        <v>3</v>
      </c>
      <c r="Z100" s="4">
        <v>8</v>
      </c>
      <c r="AA100" s="4">
        <v>5</v>
      </c>
      <c r="AB100" s="4">
        <v>4</v>
      </c>
      <c r="AC100" s="4">
        <v>2</v>
      </c>
      <c r="AD100" s="4">
        <v>3</v>
      </c>
      <c r="AE100" s="4">
        <v>0</v>
      </c>
      <c r="AF100" s="4">
        <v>2</v>
      </c>
      <c r="AG100" s="4">
        <v>5</v>
      </c>
      <c r="AH100" s="4">
        <v>5</v>
      </c>
      <c r="AI100" s="4">
        <v>6</v>
      </c>
      <c r="AJ100" s="4">
        <v>3</v>
      </c>
      <c r="AK100" s="4">
        <v>7</v>
      </c>
      <c r="AL100" s="4">
        <v>8</v>
      </c>
    </row>
    <row r="101" spans="1:38" x14ac:dyDescent="0.25">
      <c r="A101" s="5"/>
      <c r="B101" s="5" t="s">
        <v>29</v>
      </c>
      <c r="C101" s="4">
        <v>3</v>
      </c>
      <c r="D101" s="4">
        <v>2</v>
      </c>
      <c r="E101" s="4">
        <v>0</v>
      </c>
      <c r="F101" s="4">
        <v>0</v>
      </c>
      <c r="G101" s="4">
        <v>0</v>
      </c>
      <c r="H101" s="4">
        <v>0</v>
      </c>
      <c r="I101" s="4">
        <v>3</v>
      </c>
      <c r="J101" s="4">
        <v>5</v>
      </c>
      <c r="K101" s="4">
        <v>5</v>
      </c>
      <c r="L101" s="4">
        <v>4</v>
      </c>
      <c r="M101" s="4">
        <v>3</v>
      </c>
      <c r="N101" s="4">
        <v>4</v>
      </c>
      <c r="O101" s="4">
        <v>0</v>
      </c>
      <c r="P101" s="4">
        <v>2</v>
      </c>
      <c r="Q101" s="4">
        <v>1</v>
      </c>
      <c r="R101" s="4">
        <v>0</v>
      </c>
      <c r="S101" s="4">
        <v>0</v>
      </c>
      <c r="T101" s="4">
        <v>0</v>
      </c>
      <c r="U101" s="4">
        <v>0</v>
      </c>
      <c r="V101" s="4">
        <v>0</v>
      </c>
      <c r="W101" s="4">
        <v>1</v>
      </c>
      <c r="X101" s="4">
        <v>1</v>
      </c>
      <c r="Y101" s="4">
        <v>0</v>
      </c>
      <c r="Z101" s="4">
        <v>0</v>
      </c>
      <c r="AA101" s="4">
        <v>0</v>
      </c>
      <c r="AB101" s="4">
        <v>0</v>
      </c>
      <c r="AC101" s="4">
        <v>0</v>
      </c>
      <c r="AD101" s="4">
        <v>0</v>
      </c>
      <c r="AE101" s="4">
        <v>0</v>
      </c>
      <c r="AF101" s="4">
        <v>2</v>
      </c>
      <c r="AG101" s="4">
        <v>0</v>
      </c>
      <c r="AH101" s="4">
        <v>0</v>
      </c>
      <c r="AI101" s="4">
        <v>0</v>
      </c>
      <c r="AJ101" s="4">
        <v>0</v>
      </c>
      <c r="AK101" s="4">
        <v>0</v>
      </c>
      <c r="AL101" s="4">
        <v>1</v>
      </c>
    </row>
    <row r="102" spans="1:38" x14ac:dyDescent="0.25">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c r="AA102" s="5"/>
      <c r="AB102" s="5"/>
      <c r="AC102" s="5"/>
      <c r="AD102" s="5"/>
      <c r="AE102" s="5"/>
      <c r="AF102" s="5"/>
      <c r="AG102" s="5"/>
      <c r="AH102" s="5"/>
      <c r="AI102" s="5"/>
      <c r="AJ102" s="5"/>
      <c r="AK102" s="5"/>
      <c r="AL102" s="5"/>
    </row>
    <row r="103" spans="1:38" x14ac:dyDescent="0.25">
      <c r="A103" s="5"/>
      <c r="B103" s="5"/>
      <c r="C103" s="5" t="s">
        <v>21</v>
      </c>
      <c r="D103" s="5"/>
      <c r="E103" s="5"/>
      <c r="F103" s="5"/>
      <c r="G103" s="5"/>
      <c r="H103" s="5"/>
      <c r="I103" s="5"/>
      <c r="J103" s="5"/>
      <c r="K103" s="5"/>
      <c r="L103" s="5"/>
      <c r="M103" s="5"/>
      <c r="N103" s="5"/>
      <c r="O103" s="5"/>
      <c r="P103" s="5"/>
      <c r="Q103" s="5"/>
      <c r="R103" s="5"/>
      <c r="S103" s="5"/>
      <c r="T103" s="5"/>
      <c r="U103" s="5"/>
      <c r="V103" s="5"/>
      <c r="W103" s="5"/>
      <c r="X103" s="5"/>
      <c r="Y103" s="5"/>
      <c r="Z103" s="5"/>
      <c r="AA103" s="5"/>
      <c r="AB103" s="5"/>
      <c r="AC103" s="5"/>
      <c r="AD103" s="5"/>
      <c r="AE103" s="5"/>
      <c r="AF103" s="5"/>
      <c r="AG103" s="5"/>
      <c r="AH103" s="5"/>
      <c r="AI103" s="5"/>
      <c r="AJ103" s="5"/>
      <c r="AK103" s="5"/>
      <c r="AL103" s="5"/>
    </row>
    <row r="104" spans="1:38" x14ac:dyDescent="0.25">
      <c r="A104" s="4"/>
      <c r="B104" s="5"/>
      <c r="C104" s="5"/>
      <c r="D104" s="5"/>
      <c r="E104" s="5"/>
      <c r="F104" s="5"/>
      <c r="G104" s="5"/>
      <c r="H104" s="5"/>
      <c r="I104" s="5"/>
      <c r="J104" s="5"/>
      <c r="K104" s="5"/>
      <c r="L104" s="5"/>
      <c r="M104" s="5"/>
      <c r="N104" s="5"/>
      <c r="O104" s="5"/>
      <c r="P104" s="5"/>
      <c r="Q104" s="5"/>
      <c r="R104" s="5"/>
      <c r="S104" s="5"/>
      <c r="T104" s="5"/>
      <c r="U104" s="5"/>
      <c r="V104" s="5"/>
      <c r="W104" s="5"/>
      <c r="X104" s="5"/>
      <c r="Y104" s="5"/>
      <c r="Z104" s="5"/>
      <c r="AA104" s="5"/>
      <c r="AB104" s="5"/>
      <c r="AC104" s="5"/>
      <c r="AD104" s="5"/>
      <c r="AE104" s="5"/>
      <c r="AF104" s="5"/>
      <c r="AG104" s="5"/>
      <c r="AH104" s="5"/>
      <c r="AI104" s="5"/>
      <c r="AJ104" s="5"/>
      <c r="AK104" s="5"/>
      <c r="AL104" s="5"/>
    </row>
    <row r="105" spans="1:38" x14ac:dyDescent="0.25">
      <c r="A105" s="4"/>
      <c r="B105" s="5" t="s">
        <v>27</v>
      </c>
      <c r="C105" s="4">
        <v>1</v>
      </c>
      <c r="D105" s="4">
        <v>1</v>
      </c>
      <c r="E105" s="4">
        <v>0</v>
      </c>
      <c r="F105" s="4">
        <v>0</v>
      </c>
      <c r="G105" s="4">
        <v>0</v>
      </c>
      <c r="H105" s="4">
        <v>1</v>
      </c>
      <c r="I105" s="4">
        <v>0</v>
      </c>
      <c r="J105" s="4">
        <v>0</v>
      </c>
      <c r="K105" s="4">
        <v>2</v>
      </c>
      <c r="L105" s="4">
        <v>0</v>
      </c>
      <c r="M105" s="4">
        <v>0</v>
      </c>
      <c r="N105" s="4">
        <v>0</v>
      </c>
      <c r="O105" s="4">
        <v>0</v>
      </c>
      <c r="P105" s="4">
        <v>2</v>
      </c>
      <c r="Q105" s="4">
        <v>0</v>
      </c>
      <c r="R105" s="4">
        <v>0</v>
      </c>
      <c r="S105" s="4">
        <v>0</v>
      </c>
      <c r="T105" s="4">
        <v>0</v>
      </c>
      <c r="U105" s="4">
        <v>0</v>
      </c>
      <c r="V105" s="4">
        <v>2</v>
      </c>
      <c r="W105" s="4">
        <v>0</v>
      </c>
      <c r="X105" s="4">
        <v>0</v>
      </c>
      <c r="Y105" s="4">
        <v>0</v>
      </c>
      <c r="Z105" s="4">
        <v>0</v>
      </c>
      <c r="AA105" s="4">
        <v>1</v>
      </c>
      <c r="AB105" s="4">
        <v>1</v>
      </c>
      <c r="AC105" s="4">
        <v>0</v>
      </c>
      <c r="AD105" s="4">
        <v>0</v>
      </c>
      <c r="AE105" s="4">
        <v>0</v>
      </c>
      <c r="AF105" s="4">
        <v>0</v>
      </c>
      <c r="AG105" s="5"/>
      <c r="AH105" s="5"/>
      <c r="AI105" s="5"/>
      <c r="AJ105" s="5"/>
      <c r="AK105" s="5"/>
      <c r="AL105" s="5"/>
    </row>
    <row r="106" spans="1:38" x14ac:dyDescent="0.25">
      <c r="A106" s="4"/>
      <c r="B106" s="5" t="s">
        <v>28</v>
      </c>
      <c r="C106" s="4">
        <v>1</v>
      </c>
      <c r="D106" s="4">
        <v>0</v>
      </c>
      <c r="E106" s="4">
        <v>0</v>
      </c>
      <c r="F106" s="4">
        <v>1</v>
      </c>
      <c r="G106" s="4">
        <v>0</v>
      </c>
      <c r="H106" s="4">
        <v>0</v>
      </c>
      <c r="I106" s="4">
        <v>2</v>
      </c>
      <c r="J106" s="4">
        <v>1</v>
      </c>
      <c r="K106" s="4">
        <v>3</v>
      </c>
      <c r="L106" s="4">
        <v>0</v>
      </c>
      <c r="M106" s="4">
        <v>3</v>
      </c>
      <c r="N106" s="4">
        <v>2</v>
      </c>
      <c r="O106" s="4">
        <v>3</v>
      </c>
      <c r="P106" s="4">
        <v>1</v>
      </c>
      <c r="Q106" s="4">
        <v>0</v>
      </c>
      <c r="R106" s="4">
        <v>0</v>
      </c>
      <c r="S106" s="4">
        <v>2</v>
      </c>
      <c r="T106" s="4">
        <v>2</v>
      </c>
      <c r="U106" s="4">
        <v>2</v>
      </c>
      <c r="V106" s="4">
        <v>3</v>
      </c>
      <c r="W106" s="4">
        <v>1</v>
      </c>
      <c r="X106" s="4">
        <v>1</v>
      </c>
      <c r="Y106" s="4">
        <v>4</v>
      </c>
      <c r="Z106" s="4">
        <v>2</v>
      </c>
      <c r="AA106" s="4">
        <v>1</v>
      </c>
      <c r="AB106" s="4">
        <v>2</v>
      </c>
      <c r="AC106" s="4">
        <v>1</v>
      </c>
      <c r="AD106" s="4">
        <v>2</v>
      </c>
      <c r="AE106" s="4">
        <v>1</v>
      </c>
      <c r="AF106" s="4">
        <v>1</v>
      </c>
      <c r="AG106" s="5"/>
      <c r="AH106" s="5"/>
      <c r="AI106" s="5"/>
      <c r="AJ106" s="5"/>
      <c r="AK106" s="5"/>
      <c r="AL106" s="5"/>
    </row>
    <row r="107" spans="1:38" x14ac:dyDescent="0.25">
      <c r="A107" s="5"/>
      <c r="B107" s="5" t="s">
        <v>29</v>
      </c>
      <c r="C107" s="4">
        <v>0</v>
      </c>
      <c r="D107" s="4">
        <v>0</v>
      </c>
      <c r="E107" s="4">
        <v>0</v>
      </c>
      <c r="F107" s="4">
        <v>2</v>
      </c>
      <c r="G107" s="4">
        <v>1</v>
      </c>
      <c r="H107" s="4">
        <v>0</v>
      </c>
      <c r="I107" s="4">
        <v>2</v>
      </c>
      <c r="J107" s="4">
        <v>3</v>
      </c>
      <c r="K107" s="4">
        <v>2</v>
      </c>
      <c r="L107" s="4">
        <v>3</v>
      </c>
      <c r="M107" s="4">
        <v>3</v>
      </c>
      <c r="N107" s="4">
        <v>3</v>
      </c>
      <c r="O107" s="4">
        <v>0</v>
      </c>
      <c r="P107" s="4">
        <v>1</v>
      </c>
      <c r="Q107" s="4">
        <v>0</v>
      </c>
      <c r="R107" s="4">
        <v>0</v>
      </c>
      <c r="S107" s="4">
        <v>0</v>
      </c>
      <c r="T107" s="4">
        <v>0</v>
      </c>
      <c r="U107" s="4">
        <v>1</v>
      </c>
      <c r="V107" s="4">
        <v>0</v>
      </c>
      <c r="W107" s="4">
        <v>1</v>
      </c>
      <c r="X107" s="4">
        <v>1</v>
      </c>
      <c r="Y107" s="4">
        <v>0</v>
      </c>
      <c r="Z107" s="4">
        <v>2</v>
      </c>
      <c r="AA107" s="4">
        <v>1</v>
      </c>
      <c r="AB107" s="4">
        <v>0</v>
      </c>
      <c r="AC107" s="4">
        <v>1</v>
      </c>
      <c r="AD107" s="4">
        <v>1</v>
      </c>
      <c r="AE107" s="4">
        <v>0</v>
      </c>
      <c r="AF107" s="4">
        <v>2</v>
      </c>
      <c r="AG107" s="5"/>
      <c r="AH107" s="5"/>
      <c r="AI107" s="5"/>
      <c r="AJ107" s="5"/>
      <c r="AK107" s="5"/>
      <c r="AL107" s="5"/>
    </row>
    <row r="108" spans="1:38" x14ac:dyDescent="0.25">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c r="AA108" s="5"/>
      <c r="AB108" s="5"/>
      <c r="AC108" s="5"/>
      <c r="AD108" s="5"/>
      <c r="AE108" s="5"/>
      <c r="AF108" s="5"/>
      <c r="AG108" s="5"/>
      <c r="AH108" s="5"/>
      <c r="AI108" s="5"/>
      <c r="AJ108" s="5"/>
      <c r="AK108" s="5"/>
      <c r="AL108" s="5"/>
    </row>
    <row r="109" spans="1:38" x14ac:dyDescent="0.25">
      <c r="A109" s="5"/>
      <c r="B109" s="5"/>
      <c r="C109" s="5" t="s">
        <v>22</v>
      </c>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5"/>
      <c r="AH109" s="5"/>
      <c r="AI109" s="5"/>
      <c r="AJ109" s="5"/>
      <c r="AK109" s="5"/>
      <c r="AL109" s="5"/>
    </row>
    <row r="110" spans="1:38" x14ac:dyDescent="0.25">
      <c r="A110" s="4"/>
      <c r="B110" s="5"/>
      <c r="C110" s="5"/>
      <c r="D110" s="5"/>
      <c r="E110" s="5"/>
      <c r="F110" s="5"/>
      <c r="G110" s="5"/>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c r="AL110" s="5"/>
    </row>
    <row r="111" spans="1:38" x14ac:dyDescent="0.25">
      <c r="A111" s="4"/>
      <c r="B111" s="5" t="s">
        <v>27</v>
      </c>
      <c r="C111" s="4">
        <v>10</v>
      </c>
      <c r="D111" s="4">
        <v>6</v>
      </c>
      <c r="E111" s="4">
        <v>5</v>
      </c>
      <c r="F111" s="4">
        <v>6</v>
      </c>
      <c r="G111" s="4">
        <v>9</v>
      </c>
      <c r="H111" s="4">
        <v>9</v>
      </c>
      <c r="I111" s="4">
        <v>5</v>
      </c>
      <c r="J111" s="4">
        <v>9</v>
      </c>
      <c r="K111" s="4">
        <v>4</v>
      </c>
      <c r="L111" s="4">
        <v>5</v>
      </c>
      <c r="M111" s="4">
        <v>1</v>
      </c>
      <c r="N111" s="4">
        <v>5</v>
      </c>
      <c r="O111" s="4">
        <v>7</v>
      </c>
      <c r="P111" s="4">
        <v>10</v>
      </c>
      <c r="Q111" s="4">
        <v>4</v>
      </c>
      <c r="R111" s="4">
        <v>3</v>
      </c>
      <c r="S111" s="4">
        <v>2</v>
      </c>
      <c r="T111" s="4">
        <v>4</v>
      </c>
      <c r="U111" s="4">
        <v>8</v>
      </c>
      <c r="V111" s="4">
        <v>7</v>
      </c>
      <c r="W111" s="4">
        <v>3</v>
      </c>
      <c r="X111" s="4">
        <v>9</v>
      </c>
      <c r="Y111" s="4">
        <v>6</v>
      </c>
      <c r="Z111" s="4">
        <v>4</v>
      </c>
      <c r="AA111" s="4">
        <v>9</v>
      </c>
      <c r="AB111" s="4">
        <v>9</v>
      </c>
      <c r="AC111" s="4">
        <v>7</v>
      </c>
      <c r="AD111" s="4">
        <v>9</v>
      </c>
      <c r="AE111" s="4">
        <v>4</v>
      </c>
      <c r="AF111" s="4">
        <v>4</v>
      </c>
      <c r="AG111" s="4">
        <v>6</v>
      </c>
      <c r="AH111" s="4">
        <v>11</v>
      </c>
      <c r="AI111" s="4">
        <v>16</v>
      </c>
      <c r="AJ111" s="4">
        <v>4</v>
      </c>
      <c r="AK111" s="4">
        <v>6</v>
      </c>
      <c r="AL111" s="4">
        <v>4</v>
      </c>
    </row>
    <row r="112" spans="1:38" x14ac:dyDescent="0.25">
      <c r="A112" s="4"/>
      <c r="B112" s="5" t="s">
        <v>28</v>
      </c>
      <c r="C112" s="4">
        <v>8</v>
      </c>
      <c r="D112" s="4">
        <v>14</v>
      </c>
      <c r="E112" s="4">
        <v>5</v>
      </c>
      <c r="F112" s="4">
        <v>15</v>
      </c>
      <c r="G112" s="4">
        <v>10</v>
      </c>
      <c r="H112" s="4">
        <v>12</v>
      </c>
      <c r="I112" s="4">
        <v>22</v>
      </c>
      <c r="J112" s="4">
        <v>27</v>
      </c>
      <c r="K112" s="4">
        <v>18</v>
      </c>
      <c r="L112" s="4">
        <v>15</v>
      </c>
      <c r="M112" s="4">
        <v>18</v>
      </c>
      <c r="N112" s="4">
        <v>20</v>
      </c>
      <c r="O112" s="4">
        <v>23</v>
      </c>
      <c r="P112" s="4">
        <v>12</v>
      </c>
      <c r="Q112" s="4">
        <v>28</v>
      </c>
      <c r="R112" s="4">
        <v>17</v>
      </c>
      <c r="S112" s="4">
        <v>16</v>
      </c>
      <c r="T112" s="4">
        <v>17</v>
      </c>
      <c r="U112" s="4">
        <v>30</v>
      </c>
      <c r="V112" s="4">
        <v>21</v>
      </c>
      <c r="W112" s="4">
        <v>16</v>
      </c>
      <c r="X112" s="4">
        <v>23</v>
      </c>
      <c r="Y112" s="4">
        <v>22</v>
      </c>
      <c r="Z112" s="4">
        <v>23</v>
      </c>
      <c r="AA112" s="4">
        <v>14</v>
      </c>
      <c r="AB112" s="4">
        <v>20</v>
      </c>
      <c r="AC112" s="4">
        <v>12</v>
      </c>
      <c r="AD112" s="4">
        <v>14</v>
      </c>
      <c r="AE112" s="4">
        <v>18</v>
      </c>
      <c r="AF112" s="4">
        <v>21</v>
      </c>
      <c r="AG112" s="4">
        <v>21</v>
      </c>
      <c r="AH112" s="4">
        <v>26</v>
      </c>
      <c r="AI112" s="4">
        <v>30</v>
      </c>
      <c r="AJ112" s="4">
        <v>17</v>
      </c>
      <c r="AK112" s="4">
        <v>27</v>
      </c>
      <c r="AL112" s="4">
        <v>30</v>
      </c>
    </row>
    <row r="113" spans="1:38" x14ac:dyDescent="0.25">
      <c r="A113" s="5"/>
      <c r="B113" s="5" t="s">
        <v>29</v>
      </c>
      <c r="C113" s="4">
        <v>11</v>
      </c>
      <c r="D113" s="4">
        <v>7</v>
      </c>
      <c r="E113" s="4">
        <v>1</v>
      </c>
      <c r="F113" s="4">
        <v>4</v>
      </c>
      <c r="G113" s="4">
        <v>5</v>
      </c>
      <c r="H113" s="4">
        <v>1</v>
      </c>
      <c r="I113" s="4">
        <v>25</v>
      </c>
      <c r="J113" s="4">
        <v>21</v>
      </c>
      <c r="K113" s="4">
        <v>26</v>
      </c>
      <c r="L113" s="4">
        <v>18</v>
      </c>
      <c r="M113" s="4">
        <v>18</v>
      </c>
      <c r="N113" s="4">
        <v>14</v>
      </c>
      <c r="O113" s="4">
        <v>22</v>
      </c>
      <c r="P113" s="4">
        <v>15</v>
      </c>
      <c r="Q113" s="4">
        <v>24</v>
      </c>
      <c r="R113" s="4">
        <v>22</v>
      </c>
      <c r="S113" s="4">
        <v>27</v>
      </c>
      <c r="T113" s="4">
        <v>15</v>
      </c>
      <c r="U113" s="4">
        <v>4</v>
      </c>
      <c r="V113" s="4">
        <v>5</v>
      </c>
      <c r="W113" s="4">
        <v>5</v>
      </c>
      <c r="X113" s="4">
        <v>6</v>
      </c>
      <c r="Y113" s="4">
        <v>6</v>
      </c>
      <c r="Z113" s="4">
        <v>10</v>
      </c>
      <c r="AA113" s="4">
        <v>4</v>
      </c>
      <c r="AB113" s="4">
        <v>5</v>
      </c>
      <c r="AC113" s="4">
        <v>4</v>
      </c>
      <c r="AD113" s="4">
        <v>4</v>
      </c>
      <c r="AE113" s="4">
        <v>6</v>
      </c>
      <c r="AF113" s="4">
        <v>14</v>
      </c>
      <c r="AG113" s="4">
        <v>5</v>
      </c>
      <c r="AH113" s="4">
        <v>2</v>
      </c>
      <c r="AI113" s="4">
        <v>1</v>
      </c>
      <c r="AJ113" s="4">
        <v>6</v>
      </c>
      <c r="AK113" s="4">
        <v>1</v>
      </c>
      <c r="AL113" s="4">
        <v>2</v>
      </c>
    </row>
    <row r="114" spans="1:38" x14ac:dyDescent="0.25">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row>
    <row r="115" spans="1:38" x14ac:dyDescent="0.25">
      <c r="A115" s="5"/>
      <c r="B115" s="5"/>
      <c r="C115" s="5" t="s">
        <v>23</v>
      </c>
      <c r="D115" s="5"/>
      <c r="E115" s="5"/>
      <c r="F115" s="5"/>
      <c r="G115" s="5"/>
      <c r="H115" s="5"/>
      <c r="I115" s="5"/>
      <c r="J115" s="5"/>
      <c r="K115" s="5"/>
      <c r="L115" s="5"/>
      <c r="M115" s="5"/>
      <c r="N115" s="5"/>
      <c r="O115" s="5"/>
      <c r="P115" s="5"/>
      <c r="Q115" s="5"/>
      <c r="R115" s="5"/>
      <c r="S115" s="5"/>
      <c r="T115" s="5"/>
      <c r="U115" s="5"/>
      <c r="V115" s="5"/>
      <c r="W115" s="5"/>
      <c r="X115" s="5"/>
      <c r="Y115" s="5"/>
      <c r="Z115" s="5"/>
      <c r="AA115" s="5"/>
      <c r="AB115" s="5"/>
      <c r="AC115" s="5"/>
      <c r="AD115" s="5"/>
      <c r="AE115" s="5"/>
      <c r="AF115" s="5"/>
      <c r="AG115" s="5"/>
      <c r="AH115" s="5"/>
      <c r="AI115" s="5"/>
      <c r="AJ115" s="5"/>
      <c r="AK115" s="5"/>
      <c r="AL115" s="5"/>
    </row>
    <row r="116" spans="1:38" x14ac:dyDescent="0.25">
      <c r="A116" s="4"/>
      <c r="B116" s="5"/>
      <c r="C116" s="5"/>
      <c r="D116" s="5"/>
      <c r="E116" s="5"/>
      <c r="F116" s="5"/>
      <c r="G116" s="5"/>
      <c r="H116" s="5"/>
      <c r="I116" s="5"/>
      <c r="J116" s="5"/>
      <c r="K116" s="5"/>
      <c r="L116" s="5"/>
      <c r="M116" s="5"/>
      <c r="N116" s="5"/>
      <c r="O116" s="5"/>
      <c r="P116" s="5"/>
      <c r="Q116" s="5"/>
      <c r="R116" s="5"/>
      <c r="S116" s="5"/>
      <c r="T116" s="5"/>
      <c r="U116" s="5"/>
      <c r="V116" s="5"/>
      <c r="W116" s="5"/>
      <c r="X116" s="5"/>
      <c r="Y116" s="5"/>
      <c r="Z116" s="5"/>
      <c r="AA116" s="5"/>
      <c r="AB116" s="5"/>
      <c r="AC116" s="5"/>
      <c r="AD116" s="5"/>
      <c r="AE116" s="5"/>
      <c r="AF116" s="5"/>
      <c r="AG116" s="5"/>
      <c r="AH116" s="5"/>
      <c r="AI116" s="5"/>
      <c r="AJ116" s="5"/>
      <c r="AK116" s="5"/>
      <c r="AL116" s="5"/>
    </row>
    <row r="117" spans="1:38" x14ac:dyDescent="0.25">
      <c r="A117" s="4"/>
      <c r="B117" s="5" t="s">
        <v>27</v>
      </c>
      <c r="C117" s="4">
        <v>300</v>
      </c>
      <c r="D117" s="4">
        <v>240</v>
      </c>
      <c r="E117" s="4">
        <v>300</v>
      </c>
      <c r="F117" s="4">
        <v>260</v>
      </c>
      <c r="G117" s="4">
        <v>300</v>
      </c>
      <c r="H117" s="4">
        <v>300</v>
      </c>
      <c r="I117" s="4">
        <v>300</v>
      </c>
      <c r="J117" s="4">
        <v>240</v>
      </c>
      <c r="K117" s="4">
        <v>300</v>
      </c>
      <c r="L117" s="4">
        <v>280</v>
      </c>
      <c r="M117" s="4">
        <v>300</v>
      </c>
      <c r="N117" s="4">
        <v>300</v>
      </c>
      <c r="O117" s="4">
        <v>300</v>
      </c>
      <c r="P117" s="4">
        <v>300</v>
      </c>
      <c r="Q117" s="4">
        <v>300</v>
      </c>
      <c r="R117" s="4">
        <v>300</v>
      </c>
      <c r="S117" s="4">
        <v>300</v>
      </c>
      <c r="T117" s="4">
        <v>300</v>
      </c>
      <c r="U117" s="4">
        <v>280</v>
      </c>
      <c r="V117" s="4">
        <v>300</v>
      </c>
      <c r="W117" s="4">
        <v>300</v>
      </c>
      <c r="X117" s="4">
        <v>300</v>
      </c>
      <c r="Y117" s="4">
        <v>300</v>
      </c>
      <c r="Z117" s="4">
        <v>280</v>
      </c>
      <c r="AA117" s="4">
        <v>300</v>
      </c>
      <c r="AB117" s="4">
        <v>200</v>
      </c>
      <c r="AC117" s="4">
        <v>300</v>
      </c>
      <c r="AD117" s="4">
        <v>300</v>
      </c>
      <c r="AE117" s="4">
        <v>300</v>
      </c>
      <c r="AF117" s="4">
        <v>300</v>
      </c>
      <c r="AG117" s="4">
        <v>300</v>
      </c>
      <c r="AH117" s="4">
        <v>260</v>
      </c>
      <c r="AI117" s="4">
        <v>280</v>
      </c>
      <c r="AJ117" s="4">
        <v>300</v>
      </c>
      <c r="AK117" s="4">
        <v>300</v>
      </c>
      <c r="AL117" s="4">
        <v>300</v>
      </c>
    </row>
    <row r="118" spans="1:38" x14ac:dyDescent="0.25">
      <c r="A118" s="4"/>
      <c r="B118" s="5" t="s">
        <v>28</v>
      </c>
      <c r="C118" s="4">
        <v>62</v>
      </c>
      <c r="D118" s="4">
        <v>64</v>
      </c>
      <c r="E118" s="4">
        <v>50</v>
      </c>
      <c r="F118" s="4">
        <v>40</v>
      </c>
      <c r="G118" s="4">
        <v>45</v>
      </c>
      <c r="H118" s="4">
        <v>68</v>
      </c>
      <c r="I118" s="4">
        <v>15</v>
      </c>
      <c r="J118" s="4">
        <v>23</v>
      </c>
      <c r="K118" s="4">
        <v>19</v>
      </c>
      <c r="L118" s="4">
        <v>13</v>
      </c>
      <c r="M118" s="4">
        <v>47</v>
      </c>
      <c r="N118" s="4">
        <v>61</v>
      </c>
      <c r="O118" s="4">
        <v>21</v>
      </c>
      <c r="P118" s="4">
        <v>23</v>
      </c>
      <c r="Q118" s="4">
        <v>28</v>
      </c>
      <c r="R118" s="4">
        <v>12</v>
      </c>
      <c r="S118" s="4">
        <v>49</v>
      </c>
      <c r="T118" s="4">
        <v>53</v>
      </c>
      <c r="U118" s="4">
        <v>29</v>
      </c>
      <c r="V118" s="4">
        <v>31</v>
      </c>
      <c r="W118" s="4">
        <v>40</v>
      </c>
      <c r="X118" s="4">
        <v>26</v>
      </c>
      <c r="Y118" s="4">
        <v>30</v>
      </c>
      <c r="Z118" s="4">
        <v>47</v>
      </c>
      <c r="AA118" s="4">
        <v>34</v>
      </c>
      <c r="AB118" s="4">
        <v>24</v>
      </c>
      <c r="AC118" s="4">
        <v>20</v>
      </c>
      <c r="AD118" s="4">
        <v>45</v>
      </c>
      <c r="AE118" s="4">
        <v>30</v>
      </c>
      <c r="AF118" s="4">
        <v>60</v>
      </c>
      <c r="AG118" s="4">
        <v>30</v>
      </c>
      <c r="AH118" s="4">
        <v>21</v>
      </c>
      <c r="AI118" s="4">
        <v>20</v>
      </c>
      <c r="AJ118" s="4">
        <v>33</v>
      </c>
      <c r="AK118" s="4">
        <v>40</v>
      </c>
      <c r="AL118" s="4">
        <v>30</v>
      </c>
    </row>
    <row r="119" spans="1:38" x14ac:dyDescent="0.25">
      <c r="A119" s="5"/>
      <c r="B119" s="5" t="s">
        <v>29</v>
      </c>
      <c r="C119" s="4">
        <v>120</v>
      </c>
      <c r="D119" s="4">
        <v>240</v>
      </c>
      <c r="E119" s="4">
        <v>300</v>
      </c>
      <c r="F119" s="4">
        <v>300</v>
      </c>
      <c r="G119" s="4">
        <v>300</v>
      </c>
      <c r="H119" s="4">
        <v>280</v>
      </c>
      <c r="I119" s="4">
        <v>86</v>
      </c>
      <c r="J119" s="4">
        <v>27</v>
      </c>
      <c r="K119" s="4">
        <v>34</v>
      </c>
      <c r="L119" s="4">
        <v>20</v>
      </c>
      <c r="M119" s="4">
        <v>30</v>
      </c>
      <c r="N119" s="4">
        <v>28</v>
      </c>
      <c r="O119" s="4">
        <v>60</v>
      </c>
      <c r="P119" s="4">
        <v>80</v>
      </c>
      <c r="Q119" s="4">
        <v>120</v>
      </c>
      <c r="R119" s="4">
        <v>240</v>
      </c>
      <c r="S119" s="4">
        <v>300</v>
      </c>
      <c r="T119" s="4">
        <v>300</v>
      </c>
      <c r="U119" s="4">
        <v>120</v>
      </c>
      <c r="V119" s="4">
        <v>40</v>
      </c>
      <c r="W119" s="4">
        <v>60</v>
      </c>
      <c r="X119" s="4">
        <v>60</v>
      </c>
      <c r="Y119" s="4">
        <v>80</v>
      </c>
      <c r="Z119" s="4">
        <v>120</v>
      </c>
      <c r="AA119" s="4">
        <v>240</v>
      </c>
      <c r="AB119" s="4">
        <v>220</v>
      </c>
      <c r="AC119" s="4">
        <v>120</v>
      </c>
      <c r="AD119" s="4">
        <v>160</v>
      </c>
      <c r="AE119" s="4">
        <v>300</v>
      </c>
      <c r="AF119" s="4">
        <v>120</v>
      </c>
      <c r="AG119" s="4">
        <v>300</v>
      </c>
      <c r="AH119" s="4">
        <v>280</v>
      </c>
      <c r="AI119" s="4">
        <v>140</v>
      </c>
      <c r="AJ119" s="4">
        <v>240</v>
      </c>
      <c r="AK119" s="4">
        <v>280</v>
      </c>
      <c r="AL119" s="4">
        <v>260</v>
      </c>
    </row>
    <row r="120" spans="1:38" x14ac:dyDescent="0.25">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row>
    <row r="121" spans="1:38" x14ac:dyDescent="0.25">
      <c r="C121" t="s">
        <v>30</v>
      </c>
    </row>
    <row r="123" spans="1:38" x14ac:dyDescent="0.25">
      <c r="B123" s="5" t="s">
        <v>27</v>
      </c>
      <c r="C123" s="3">
        <v>6</v>
      </c>
      <c r="D123" s="3">
        <v>4</v>
      </c>
      <c r="E123" s="3">
        <v>14</v>
      </c>
      <c r="F123" s="3">
        <v>11</v>
      </c>
      <c r="G123" s="3">
        <v>6</v>
      </c>
      <c r="H123" s="3">
        <v>15</v>
      </c>
      <c r="I123" s="3">
        <v>6</v>
      </c>
      <c r="J123" s="3">
        <v>9</v>
      </c>
      <c r="K123" s="3">
        <v>12</v>
      </c>
      <c r="L123" s="3">
        <v>11</v>
      </c>
      <c r="M123" s="3">
        <v>9</v>
      </c>
      <c r="N123" s="3">
        <v>0</v>
      </c>
      <c r="O123" s="3">
        <v>5</v>
      </c>
      <c r="P123" s="3">
        <v>1</v>
      </c>
      <c r="Q123" s="3">
        <v>0</v>
      </c>
      <c r="R123" s="3">
        <v>5</v>
      </c>
      <c r="S123" s="3">
        <v>2</v>
      </c>
      <c r="T123" s="3">
        <v>1</v>
      </c>
      <c r="U123" s="3">
        <v>0</v>
      </c>
      <c r="V123" s="3">
        <v>1</v>
      </c>
      <c r="W123" s="3">
        <v>4</v>
      </c>
      <c r="X123" s="3">
        <v>11</v>
      </c>
      <c r="Y123" s="3">
        <v>3</v>
      </c>
      <c r="Z123" s="3">
        <v>7</v>
      </c>
      <c r="AA123" s="3">
        <v>1</v>
      </c>
      <c r="AB123" s="3">
        <v>7</v>
      </c>
      <c r="AC123" s="3">
        <v>11</v>
      </c>
      <c r="AD123" s="3">
        <v>3</v>
      </c>
      <c r="AE123" s="3">
        <v>6</v>
      </c>
      <c r="AF123" s="3">
        <v>12</v>
      </c>
      <c r="AG123" s="3">
        <v>4</v>
      </c>
      <c r="AH123" s="3">
        <v>5</v>
      </c>
      <c r="AI123" s="3">
        <v>1</v>
      </c>
      <c r="AJ123" s="3">
        <v>6</v>
      </c>
      <c r="AK123" s="3">
        <v>3</v>
      </c>
      <c r="AL123" s="3">
        <v>6</v>
      </c>
    </row>
    <row r="124" spans="1:38" x14ac:dyDescent="0.25">
      <c r="B124" s="5" t="s">
        <v>28</v>
      </c>
      <c r="C124" s="3">
        <v>12</v>
      </c>
      <c r="D124" s="3">
        <v>3</v>
      </c>
      <c r="E124" s="3">
        <v>9</v>
      </c>
      <c r="F124" s="3">
        <v>12</v>
      </c>
      <c r="G124" s="3">
        <v>16</v>
      </c>
      <c r="H124" s="3">
        <v>14</v>
      </c>
      <c r="I124" s="3">
        <v>16</v>
      </c>
      <c r="J124" s="3">
        <v>18</v>
      </c>
      <c r="K124" s="3">
        <v>14</v>
      </c>
      <c r="L124" s="3">
        <v>21</v>
      </c>
      <c r="M124" s="3">
        <v>14</v>
      </c>
      <c r="N124" s="3">
        <v>14</v>
      </c>
      <c r="O124" s="3">
        <v>12</v>
      </c>
      <c r="P124" s="3">
        <v>20</v>
      </c>
      <c r="Q124" s="3">
        <v>17</v>
      </c>
      <c r="R124" s="3">
        <v>16</v>
      </c>
      <c r="S124" s="3">
        <v>10</v>
      </c>
      <c r="T124" s="3">
        <v>14</v>
      </c>
      <c r="U124" s="3">
        <v>15</v>
      </c>
      <c r="V124" s="3">
        <v>17</v>
      </c>
      <c r="W124" s="3">
        <v>19</v>
      </c>
      <c r="X124" s="3">
        <v>15</v>
      </c>
      <c r="Y124" s="3">
        <v>21</v>
      </c>
      <c r="Z124" s="3">
        <v>21</v>
      </c>
      <c r="AA124" s="3">
        <v>20</v>
      </c>
      <c r="AB124" s="3">
        <v>12</v>
      </c>
      <c r="AC124" s="3">
        <v>17</v>
      </c>
      <c r="AD124" s="3">
        <v>14</v>
      </c>
      <c r="AE124" s="3">
        <v>15</v>
      </c>
      <c r="AF124" s="3">
        <v>21</v>
      </c>
      <c r="AG124" s="3">
        <v>16</v>
      </c>
      <c r="AH124" s="3">
        <v>16</v>
      </c>
      <c r="AI124" s="3">
        <v>20</v>
      </c>
      <c r="AJ124" s="3">
        <v>21</v>
      </c>
      <c r="AK124" s="3">
        <v>21</v>
      </c>
      <c r="AL124" s="3">
        <v>10</v>
      </c>
    </row>
    <row r="125" spans="1:38" x14ac:dyDescent="0.25">
      <c r="B125" s="5" t="s">
        <v>29</v>
      </c>
      <c r="C125" s="3">
        <v>5</v>
      </c>
      <c r="D125" s="3">
        <v>11</v>
      </c>
      <c r="E125" s="3">
        <v>10</v>
      </c>
      <c r="F125" s="3">
        <v>5</v>
      </c>
      <c r="G125" s="3">
        <v>2</v>
      </c>
      <c r="H125" s="3">
        <v>11</v>
      </c>
      <c r="I125" s="3">
        <v>20</v>
      </c>
      <c r="J125" s="3">
        <v>18</v>
      </c>
      <c r="K125" s="3">
        <v>21</v>
      </c>
      <c r="L125" s="3">
        <v>19</v>
      </c>
      <c r="M125" s="3">
        <v>21</v>
      </c>
      <c r="N125" s="3">
        <v>18</v>
      </c>
      <c r="O125" s="3">
        <v>14</v>
      </c>
      <c r="P125" s="3">
        <v>18</v>
      </c>
      <c r="Q125" s="3">
        <v>15</v>
      </c>
      <c r="R125" s="3">
        <v>17</v>
      </c>
      <c r="S125" s="3">
        <v>18</v>
      </c>
      <c r="T125" s="3">
        <v>16</v>
      </c>
      <c r="U125" s="3">
        <v>10</v>
      </c>
      <c r="V125" s="3">
        <v>7</v>
      </c>
      <c r="W125" s="3">
        <v>0</v>
      </c>
      <c r="X125" s="3">
        <v>6</v>
      </c>
      <c r="Y125" s="3">
        <v>11</v>
      </c>
      <c r="Z125" s="3">
        <v>15</v>
      </c>
      <c r="AA125" s="3">
        <v>0</v>
      </c>
      <c r="AB125" s="3">
        <v>15</v>
      </c>
      <c r="AC125" s="3">
        <v>6</v>
      </c>
      <c r="AD125" s="3">
        <v>7</v>
      </c>
      <c r="AE125" s="3">
        <v>17</v>
      </c>
      <c r="AF125" s="3">
        <v>8</v>
      </c>
      <c r="AG125" s="3">
        <v>7</v>
      </c>
      <c r="AH125" s="3">
        <v>0</v>
      </c>
      <c r="AI125" s="3">
        <v>6</v>
      </c>
      <c r="AJ125" s="3">
        <v>9</v>
      </c>
      <c r="AK125" s="3">
        <v>11</v>
      </c>
      <c r="AL125" s="3">
        <v>7</v>
      </c>
    </row>
    <row r="127" spans="1:38" x14ac:dyDescent="0.25">
      <c r="B127" s="5" t="s">
        <v>33</v>
      </c>
      <c r="C127" s="5"/>
      <c r="D127" s="5"/>
      <c r="E127" s="5"/>
      <c r="F127" s="5"/>
      <c r="G127" s="5"/>
    </row>
    <row r="128" spans="1:38" x14ac:dyDescent="0.25">
      <c r="A128" s="3"/>
      <c r="B128" s="6" t="s">
        <v>34</v>
      </c>
      <c r="C128" s="6" t="s">
        <v>35</v>
      </c>
      <c r="D128" s="6" t="s">
        <v>3</v>
      </c>
      <c r="E128" s="6" t="s">
        <v>24</v>
      </c>
      <c r="F128" s="6" t="s">
        <v>25</v>
      </c>
      <c r="G128" s="6" t="s">
        <v>26</v>
      </c>
      <c r="H128" s="3"/>
      <c r="I128" s="3"/>
      <c r="J128" s="3"/>
      <c r="K128" s="3"/>
      <c r="L128" s="3"/>
      <c r="M128" s="3"/>
      <c r="N128" s="3"/>
      <c r="O128" s="3"/>
      <c r="P128" s="3"/>
      <c r="Q128" s="3"/>
      <c r="R128" s="3"/>
      <c r="S128" s="3"/>
      <c r="T128" s="3"/>
      <c r="U128" s="3"/>
      <c r="V128" s="3"/>
      <c r="W128" s="3"/>
      <c r="X128" s="3"/>
    </row>
    <row r="129" spans="1:24" x14ac:dyDescent="0.25">
      <c r="A129" s="3"/>
      <c r="B129" s="4">
        <v>0.64300000000000002</v>
      </c>
      <c r="C129" s="4">
        <v>0.443</v>
      </c>
      <c r="D129" s="4">
        <v>0.85699999999999998</v>
      </c>
      <c r="E129" s="4">
        <v>0.71399999999999997</v>
      </c>
      <c r="F129" s="4">
        <v>0.78600000000000003</v>
      </c>
      <c r="G129" s="4">
        <v>0.78600000000000003</v>
      </c>
      <c r="H129" s="3"/>
      <c r="I129" s="3"/>
      <c r="J129" s="3"/>
      <c r="K129" s="3"/>
      <c r="L129" s="3"/>
      <c r="M129" s="3"/>
      <c r="N129" s="3"/>
      <c r="O129" s="3"/>
      <c r="P129" s="3"/>
      <c r="Q129" s="3"/>
      <c r="R129" s="3"/>
      <c r="S129" s="3"/>
      <c r="T129" s="3"/>
      <c r="U129" s="3"/>
      <c r="V129" s="3"/>
      <c r="W129" s="3"/>
      <c r="X129" s="3"/>
    </row>
    <row r="130" spans="1:24" x14ac:dyDescent="0.25">
      <c r="A130" s="3"/>
      <c r="B130" s="4">
        <v>0.71399999999999997</v>
      </c>
      <c r="C130" s="4">
        <v>0.34300000000000003</v>
      </c>
      <c r="D130" s="4">
        <v>0.85699999999999998</v>
      </c>
      <c r="E130" s="4">
        <v>0.78600000000000003</v>
      </c>
      <c r="F130" s="4">
        <v>0.78600000000000003</v>
      </c>
      <c r="G130" s="4">
        <v>0.78600000000000003</v>
      </c>
      <c r="H130" s="3"/>
      <c r="I130" s="3"/>
      <c r="J130" s="3"/>
      <c r="K130" s="3"/>
      <c r="L130" s="3"/>
      <c r="M130" s="3"/>
      <c r="N130" s="3"/>
      <c r="O130" s="3"/>
      <c r="P130" s="3"/>
      <c r="Q130" s="3"/>
      <c r="R130" s="3"/>
      <c r="S130" s="3"/>
      <c r="T130" s="3"/>
      <c r="U130" s="3"/>
      <c r="V130" s="3"/>
      <c r="W130" s="3"/>
      <c r="X130" s="3"/>
    </row>
    <row r="131" spans="1:24" x14ac:dyDescent="0.25">
      <c r="B131" s="4">
        <v>0.71399999999999997</v>
      </c>
      <c r="C131" s="4">
        <v>0.314</v>
      </c>
      <c r="D131" s="4">
        <v>0.78600000000000003</v>
      </c>
      <c r="E131" s="4">
        <v>0.78600000000000003</v>
      </c>
      <c r="F131" s="4">
        <v>0.92900000000000005</v>
      </c>
      <c r="G131" s="4">
        <v>0.71399999999999997</v>
      </c>
    </row>
    <row r="132" spans="1:24" x14ac:dyDescent="0.25">
      <c r="B132" s="4">
        <v>0.71399999999999997</v>
      </c>
      <c r="C132" s="4">
        <v>0.57099999999999995</v>
      </c>
      <c r="D132" s="4">
        <v>0.92900000000000005</v>
      </c>
      <c r="E132" s="4">
        <v>0.85699999999999998</v>
      </c>
      <c r="F132" s="4">
        <v>0.92900000000000005</v>
      </c>
      <c r="G132" s="4">
        <v>0.71399999999999997</v>
      </c>
    </row>
    <row r="133" spans="1:24" x14ac:dyDescent="0.25">
      <c r="B133" s="4">
        <v>0.85699999999999998</v>
      </c>
      <c r="C133" s="4">
        <v>0.61399999999999999</v>
      </c>
      <c r="D133" s="4">
        <v>0.85699999999999998</v>
      </c>
      <c r="E133" s="4">
        <v>0.71399999999999997</v>
      </c>
      <c r="F133" s="4">
        <v>0.78600000000000003</v>
      </c>
      <c r="G133" s="4">
        <v>0.85699999999999998</v>
      </c>
    </row>
    <row r="134" spans="1:24" x14ac:dyDescent="0.25">
      <c r="B134" s="4">
        <v>0.78600000000000003</v>
      </c>
      <c r="C134" s="4">
        <v>0.442</v>
      </c>
      <c r="D134" s="4">
        <v>0.85699999999999998</v>
      </c>
      <c r="E134" s="4">
        <v>0.85699999999999998</v>
      </c>
      <c r="F134" s="4">
        <v>0.92900000000000005</v>
      </c>
      <c r="G134" s="4">
        <v>0.85699999999999998</v>
      </c>
    </row>
    <row r="135" spans="1:24" x14ac:dyDescent="0.25">
      <c r="B135" s="5"/>
      <c r="C135" s="5"/>
      <c r="D135" s="5"/>
      <c r="E135" s="5"/>
      <c r="F135" s="5"/>
      <c r="G135" s="5"/>
    </row>
    <row r="136" spans="1:24" x14ac:dyDescent="0.25">
      <c r="B136" s="5" t="s">
        <v>36</v>
      </c>
      <c r="C136" s="5"/>
      <c r="D136" s="5"/>
      <c r="E136" s="5"/>
      <c r="F136" s="5"/>
      <c r="G136" s="5"/>
    </row>
    <row r="137" spans="1:24" x14ac:dyDescent="0.25">
      <c r="B137" s="4">
        <v>0.22900000000000001</v>
      </c>
      <c r="C137" s="4">
        <v>0.35699999999999998</v>
      </c>
      <c r="D137" s="4">
        <v>0.14299999999999999</v>
      </c>
      <c r="E137" s="4">
        <v>0.28599999999999998</v>
      </c>
      <c r="F137" s="4">
        <v>0.214</v>
      </c>
      <c r="G137" s="4">
        <v>0.214</v>
      </c>
    </row>
    <row r="138" spans="1:24" x14ac:dyDescent="0.25">
      <c r="B138" s="4">
        <v>0.186</v>
      </c>
      <c r="C138" s="4">
        <v>0.28599999999999998</v>
      </c>
      <c r="D138" s="4">
        <v>0.14299999999999999</v>
      </c>
      <c r="E138" s="4">
        <v>0.214</v>
      </c>
      <c r="F138" s="4">
        <v>0.214</v>
      </c>
      <c r="G138" s="4">
        <v>1.4E-2</v>
      </c>
    </row>
    <row r="139" spans="1:24" x14ac:dyDescent="0.25">
      <c r="B139" s="4">
        <v>0.186</v>
      </c>
      <c r="C139" s="4">
        <v>0.314</v>
      </c>
      <c r="D139" s="4">
        <v>0.214</v>
      </c>
      <c r="E139" s="4">
        <v>0.214</v>
      </c>
      <c r="F139" s="4">
        <v>0.17100000000000001</v>
      </c>
      <c r="G139" s="4">
        <v>0.186</v>
      </c>
    </row>
    <row r="140" spans="1:24" x14ac:dyDescent="0.25">
      <c r="B140" s="4">
        <v>0.186</v>
      </c>
      <c r="C140" s="4">
        <v>0.35699999999999998</v>
      </c>
      <c r="D140" s="4">
        <v>7.0999999999999994E-2</v>
      </c>
      <c r="E140" s="4">
        <v>0.14299999999999999</v>
      </c>
      <c r="F140" s="4">
        <v>7.0999999999999994E-2</v>
      </c>
      <c r="G140" s="4">
        <v>0.186</v>
      </c>
    </row>
    <row r="141" spans="1:24" x14ac:dyDescent="0.25">
      <c r="B141" s="4">
        <v>0.14299999999999999</v>
      </c>
      <c r="C141" s="4">
        <v>0.214</v>
      </c>
      <c r="D141" s="4">
        <v>0.14299999999999999</v>
      </c>
      <c r="E141" s="4">
        <v>0.28599999999999998</v>
      </c>
      <c r="F141" s="4">
        <v>0.214</v>
      </c>
      <c r="G141" s="4">
        <v>0.14299999999999999</v>
      </c>
    </row>
    <row r="142" spans="1:24" x14ac:dyDescent="0.25">
      <c r="B142" s="4">
        <v>0.214</v>
      </c>
      <c r="C142" s="4">
        <v>0.35699999999999998</v>
      </c>
      <c r="D142" s="4">
        <v>0.14299999999999999</v>
      </c>
      <c r="E142" s="4">
        <v>0.14299999999999999</v>
      </c>
      <c r="F142" s="4">
        <v>7.0999999999999994E-2</v>
      </c>
      <c r="G142" s="4">
        <v>0.14299999999999999</v>
      </c>
    </row>
    <row r="144" spans="1:24" x14ac:dyDescent="0.25">
      <c r="B144" t="s">
        <v>48</v>
      </c>
    </row>
    <row r="145" spans="2:7" x14ac:dyDescent="0.25">
      <c r="B145" s="8" t="s">
        <v>34</v>
      </c>
      <c r="C145" s="8" t="s">
        <v>35</v>
      </c>
      <c r="D145" s="8" t="s">
        <v>3</v>
      </c>
      <c r="E145" s="8" t="s">
        <v>24</v>
      </c>
      <c r="F145" s="8" t="s">
        <v>25</v>
      </c>
      <c r="G145" s="8" t="s">
        <v>26</v>
      </c>
    </row>
    <row r="146" spans="2:7" x14ac:dyDescent="0.25">
      <c r="B146" s="3">
        <v>780</v>
      </c>
      <c r="C146" s="3">
        <v>380</v>
      </c>
      <c r="D146" s="3">
        <v>680</v>
      </c>
      <c r="E146" s="3">
        <v>224</v>
      </c>
      <c r="F146" s="3">
        <v>450</v>
      </c>
      <c r="G146" s="3">
        <v>779</v>
      </c>
    </row>
    <row r="147" spans="2:7" x14ac:dyDescent="0.25">
      <c r="B147" s="3">
        <v>752</v>
      </c>
      <c r="C147" s="3">
        <v>420</v>
      </c>
      <c r="D147" s="3">
        <v>500</v>
      </c>
      <c r="E147" s="3">
        <v>200</v>
      </c>
      <c r="F147" s="3">
        <v>630</v>
      </c>
      <c r="G147" s="3">
        <v>470</v>
      </c>
    </row>
    <row r="148" spans="2:7" x14ac:dyDescent="0.25">
      <c r="B148" s="3">
        <v>714</v>
      </c>
      <c r="C148" s="3">
        <v>250</v>
      </c>
      <c r="D148" s="3">
        <v>720</v>
      </c>
      <c r="E148" s="3">
        <v>250</v>
      </c>
      <c r="F148" s="3">
        <v>490</v>
      </c>
      <c r="G148" s="3">
        <v>510</v>
      </c>
    </row>
    <row r="149" spans="2:7" x14ac:dyDescent="0.25">
      <c r="B149" s="3">
        <v>745</v>
      </c>
      <c r="C149" s="3">
        <v>220</v>
      </c>
      <c r="D149" s="3">
        <v>600</v>
      </c>
      <c r="E149" s="3">
        <v>535</v>
      </c>
      <c r="F149" s="3">
        <v>443</v>
      </c>
      <c r="G149" s="3">
        <v>670</v>
      </c>
    </row>
    <row r="150" spans="2:7" x14ac:dyDescent="0.25">
      <c r="B150" s="3">
        <v>890</v>
      </c>
      <c r="C150" s="3">
        <v>340</v>
      </c>
      <c r="D150" s="3">
        <v>650</v>
      </c>
      <c r="E150" s="3">
        <v>260</v>
      </c>
      <c r="F150" s="3">
        <v>450</v>
      </c>
      <c r="G150" s="3">
        <v>442</v>
      </c>
    </row>
    <row r="151" spans="2:7" x14ac:dyDescent="0.25">
      <c r="B151" s="3">
        <v>709</v>
      </c>
      <c r="C151" s="3">
        <v>340</v>
      </c>
      <c r="D151" s="3">
        <v>680</v>
      </c>
      <c r="E151" s="3">
        <v>283</v>
      </c>
      <c r="F151" s="3">
        <v>620</v>
      </c>
      <c r="G151" s="3">
        <v>593</v>
      </c>
    </row>
    <row r="153" spans="2:7" x14ac:dyDescent="0.25">
      <c r="B153" t="s">
        <v>37</v>
      </c>
    </row>
    <row r="155" spans="2:7" x14ac:dyDescent="0.25">
      <c r="B155" s="7"/>
      <c r="C155" s="7" t="s">
        <v>38</v>
      </c>
      <c r="D155" s="7" t="s">
        <v>39</v>
      </c>
      <c r="E155" s="7" t="s">
        <v>38</v>
      </c>
      <c r="F155" s="7" t="s">
        <v>39</v>
      </c>
      <c r="G155" s="7" t="s">
        <v>7</v>
      </c>
    </row>
    <row r="156" spans="2:7" x14ac:dyDescent="0.25">
      <c r="B156" s="7" t="s">
        <v>40</v>
      </c>
      <c r="C156" s="7">
        <v>3.2</v>
      </c>
      <c r="D156" s="7">
        <v>4.7</v>
      </c>
      <c r="E156" s="7">
        <v>3.2</v>
      </c>
      <c r="F156" s="7">
        <v>4.7</v>
      </c>
      <c r="G156" s="7">
        <f>AVERAGE(C156:F156)</f>
        <v>3.95</v>
      </c>
    </row>
    <row r="157" spans="2:7" x14ac:dyDescent="0.25">
      <c r="B157" s="7" t="s">
        <v>41</v>
      </c>
      <c r="C157" s="7">
        <v>2.2999999999999998</v>
      </c>
      <c r="D157" s="7">
        <v>3.4</v>
      </c>
      <c r="E157" s="7">
        <v>2.9</v>
      </c>
      <c r="F157" s="7">
        <v>4</v>
      </c>
      <c r="G157" s="7">
        <f t="shared" ref="G157:G161" si="8">AVERAGE(C157:F157)</f>
        <v>3.15</v>
      </c>
    </row>
    <row r="158" spans="2:7" x14ac:dyDescent="0.25">
      <c r="B158" s="7" t="s">
        <v>42</v>
      </c>
      <c r="C158" s="7">
        <v>2.8</v>
      </c>
      <c r="D158" s="7">
        <v>4.7</v>
      </c>
      <c r="E158" s="7">
        <v>2.9</v>
      </c>
      <c r="F158" s="7">
        <v>4</v>
      </c>
      <c r="G158" s="7">
        <f t="shared" si="8"/>
        <v>3.6</v>
      </c>
    </row>
    <row r="159" spans="2:7" x14ac:dyDescent="0.25">
      <c r="B159" s="7" t="s">
        <v>43</v>
      </c>
      <c r="C159" s="7">
        <v>3</v>
      </c>
      <c r="D159" s="7">
        <v>4.5999999999999996</v>
      </c>
      <c r="E159" s="7">
        <v>3.2</v>
      </c>
      <c r="F159" s="7">
        <v>4.5</v>
      </c>
      <c r="G159" s="7">
        <f t="shared" si="8"/>
        <v>3.8250000000000002</v>
      </c>
    </row>
    <row r="160" spans="2:7" x14ac:dyDescent="0.25">
      <c r="B160" s="7" t="s">
        <v>44</v>
      </c>
      <c r="C160" s="7">
        <v>3.1</v>
      </c>
      <c r="D160" s="7">
        <v>4.8</v>
      </c>
      <c r="E160" s="7">
        <v>2.8</v>
      </c>
      <c r="F160" s="7">
        <v>4.4000000000000004</v>
      </c>
      <c r="G160" s="7">
        <f t="shared" si="8"/>
        <v>3.7749999999999999</v>
      </c>
    </row>
    <row r="161" spans="2:7" x14ac:dyDescent="0.25">
      <c r="B161" s="7" t="s">
        <v>45</v>
      </c>
      <c r="C161" s="7">
        <v>3.5</v>
      </c>
      <c r="D161" s="7">
        <v>4.7</v>
      </c>
      <c r="E161" s="7">
        <v>3.6</v>
      </c>
      <c r="F161" s="7">
        <v>4.4000000000000004</v>
      </c>
      <c r="G161" s="7">
        <f t="shared" si="8"/>
        <v>4.05</v>
      </c>
    </row>
    <row r="163" spans="2:7" x14ac:dyDescent="0.25">
      <c r="B163" s="7" t="s">
        <v>46</v>
      </c>
    </row>
    <row r="165" spans="2:7" x14ac:dyDescent="0.25">
      <c r="B165" t="s">
        <v>47</v>
      </c>
    </row>
    <row r="166" spans="2:7" x14ac:dyDescent="0.25">
      <c r="B166" s="3">
        <v>3.633</v>
      </c>
      <c r="C166" s="3">
        <v>5.8120000000000003</v>
      </c>
      <c r="D166" s="3">
        <v>3.633</v>
      </c>
      <c r="E166" s="3">
        <v>3.831</v>
      </c>
      <c r="F166" s="3">
        <v>4.5110000000000001</v>
      </c>
      <c r="G166" s="3">
        <v>4.1520000000000001</v>
      </c>
    </row>
    <row r="167" spans="2:7" x14ac:dyDescent="0.25">
      <c r="B167" s="3">
        <v>4.0860000000000003</v>
      </c>
      <c r="C167" s="3">
        <v>7.6269999999999998</v>
      </c>
      <c r="D167" s="3">
        <v>3.984</v>
      </c>
      <c r="E167" s="3">
        <v>3.7440000000000002</v>
      </c>
      <c r="F167" s="3">
        <v>4.5529999999999999</v>
      </c>
      <c r="G167" s="3">
        <v>2.367</v>
      </c>
    </row>
    <row r="168" spans="2:7" x14ac:dyDescent="0.25">
      <c r="B168" s="3">
        <v>4.8339999999999996</v>
      </c>
      <c r="C168" s="3">
        <v>8.641</v>
      </c>
      <c r="D168" s="3">
        <v>5.1680000000000001</v>
      </c>
      <c r="E168" s="3">
        <v>4.4379999999999997</v>
      </c>
      <c r="F168" s="3">
        <v>5.1210000000000004</v>
      </c>
      <c r="G168" s="3">
        <v>3.87</v>
      </c>
    </row>
    <row r="169" spans="2:7" x14ac:dyDescent="0.25">
      <c r="B169" s="3">
        <v>4.8230000000000004</v>
      </c>
      <c r="C169" s="3">
        <v>5.8</v>
      </c>
      <c r="D169" s="3">
        <v>5.2519999999999998</v>
      </c>
      <c r="E169" s="3">
        <v>3.6080000000000001</v>
      </c>
      <c r="F169" s="3">
        <v>5.13</v>
      </c>
      <c r="G169" s="3">
        <v>5.24</v>
      </c>
    </row>
    <row r="170" spans="2:7" x14ac:dyDescent="0.25">
      <c r="B170" s="3">
        <v>4.9349999999999996</v>
      </c>
      <c r="C170" s="3">
        <v>6.0019999999999998</v>
      </c>
      <c r="D170" s="3">
        <v>3.3210000000000002</v>
      </c>
      <c r="E170" s="3">
        <v>4.5830000000000002</v>
      </c>
      <c r="F170" s="3">
        <v>4.99</v>
      </c>
      <c r="G170" s="3">
        <v>4.8449999999999998</v>
      </c>
    </row>
    <row r="171" spans="2:7" x14ac:dyDescent="0.25">
      <c r="B171" s="3">
        <v>4.6269999999999998</v>
      </c>
      <c r="C171" s="3">
        <v>6.0860000000000003</v>
      </c>
      <c r="D171" s="3">
        <v>3.44</v>
      </c>
      <c r="E171" s="3">
        <v>3.391</v>
      </c>
      <c r="F171" s="3">
        <v>4.2489999999999997</v>
      </c>
      <c r="G171" s="3">
        <v>4.4189999999999996</v>
      </c>
    </row>
  </sheetData>
  <mergeCells count="8">
    <mergeCell ref="AA86:AF86"/>
    <mergeCell ref="AG86:AL86"/>
    <mergeCell ref="A85:F85"/>
    <mergeCell ref="G85:L85"/>
    <mergeCell ref="C86:H86"/>
    <mergeCell ref="I86:N86"/>
    <mergeCell ref="O86:T86"/>
    <mergeCell ref="U86:Z86"/>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 Urmila</dc:creator>
  <cp:lastModifiedBy>Dr Urmila</cp:lastModifiedBy>
  <dcterms:created xsi:type="dcterms:W3CDTF">2021-04-25T05:37:56Z</dcterms:created>
  <dcterms:modified xsi:type="dcterms:W3CDTF">2021-04-25T13:42:01Z</dcterms:modified>
</cp:coreProperties>
</file>