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FONI LUNG\Paper Regeneration 2.0-COFONI LUNG\HE Evaluation\"/>
    </mc:Choice>
  </mc:AlternateContent>
  <bookViews>
    <workbookView xWindow="0" yWindow="0" windowWidth="28800" windowHeight="11700" activeTab="1"/>
  </bookViews>
  <sheets>
    <sheet name="SCORE" sheetId="1" r:id="rId1"/>
    <sheet name="ALL ANIMALS" sheetId="2" r:id="rId2"/>
    <sheet name="ONLY SAR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8" i="2" l="1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T58" i="3" l="1"/>
  <c r="W58" i="3" s="1"/>
  <c r="O58" i="3"/>
  <c r="Q58" i="3" s="1"/>
  <c r="D58" i="3"/>
  <c r="L58" i="3" s="1"/>
  <c r="W57" i="3"/>
  <c r="T57" i="3"/>
  <c r="O57" i="3"/>
  <c r="Q57" i="3" s="1"/>
  <c r="D57" i="3"/>
  <c r="L57" i="3" s="1"/>
  <c r="W56" i="3"/>
  <c r="O56" i="3"/>
  <c r="Q56" i="3" s="1"/>
  <c r="D56" i="3"/>
  <c r="L56" i="3" s="1"/>
  <c r="T55" i="3"/>
  <c r="W55" i="3" s="1"/>
  <c r="O55" i="3"/>
  <c r="Q55" i="3" s="1"/>
  <c r="L55" i="3"/>
  <c r="D55" i="3"/>
  <c r="T54" i="3"/>
  <c r="W54" i="3" s="1"/>
  <c r="O54" i="3"/>
  <c r="Q54" i="3" s="1"/>
  <c r="D54" i="3"/>
  <c r="L54" i="3" s="1"/>
  <c r="T53" i="3"/>
  <c r="W53" i="3" s="1"/>
  <c r="O53" i="3"/>
  <c r="Q53" i="3" s="1"/>
  <c r="D53" i="3"/>
  <c r="L53" i="3" s="1"/>
  <c r="T52" i="3"/>
  <c r="W52" i="3" s="1"/>
  <c r="O52" i="3"/>
  <c r="Q52" i="3" s="1"/>
  <c r="D52" i="3"/>
  <c r="L52" i="3" s="1"/>
  <c r="W51" i="3"/>
  <c r="T51" i="3"/>
  <c r="O51" i="3"/>
  <c r="Q51" i="3" s="1"/>
  <c r="D51" i="3"/>
  <c r="L51" i="3" s="1"/>
  <c r="W50" i="3"/>
  <c r="T50" i="3"/>
  <c r="O50" i="3"/>
  <c r="Q50" i="3" s="1"/>
  <c r="L50" i="3"/>
  <c r="D50" i="3"/>
  <c r="T49" i="3"/>
  <c r="W49" i="3" s="1"/>
  <c r="O49" i="3"/>
  <c r="Q49" i="3" s="1"/>
  <c r="D49" i="3"/>
  <c r="L49" i="3" s="1"/>
  <c r="T48" i="3"/>
  <c r="W48" i="3" s="1"/>
  <c r="O48" i="3"/>
  <c r="Q48" i="3" s="1"/>
  <c r="D48" i="3"/>
  <c r="L48" i="3" s="1"/>
  <c r="T47" i="3"/>
  <c r="W47" i="3" s="1"/>
  <c r="O47" i="3"/>
  <c r="Q47" i="3" s="1"/>
  <c r="D47" i="3"/>
  <c r="L47" i="3" s="1"/>
  <c r="T46" i="3"/>
  <c r="W46" i="3" s="1"/>
  <c r="O46" i="3"/>
  <c r="Q46" i="3" s="1"/>
  <c r="D46" i="3"/>
  <c r="L46" i="3" s="1"/>
  <c r="T45" i="3"/>
  <c r="W45" i="3" s="1"/>
  <c r="O45" i="3"/>
  <c r="Q45" i="3" s="1"/>
  <c r="D45" i="3"/>
  <c r="L45" i="3" s="1"/>
  <c r="T44" i="3"/>
  <c r="W44" i="3" s="1"/>
  <c r="O44" i="3"/>
  <c r="Q44" i="3" s="1"/>
  <c r="D44" i="3"/>
  <c r="L44" i="3" s="1"/>
  <c r="T43" i="3"/>
  <c r="W43" i="3" s="1"/>
  <c r="O43" i="3"/>
  <c r="Q43" i="3" s="1"/>
  <c r="D43" i="3"/>
  <c r="L43" i="3" s="1"/>
  <c r="T42" i="3"/>
  <c r="W42" i="3" s="1"/>
  <c r="O42" i="3"/>
  <c r="Q42" i="3" s="1"/>
  <c r="D42" i="3"/>
  <c r="L42" i="3" s="1"/>
  <c r="T41" i="3"/>
  <c r="W41" i="3" s="1"/>
  <c r="Q41" i="3"/>
  <c r="O41" i="3"/>
  <c r="D41" i="3"/>
  <c r="L41" i="3" s="1"/>
  <c r="T40" i="3"/>
  <c r="W40" i="3" s="1"/>
  <c r="Q40" i="3"/>
  <c r="O40" i="3"/>
  <c r="D40" i="3"/>
  <c r="L40" i="3" s="1"/>
  <c r="T39" i="3"/>
  <c r="W39" i="3" s="1"/>
  <c r="O39" i="3"/>
  <c r="Q39" i="3" s="1"/>
  <c r="D39" i="3"/>
  <c r="L39" i="3" s="1"/>
  <c r="T38" i="3"/>
  <c r="W38" i="3" s="1"/>
  <c r="O38" i="3"/>
  <c r="Q38" i="3" s="1"/>
  <c r="D38" i="3"/>
  <c r="L38" i="3" s="1"/>
  <c r="T37" i="3"/>
  <c r="W37" i="3" s="1"/>
  <c r="O37" i="3"/>
  <c r="Q37" i="3" s="1"/>
  <c r="L37" i="3"/>
  <c r="D37" i="3"/>
  <c r="T36" i="3"/>
  <c r="W36" i="3" s="1"/>
  <c r="O36" i="3"/>
  <c r="Q36" i="3" s="1"/>
  <c r="D36" i="3"/>
  <c r="L36" i="3" s="1"/>
  <c r="T35" i="3"/>
  <c r="W35" i="3" s="1"/>
  <c r="O35" i="3"/>
  <c r="Q35" i="3" s="1"/>
  <c r="L35" i="3"/>
  <c r="D35" i="3"/>
  <c r="T34" i="3"/>
  <c r="W34" i="3" s="1"/>
  <c r="O34" i="3"/>
  <c r="Q34" i="3" s="1"/>
  <c r="D34" i="3"/>
  <c r="L34" i="3" s="1"/>
  <c r="T33" i="3"/>
  <c r="W33" i="3" s="1"/>
  <c r="Q33" i="3"/>
  <c r="O33" i="3"/>
  <c r="D33" i="3"/>
  <c r="L33" i="3" s="1"/>
  <c r="T32" i="3"/>
  <c r="W32" i="3" s="1"/>
  <c r="O32" i="3"/>
  <c r="Q32" i="3" s="1"/>
  <c r="D32" i="3"/>
  <c r="L32" i="3" s="1"/>
  <c r="T31" i="3"/>
  <c r="W31" i="3" s="1"/>
  <c r="O31" i="3"/>
  <c r="Q31" i="3" s="1"/>
  <c r="D31" i="3"/>
  <c r="L31" i="3" s="1"/>
  <c r="T30" i="3"/>
  <c r="W30" i="3" s="1"/>
  <c r="O30" i="3"/>
  <c r="Q30" i="3" s="1"/>
  <c r="D30" i="3"/>
  <c r="L30" i="3" s="1"/>
  <c r="T29" i="3"/>
  <c r="W29" i="3" s="1"/>
  <c r="O29" i="3"/>
  <c r="Q29" i="3" s="1"/>
  <c r="D29" i="3"/>
  <c r="L29" i="3" s="1"/>
  <c r="T28" i="3"/>
  <c r="W28" i="3" s="1"/>
  <c r="Q28" i="3"/>
  <c r="O28" i="3"/>
  <c r="D28" i="3"/>
  <c r="L28" i="3" s="1"/>
  <c r="T27" i="3"/>
  <c r="W27" i="3" s="1"/>
  <c r="O27" i="3"/>
  <c r="Q27" i="3" s="1"/>
  <c r="D27" i="3"/>
  <c r="L27" i="3" s="1"/>
  <c r="T26" i="3"/>
  <c r="W26" i="3" s="1"/>
  <c r="O26" i="3"/>
  <c r="Q26" i="3" s="1"/>
  <c r="D26" i="3"/>
  <c r="L26" i="3" s="1"/>
  <c r="T25" i="3"/>
  <c r="W25" i="3" s="1"/>
  <c r="O25" i="3"/>
  <c r="Q25" i="3" s="1"/>
  <c r="D25" i="3"/>
  <c r="L25" i="3" s="1"/>
  <c r="T24" i="3"/>
  <c r="W24" i="3" s="1"/>
  <c r="O24" i="3"/>
  <c r="Q24" i="3" s="1"/>
  <c r="D24" i="3"/>
  <c r="L24" i="3" s="1"/>
  <c r="T23" i="3"/>
  <c r="W23" i="3" s="1"/>
  <c r="O23" i="3"/>
  <c r="Q23" i="3" s="1"/>
  <c r="D23" i="3"/>
  <c r="L23" i="3" s="1"/>
  <c r="T22" i="3"/>
  <c r="W22" i="3" s="1"/>
  <c r="O22" i="3"/>
  <c r="Q22" i="3" s="1"/>
  <c r="D22" i="3"/>
  <c r="L22" i="3" s="1"/>
  <c r="T21" i="3"/>
  <c r="W21" i="3" s="1"/>
  <c r="O21" i="3"/>
  <c r="Q21" i="3" s="1"/>
  <c r="D21" i="3"/>
  <c r="L21" i="3" s="1"/>
  <c r="T20" i="3"/>
  <c r="W20" i="3" s="1"/>
  <c r="Q20" i="3"/>
  <c r="O20" i="3"/>
  <c r="D20" i="3"/>
  <c r="L20" i="3" s="1"/>
  <c r="T19" i="3"/>
  <c r="W19" i="3" s="1"/>
  <c r="O19" i="3"/>
  <c r="Q19" i="3" s="1"/>
  <c r="D19" i="3"/>
  <c r="L19" i="3" s="1"/>
  <c r="T18" i="3"/>
  <c r="W18" i="3" s="1"/>
  <c r="O18" i="3"/>
  <c r="Q18" i="3" s="1"/>
  <c r="D18" i="3"/>
  <c r="L18" i="3" s="1"/>
  <c r="T17" i="3"/>
  <c r="W17" i="3" s="1"/>
  <c r="O17" i="3"/>
  <c r="Q17" i="3" s="1"/>
  <c r="D17" i="3"/>
  <c r="L17" i="3" s="1"/>
  <c r="T16" i="3"/>
  <c r="W16" i="3" s="1"/>
  <c r="O16" i="3"/>
  <c r="Q16" i="3" s="1"/>
  <c r="D16" i="3"/>
  <c r="L16" i="3" s="1"/>
  <c r="T15" i="3"/>
  <c r="W15" i="3" s="1"/>
  <c r="O15" i="3"/>
  <c r="Q15" i="3" s="1"/>
  <c r="D15" i="3"/>
  <c r="L15" i="3" s="1"/>
  <c r="T14" i="3"/>
  <c r="W14" i="3" s="1"/>
  <c r="O14" i="3"/>
  <c r="Q14" i="3" s="1"/>
  <c r="D14" i="3"/>
  <c r="L14" i="3" s="1"/>
  <c r="T13" i="3"/>
  <c r="W13" i="3" s="1"/>
  <c r="O13" i="3"/>
  <c r="Q13" i="3" s="1"/>
  <c r="L13" i="3"/>
  <c r="D13" i="3"/>
  <c r="T12" i="3"/>
  <c r="W12" i="3" s="1"/>
  <c r="O12" i="3"/>
  <c r="Q12" i="3" s="1"/>
  <c r="D12" i="3"/>
  <c r="L12" i="3" s="1"/>
  <c r="T11" i="3"/>
  <c r="W11" i="3" s="1"/>
  <c r="O11" i="3"/>
  <c r="Q11" i="3" s="1"/>
  <c r="D11" i="3"/>
  <c r="L11" i="3" s="1"/>
  <c r="T10" i="3"/>
  <c r="W10" i="3" s="1"/>
  <c r="O10" i="3"/>
  <c r="Q10" i="3" s="1"/>
  <c r="D10" i="3"/>
  <c r="L10" i="3" s="1"/>
  <c r="T9" i="3"/>
  <c r="W9" i="3" s="1"/>
  <c r="O9" i="3"/>
  <c r="Q9" i="3" s="1"/>
  <c r="D9" i="3"/>
  <c r="L9" i="3" s="1"/>
  <c r="T8" i="3"/>
  <c r="W8" i="3" s="1"/>
  <c r="O8" i="3"/>
  <c r="Q8" i="3" s="1"/>
  <c r="D8" i="3"/>
  <c r="L8" i="3" s="1"/>
  <c r="T7" i="3"/>
  <c r="W7" i="3" s="1"/>
  <c r="O7" i="3"/>
  <c r="Q7" i="3" s="1"/>
  <c r="D7" i="3"/>
  <c r="L7" i="3" s="1"/>
  <c r="T6" i="3"/>
  <c r="W6" i="3" s="1"/>
  <c r="O6" i="3"/>
  <c r="Q6" i="3" s="1"/>
  <c r="D6" i="3"/>
  <c r="L6" i="3" s="1"/>
  <c r="T5" i="3"/>
  <c r="W5" i="3" s="1"/>
  <c r="Q5" i="3"/>
  <c r="D5" i="3"/>
  <c r="L5" i="3" s="1"/>
  <c r="T4" i="3"/>
  <c r="W4" i="3" s="1"/>
  <c r="O4" i="3"/>
  <c r="Q4" i="3" s="1"/>
  <c r="D4" i="3"/>
  <c r="L4" i="3" s="1"/>
  <c r="L108" i="2"/>
  <c r="X20" i="3" l="1"/>
  <c r="X58" i="3"/>
  <c r="X28" i="3"/>
  <c r="X38" i="3"/>
  <c r="X44" i="3"/>
  <c r="X50" i="3"/>
  <c r="X53" i="3"/>
  <c r="X54" i="3"/>
  <c r="X57" i="3"/>
  <c r="X8" i="3"/>
  <c r="X18" i="3"/>
  <c r="X26" i="3"/>
  <c r="X34" i="3"/>
  <c r="X40" i="3"/>
  <c r="X43" i="3"/>
  <c r="X47" i="3"/>
  <c r="X51" i="3"/>
  <c r="X16" i="3"/>
  <c r="X23" i="3"/>
  <c r="X9" i="3"/>
  <c r="X22" i="3"/>
  <c r="X30" i="3"/>
  <c r="X36" i="3"/>
  <c r="X39" i="3"/>
  <c r="X13" i="3"/>
  <c r="X31" i="3"/>
  <c r="X5" i="3"/>
  <c r="X6" i="3"/>
  <c r="X7" i="3"/>
  <c r="X14" i="3"/>
  <c r="X15" i="3"/>
  <c r="X19" i="3"/>
  <c r="X24" i="3"/>
  <c r="X27" i="3"/>
  <c r="X32" i="3"/>
  <c r="X35" i="3"/>
  <c r="X42" i="3"/>
  <c r="X45" i="3"/>
  <c r="X46" i="3"/>
  <c r="X55" i="3"/>
  <c r="X10" i="3"/>
  <c r="X11" i="3"/>
  <c r="X4" i="3"/>
  <c r="X12" i="3"/>
  <c r="X49" i="3"/>
  <c r="X48" i="3"/>
  <c r="X56" i="3"/>
  <c r="X52" i="3"/>
  <c r="X17" i="3"/>
  <c r="X21" i="3"/>
  <c r="X25" i="3"/>
  <c r="X29" i="3"/>
  <c r="X33" i="3"/>
  <c r="X37" i="3"/>
  <c r="X41" i="3"/>
  <c r="Q15" i="2"/>
  <c r="T32" i="2" l="1"/>
  <c r="W32" i="2" s="1"/>
  <c r="O32" i="2"/>
  <c r="Q32" i="2" s="1"/>
  <c r="D32" i="2"/>
  <c r="L32" i="2" s="1"/>
  <c r="X32" i="2" l="1"/>
  <c r="D20" i="2"/>
  <c r="L20" i="2" s="1"/>
  <c r="O20" i="2"/>
  <c r="Q20" i="2" s="1"/>
  <c r="T20" i="2"/>
  <c r="W20" i="2" s="1"/>
  <c r="D21" i="2"/>
  <c r="L21" i="2" s="1"/>
  <c r="O21" i="2"/>
  <c r="Q21" i="2" s="1"/>
  <c r="T21" i="2"/>
  <c r="W21" i="2" s="1"/>
  <c r="D22" i="2"/>
  <c r="L22" i="2" s="1"/>
  <c r="O22" i="2"/>
  <c r="Q22" i="2" s="1"/>
  <c r="T22" i="2"/>
  <c r="W22" i="2" s="1"/>
  <c r="D23" i="2"/>
  <c r="L23" i="2" s="1"/>
  <c r="O23" i="2"/>
  <c r="Q23" i="2" s="1"/>
  <c r="T23" i="2"/>
  <c r="W23" i="2" s="1"/>
  <c r="D28" i="2"/>
  <c r="L28" i="2" s="1"/>
  <c r="O28" i="2"/>
  <c r="Q28" i="2" s="1"/>
  <c r="T28" i="2"/>
  <c r="W28" i="2" s="1"/>
  <c r="D29" i="2"/>
  <c r="L29" i="2" s="1"/>
  <c r="O29" i="2"/>
  <c r="Q29" i="2" s="1"/>
  <c r="T29" i="2"/>
  <c r="W29" i="2" s="1"/>
  <c r="D30" i="2"/>
  <c r="L30" i="2" s="1"/>
  <c r="O30" i="2"/>
  <c r="Q30" i="2" s="1"/>
  <c r="T30" i="2"/>
  <c r="W30" i="2" s="1"/>
  <c r="D31" i="2"/>
  <c r="L31" i="2" s="1"/>
  <c r="O31" i="2"/>
  <c r="Q31" i="2" s="1"/>
  <c r="T31" i="2"/>
  <c r="W31" i="2" s="1"/>
  <c r="D24" i="2"/>
  <c r="L24" i="2" s="1"/>
  <c r="O24" i="2"/>
  <c r="Q24" i="2" s="1"/>
  <c r="T24" i="2"/>
  <c r="W24" i="2" s="1"/>
  <c r="D25" i="2"/>
  <c r="L25" i="2" s="1"/>
  <c r="O25" i="2"/>
  <c r="Q25" i="2" s="1"/>
  <c r="T25" i="2"/>
  <c r="W25" i="2" s="1"/>
  <c r="D26" i="2"/>
  <c r="L26" i="2" s="1"/>
  <c r="O26" i="2"/>
  <c r="Q26" i="2" s="1"/>
  <c r="T26" i="2"/>
  <c r="W26" i="2" s="1"/>
  <c r="D27" i="2"/>
  <c r="L27" i="2" s="1"/>
  <c r="O27" i="2"/>
  <c r="Q27" i="2" s="1"/>
  <c r="T27" i="2"/>
  <c r="W27" i="2" s="1"/>
  <c r="D33" i="2"/>
  <c r="L33" i="2" s="1"/>
  <c r="O33" i="2"/>
  <c r="Q33" i="2" s="1"/>
  <c r="T33" i="2"/>
  <c r="W33" i="2" s="1"/>
  <c r="D34" i="2"/>
  <c r="L34" i="2" s="1"/>
  <c r="O34" i="2"/>
  <c r="Q34" i="2" s="1"/>
  <c r="T34" i="2"/>
  <c r="W34" i="2" s="1"/>
  <c r="D35" i="2"/>
  <c r="L35" i="2" s="1"/>
  <c r="O35" i="2"/>
  <c r="Q35" i="2" s="1"/>
  <c r="T35" i="2"/>
  <c r="W35" i="2" s="1"/>
  <c r="D36" i="2"/>
  <c r="L36" i="2" s="1"/>
  <c r="O36" i="2"/>
  <c r="Q36" i="2" s="1"/>
  <c r="T36" i="2"/>
  <c r="W36" i="2" s="1"/>
  <c r="D37" i="2"/>
  <c r="L37" i="2" s="1"/>
  <c r="O37" i="2"/>
  <c r="Q37" i="2" s="1"/>
  <c r="T37" i="2"/>
  <c r="W37" i="2" s="1"/>
  <c r="D38" i="2"/>
  <c r="L38" i="2" s="1"/>
  <c r="O38" i="2"/>
  <c r="Q38" i="2" s="1"/>
  <c r="T38" i="2"/>
  <c r="W38" i="2" s="1"/>
  <c r="D39" i="2"/>
  <c r="L39" i="2" s="1"/>
  <c r="O39" i="2"/>
  <c r="Q39" i="2" s="1"/>
  <c r="T39" i="2"/>
  <c r="W39" i="2" s="1"/>
  <c r="D40" i="2"/>
  <c r="L40" i="2" s="1"/>
  <c r="O40" i="2"/>
  <c r="Q40" i="2" s="1"/>
  <c r="T40" i="2"/>
  <c r="W40" i="2" s="1"/>
  <c r="D41" i="2"/>
  <c r="L41" i="2" s="1"/>
  <c r="O41" i="2"/>
  <c r="Q41" i="2" s="1"/>
  <c r="T41" i="2"/>
  <c r="W41" i="2" s="1"/>
  <c r="D42" i="2"/>
  <c r="L42" i="2" s="1"/>
  <c r="O42" i="2"/>
  <c r="Q42" i="2" s="1"/>
  <c r="T42" i="2"/>
  <c r="W42" i="2" s="1"/>
  <c r="D43" i="2"/>
  <c r="L43" i="2" s="1"/>
  <c r="O43" i="2"/>
  <c r="Q43" i="2" s="1"/>
  <c r="T43" i="2"/>
  <c r="W43" i="2" s="1"/>
  <c r="D44" i="2"/>
  <c r="L44" i="2" s="1"/>
  <c r="O44" i="2"/>
  <c r="Q44" i="2" s="1"/>
  <c r="T44" i="2"/>
  <c r="W44" i="2" s="1"/>
  <c r="D45" i="2"/>
  <c r="L45" i="2" s="1"/>
  <c r="O45" i="2"/>
  <c r="Q45" i="2" s="1"/>
  <c r="T45" i="2"/>
  <c r="W45" i="2" s="1"/>
  <c r="D46" i="2"/>
  <c r="L46" i="2" s="1"/>
  <c r="O46" i="2"/>
  <c r="Q46" i="2" s="1"/>
  <c r="T46" i="2"/>
  <c r="W46" i="2" s="1"/>
  <c r="D47" i="2"/>
  <c r="L47" i="2" s="1"/>
  <c r="O47" i="2"/>
  <c r="Q47" i="2" s="1"/>
  <c r="T47" i="2"/>
  <c r="W47" i="2" s="1"/>
  <c r="D48" i="2"/>
  <c r="L48" i="2" s="1"/>
  <c r="O48" i="2"/>
  <c r="Q48" i="2" s="1"/>
  <c r="T48" i="2"/>
  <c r="W48" i="2" s="1"/>
  <c r="D49" i="2"/>
  <c r="L49" i="2" s="1"/>
  <c r="O49" i="2"/>
  <c r="Q49" i="2" s="1"/>
  <c r="T49" i="2"/>
  <c r="W49" i="2" s="1"/>
  <c r="D50" i="2"/>
  <c r="L50" i="2" s="1"/>
  <c r="O50" i="2"/>
  <c r="Q50" i="2" s="1"/>
  <c r="T50" i="2"/>
  <c r="W50" i="2" s="1"/>
  <c r="D51" i="2"/>
  <c r="L51" i="2" s="1"/>
  <c r="O51" i="2"/>
  <c r="Q51" i="2" s="1"/>
  <c r="T51" i="2"/>
  <c r="W51" i="2" s="1"/>
  <c r="D52" i="2"/>
  <c r="L52" i="2" s="1"/>
  <c r="O52" i="2"/>
  <c r="Q52" i="2" s="1"/>
  <c r="T52" i="2"/>
  <c r="W52" i="2" s="1"/>
  <c r="D53" i="2"/>
  <c r="L53" i="2" s="1"/>
  <c r="O53" i="2"/>
  <c r="Q53" i="2" s="1"/>
  <c r="T53" i="2"/>
  <c r="W53" i="2" s="1"/>
  <c r="D54" i="2"/>
  <c r="L54" i="2" s="1"/>
  <c r="O54" i="2"/>
  <c r="Q54" i="2" s="1"/>
  <c r="T54" i="2"/>
  <c r="W54" i="2" s="1"/>
  <c r="D55" i="2"/>
  <c r="L55" i="2" s="1"/>
  <c r="O55" i="2"/>
  <c r="Q55" i="2" s="1"/>
  <c r="T55" i="2"/>
  <c r="W55" i="2" s="1"/>
  <c r="D56" i="2"/>
  <c r="L56" i="2" s="1"/>
  <c r="O56" i="2"/>
  <c r="Q56" i="2" s="1"/>
  <c r="T56" i="2"/>
  <c r="W56" i="2" s="1"/>
  <c r="D57" i="2"/>
  <c r="L57" i="2" s="1"/>
  <c r="O57" i="2"/>
  <c r="Q57" i="2" s="1"/>
  <c r="T57" i="2"/>
  <c r="W57" i="2" s="1"/>
  <c r="D58" i="2"/>
  <c r="L58" i="2" s="1"/>
  <c r="O58" i="2"/>
  <c r="Q58" i="2" s="1"/>
  <c r="T58" i="2"/>
  <c r="W58" i="2" s="1"/>
  <c r="D59" i="2"/>
  <c r="L59" i="2" s="1"/>
  <c r="O59" i="2"/>
  <c r="Q59" i="2" s="1"/>
  <c r="T59" i="2"/>
  <c r="W59" i="2" s="1"/>
  <c r="D60" i="2"/>
  <c r="L60" i="2" s="1"/>
  <c r="O60" i="2"/>
  <c r="Q60" i="2" s="1"/>
  <c r="T60" i="2"/>
  <c r="W60" i="2" s="1"/>
  <c r="D61" i="2"/>
  <c r="L61" i="2" s="1"/>
  <c r="O61" i="2"/>
  <c r="Q61" i="2" s="1"/>
  <c r="T61" i="2"/>
  <c r="W61" i="2" s="1"/>
  <c r="D62" i="2"/>
  <c r="L62" i="2" s="1"/>
  <c r="O62" i="2"/>
  <c r="Q62" i="2" s="1"/>
  <c r="T62" i="2"/>
  <c r="W62" i="2" s="1"/>
  <c r="D63" i="2"/>
  <c r="L63" i="2" s="1"/>
  <c r="O63" i="2"/>
  <c r="Q63" i="2" s="1"/>
  <c r="T63" i="2"/>
  <c r="W63" i="2" s="1"/>
  <c r="D64" i="2"/>
  <c r="L64" i="2" s="1"/>
  <c r="O64" i="2"/>
  <c r="Q64" i="2" s="1"/>
  <c r="T64" i="2"/>
  <c r="W64" i="2" s="1"/>
  <c r="D65" i="2"/>
  <c r="L65" i="2" s="1"/>
  <c r="O65" i="2"/>
  <c r="Q65" i="2" s="1"/>
  <c r="T65" i="2"/>
  <c r="W65" i="2" s="1"/>
  <c r="D66" i="2"/>
  <c r="L66" i="2" s="1"/>
  <c r="O66" i="2"/>
  <c r="Q66" i="2" s="1"/>
  <c r="T66" i="2"/>
  <c r="W66" i="2" s="1"/>
  <c r="D67" i="2"/>
  <c r="L67" i="2" s="1"/>
  <c r="O67" i="2"/>
  <c r="Q67" i="2" s="1"/>
  <c r="T67" i="2"/>
  <c r="W67" i="2" s="1"/>
  <c r="D68" i="2"/>
  <c r="O68" i="2"/>
  <c r="Q68" i="2" s="1"/>
  <c r="T68" i="2"/>
  <c r="D69" i="2"/>
  <c r="O69" i="2"/>
  <c r="Q69" i="2" s="1"/>
  <c r="T69" i="2"/>
  <c r="D70" i="2"/>
  <c r="O70" i="2"/>
  <c r="Q70" i="2" s="1"/>
  <c r="T70" i="2"/>
  <c r="D71" i="2"/>
  <c r="O71" i="2"/>
  <c r="Q71" i="2" s="1"/>
  <c r="T71" i="2"/>
  <c r="D72" i="2"/>
  <c r="O72" i="2"/>
  <c r="Q72" i="2" s="1"/>
  <c r="T72" i="2"/>
  <c r="D73" i="2"/>
  <c r="O73" i="2"/>
  <c r="Q73" i="2" s="1"/>
  <c r="T73" i="2"/>
  <c r="D74" i="2"/>
  <c r="O74" i="2"/>
  <c r="Q74" i="2" s="1"/>
  <c r="T74" i="2"/>
  <c r="D75" i="2"/>
  <c r="O75" i="2"/>
  <c r="Q75" i="2" s="1"/>
  <c r="T75" i="2"/>
  <c r="D76" i="2"/>
  <c r="O76" i="2"/>
  <c r="Q76" i="2" s="1"/>
  <c r="T76" i="2"/>
  <c r="W76" i="2" s="1"/>
  <c r="D77" i="2"/>
  <c r="O77" i="2"/>
  <c r="Q77" i="2" s="1"/>
  <c r="T77" i="2"/>
  <c r="W77" i="2" s="1"/>
  <c r="D78" i="2"/>
  <c r="O78" i="2"/>
  <c r="Q78" i="2" s="1"/>
  <c r="T78" i="2"/>
  <c r="W78" i="2" s="1"/>
  <c r="D79" i="2"/>
  <c r="O79" i="2"/>
  <c r="Q79" i="2" s="1"/>
  <c r="T79" i="2"/>
  <c r="W79" i="2" s="1"/>
  <c r="D80" i="2"/>
  <c r="O80" i="2"/>
  <c r="Q80" i="2" s="1"/>
  <c r="T80" i="2"/>
  <c r="W80" i="2" s="1"/>
  <c r="D81" i="2"/>
  <c r="O81" i="2"/>
  <c r="Q81" i="2" s="1"/>
  <c r="T81" i="2"/>
  <c r="W81" i="2" s="1"/>
  <c r="D82" i="2"/>
  <c r="O82" i="2"/>
  <c r="Q82" i="2" s="1"/>
  <c r="T82" i="2"/>
  <c r="W82" i="2" s="1"/>
  <c r="D83" i="2"/>
  <c r="O83" i="2"/>
  <c r="Q83" i="2" s="1"/>
  <c r="T83" i="2"/>
  <c r="W83" i="2" s="1"/>
  <c r="D84" i="2"/>
  <c r="L84" i="2" s="1"/>
  <c r="O84" i="2"/>
  <c r="Q84" i="2" s="1"/>
  <c r="T84" i="2"/>
  <c r="W84" i="2" s="1"/>
  <c r="D85" i="2"/>
  <c r="L85" i="2" s="1"/>
  <c r="O85" i="2"/>
  <c r="Q85" i="2" s="1"/>
  <c r="T85" i="2"/>
  <c r="W85" i="2" s="1"/>
  <c r="L86" i="2"/>
  <c r="O86" i="2"/>
  <c r="Q86" i="2" s="1"/>
  <c r="T86" i="2"/>
  <c r="W86" i="2" s="1"/>
  <c r="D87" i="2"/>
  <c r="L87" i="2" s="1"/>
  <c r="O87" i="2"/>
  <c r="Q87" i="2" s="1"/>
  <c r="T87" i="2"/>
  <c r="W87" i="2" s="1"/>
  <c r="D88" i="2"/>
  <c r="L88" i="2" s="1"/>
  <c r="O88" i="2"/>
  <c r="Q88" i="2" s="1"/>
  <c r="T88" i="2"/>
  <c r="W88" i="2" s="1"/>
  <c r="D89" i="2"/>
  <c r="L89" i="2" s="1"/>
  <c r="O89" i="2"/>
  <c r="Q89" i="2" s="1"/>
  <c r="T89" i="2"/>
  <c r="W89" i="2" s="1"/>
  <c r="D90" i="2"/>
  <c r="L90" i="2" s="1"/>
  <c r="O90" i="2"/>
  <c r="Q90" i="2" s="1"/>
  <c r="T90" i="2"/>
  <c r="W90" i="2" s="1"/>
  <c r="D91" i="2"/>
  <c r="L91" i="2" s="1"/>
  <c r="O91" i="2"/>
  <c r="Q91" i="2" s="1"/>
  <c r="T91" i="2"/>
  <c r="W91" i="2" s="1"/>
  <c r="D92" i="2"/>
  <c r="L92" i="2" s="1"/>
  <c r="O92" i="2"/>
  <c r="Q92" i="2" s="1"/>
  <c r="T92" i="2"/>
  <c r="W92" i="2" s="1"/>
  <c r="D93" i="2"/>
  <c r="L93" i="2" s="1"/>
  <c r="O93" i="2"/>
  <c r="Q93" i="2" s="1"/>
  <c r="T93" i="2"/>
  <c r="W93" i="2" s="1"/>
  <c r="D94" i="2"/>
  <c r="L94" i="2" s="1"/>
  <c r="O94" i="2"/>
  <c r="Q94" i="2" s="1"/>
  <c r="T94" i="2"/>
  <c r="W94" i="2" s="1"/>
  <c r="D95" i="2"/>
  <c r="L95" i="2" s="1"/>
  <c r="O95" i="2"/>
  <c r="Q95" i="2" s="1"/>
  <c r="T95" i="2"/>
  <c r="W95" i="2" s="1"/>
  <c r="D96" i="2"/>
  <c r="L96" i="2" s="1"/>
  <c r="O96" i="2"/>
  <c r="Q96" i="2" s="1"/>
  <c r="T96" i="2"/>
  <c r="W96" i="2" s="1"/>
  <c r="D97" i="2"/>
  <c r="L97" i="2" s="1"/>
  <c r="O97" i="2"/>
  <c r="Q97" i="2" s="1"/>
  <c r="T97" i="2"/>
  <c r="W97" i="2" s="1"/>
  <c r="D98" i="2"/>
  <c r="L98" i="2" s="1"/>
  <c r="O98" i="2"/>
  <c r="Q98" i="2" s="1"/>
  <c r="T98" i="2"/>
  <c r="W98" i="2" s="1"/>
  <c r="D99" i="2"/>
  <c r="L99" i="2" s="1"/>
  <c r="O99" i="2"/>
  <c r="Q99" i="2" s="1"/>
  <c r="T99" i="2"/>
  <c r="W99" i="2" s="1"/>
  <c r="D100" i="2"/>
  <c r="L100" i="2" s="1"/>
  <c r="O100" i="2"/>
  <c r="Q100" i="2" s="1"/>
  <c r="T100" i="2"/>
  <c r="W100" i="2" s="1"/>
  <c r="D101" i="2"/>
  <c r="L101" i="2" s="1"/>
  <c r="O101" i="2"/>
  <c r="Q101" i="2" s="1"/>
  <c r="T101" i="2"/>
  <c r="W101" i="2" s="1"/>
  <c r="D102" i="2"/>
  <c r="L102" i="2" s="1"/>
  <c r="O102" i="2"/>
  <c r="Q102" i="2" s="1"/>
  <c r="T102" i="2"/>
  <c r="W102" i="2" s="1"/>
  <c r="D103" i="2"/>
  <c r="L103" i="2" s="1"/>
  <c r="O103" i="2"/>
  <c r="Q103" i="2" s="1"/>
  <c r="T103" i="2"/>
  <c r="W103" i="2" s="1"/>
  <c r="D104" i="2"/>
  <c r="L104" i="2" s="1"/>
  <c r="O104" i="2"/>
  <c r="Q104" i="2" s="1"/>
  <c r="T104" i="2"/>
  <c r="W104" i="2" s="1"/>
  <c r="D105" i="2"/>
  <c r="L105" i="2" s="1"/>
  <c r="O105" i="2"/>
  <c r="Q105" i="2" s="1"/>
  <c r="T105" i="2"/>
  <c r="W105" i="2" s="1"/>
  <c r="D106" i="2"/>
  <c r="L106" i="2" s="1"/>
  <c r="O106" i="2"/>
  <c r="Q106" i="2" s="1"/>
  <c r="T106" i="2"/>
  <c r="W106" i="2" s="1"/>
  <c r="D107" i="2"/>
  <c r="L107" i="2" s="1"/>
  <c r="O107" i="2"/>
  <c r="Q107" i="2" s="1"/>
  <c r="T107" i="2"/>
  <c r="W107" i="2" s="1"/>
  <c r="D108" i="2"/>
  <c r="O108" i="2"/>
  <c r="Q108" i="2" s="1"/>
  <c r="T108" i="2"/>
  <c r="W108" i="2" s="1"/>
  <c r="D109" i="2"/>
  <c r="L109" i="2" s="1"/>
  <c r="O109" i="2"/>
  <c r="Q109" i="2" s="1"/>
  <c r="T109" i="2"/>
  <c r="W109" i="2" s="1"/>
  <c r="D110" i="2"/>
  <c r="L110" i="2" s="1"/>
  <c r="O110" i="2"/>
  <c r="Q110" i="2" s="1"/>
  <c r="T110" i="2"/>
  <c r="W110" i="2" s="1"/>
  <c r="D111" i="2"/>
  <c r="L111" i="2" s="1"/>
  <c r="O111" i="2"/>
  <c r="Q111" i="2" s="1"/>
  <c r="T111" i="2"/>
  <c r="W111" i="2" s="1"/>
  <c r="D112" i="2"/>
  <c r="L112" i="2" s="1"/>
  <c r="O112" i="2"/>
  <c r="Q112" i="2" s="1"/>
  <c r="W112" i="2"/>
  <c r="D113" i="2"/>
  <c r="L113" i="2" s="1"/>
  <c r="O113" i="2"/>
  <c r="Q113" i="2" s="1"/>
  <c r="T113" i="2"/>
  <c r="W113" i="2" s="1"/>
  <c r="D114" i="2"/>
  <c r="L114" i="2" s="1"/>
  <c r="O114" i="2"/>
  <c r="Q114" i="2" s="1"/>
  <c r="T114" i="2"/>
  <c r="W114" i="2" s="1"/>
  <c r="X55" i="2" l="1"/>
  <c r="X73" i="2"/>
  <c r="X64" i="2"/>
  <c r="X71" i="2"/>
  <c r="X35" i="2"/>
  <c r="X89" i="2"/>
  <c r="X57" i="2"/>
  <c r="X48" i="2"/>
  <c r="X97" i="2"/>
  <c r="X81" i="2"/>
  <c r="X65" i="2"/>
  <c r="X59" i="2"/>
  <c r="X49" i="2"/>
  <c r="X63" i="2"/>
  <c r="X47" i="2"/>
  <c r="X31" i="2"/>
  <c r="X67" i="2"/>
  <c r="X51" i="2"/>
  <c r="X72" i="2"/>
  <c r="X68" i="2"/>
  <c r="X44" i="2"/>
  <c r="X24" i="2"/>
  <c r="X99" i="2"/>
  <c r="X91" i="2"/>
  <c r="X83" i="2"/>
  <c r="X75" i="2"/>
  <c r="X39" i="2"/>
  <c r="X33" i="2"/>
  <c r="X27" i="2"/>
  <c r="X110" i="2"/>
  <c r="X114" i="2"/>
  <c r="X109" i="2"/>
  <c r="X106" i="2"/>
  <c r="X101" i="2"/>
  <c r="X93" i="2"/>
  <c r="X85" i="2"/>
  <c r="X77" i="2"/>
  <c r="X69" i="2"/>
  <c r="X61" i="2"/>
  <c r="X53" i="2"/>
  <c r="X38" i="2"/>
  <c r="X23" i="2"/>
  <c r="X108" i="2"/>
  <c r="X107" i="2"/>
  <c r="X103" i="2"/>
  <c r="X95" i="2"/>
  <c r="X87" i="2"/>
  <c r="X79" i="2"/>
  <c r="X43" i="2"/>
  <c r="X113" i="2"/>
  <c r="X105" i="2"/>
  <c r="X112" i="2"/>
  <c r="X111" i="2"/>
  <c r="X34" i="2"/>
  <c r="X104" i="2"/>
  <c r="X100" i="2"/>
  <c r="X96" i="2"/>
  <c r="X92" i="2"/>
  <c r="X88" i="2"/>
  <c r="X84" i="2"/>
  <c r="X80" i="2"/>
  <c r="X76" i="2"/>
  <c r="X52" i="2"/>
  <c r="X37" i="2"/>
  <c r="X22" i="2"/>
  <c r="X21" i="2"/>
  <c r="X60" i="2"/>
  <c r="X56" i="2"/>
  <c r="X42" i="2"/>
  <c r="X41" i="2"/>
  <c r="X36" i="2"/>
  <c r="X30" i="2"/>
  <c r="X29" i="2"/>
  <c r="X20" i="2"/>
  <c r="X102" i="2"/>
  <c r="X98" i="2"/>
  <c r="X94" i="2"/>
  <c r="X90" i="2"/>
  <c r="X86" i="2"/>
  <c r="X82" i="2"/>
  <c r="X78" i="2"/>
  <c r="X74" i="2"/>
  <c r="X70" i="2"/>
  <c r="X66" i="2"/>
  <c r="X62" i="2"/>
  <c r="X58" i="2"/>
  <c r="X54" i="2"/>
  <c r="X50" i="2"/>
  <c r="X46" i="2"/>
  <c r="X45" i="2"/>
  <c r="X40" i="2"/>
  <c r="X26" i="2"/>
  <c r="X25" i="2"/>
  <c r="X28" i="2"/>
  <c r="D4" i="2"/>
  <c r="L4" i="2" s="1"/>
  <c r="O4" i="2"/>
  <c r="Q4" i="2" s="1"/>
  <c r="T13" i="2"/>
  <c r="W13" i="2" s="1"/>
  <c r="T14" i="2"/>
  <c r="W14" i="2" s="1"/>
  <c r="T15" i="2"/>
  <c r="W15" i="2" s="1"/>
  <c r="T16" i="2"/>
  <c r="W16" i="2" s="1"/>
  <c r="T17" i="2"/>
  <c r="W17" i="2" s="1"/>
  <c r="T18" i="2"/>
  <c r="W18" i="2" s="1"/>
  <c r="T19" i="2"/>
  <c r="W19" i="2" s="1"/>
  <c r="T12" i="2"/>
  <c r="W12" i="2" s="1"/>
  <c r="T5" i="2"/>
  <c r="W5" i="2" s="1"/>
  <c r="T6" i="2"/>
  <c r="W6" i="2" s="1"/>
  <c r="T7" i="2"/>
  <c r="W7" i="2" s="1"/>
  <c r="T8" i="2"/>
  <c r="W8" i="2" s="1"/>
  <c r="T9" i="2"/>
  <c r="W9" i="2" s="1"/>
  <c r="T10" i="2"/>
  <c r="W10" i="2" s="1"/>
  <c r="T11" i="2"/>
  <c r="W11" i="2" s="1"/>
  <c r="T4" i="2"/>
  <c r="W4" i="2" s="1"/>
  <c r="O19" i="2"/>
  <c r="Q19" i="2" s="1"/>
  <c r="D19" i="2"/>
  <c r="L19" i="2" s="1"/>
  <c r="O18" i="2"/>
  <c r="Q18" i="2" s="1"/>
  <c r="D18" i="2"/>
  <c r="L18" i="2" s="1"/>
  <c r="O17" i="2"/>
  <c r="Q17" i="2" s="1"/>
  <c r="D17" i="2"/>
  <c r="L17" i="2" s="1"/>
  <c r="O16" i="2"/>
  <c r="Q16" i="2" s="1"/>
  <c r="D16" i="2"/>
  <c r="L16" i="2" s="1"/>
  <c r="O15" i="2"/>
  <c r="D15" i="2"/>
  <c r="L15" i="2" s="1"/>
  <c r="O14" i="2"/>
  <c r="Q14" i="2" s="1"/>
  <c r="D14" i="2"/>
  <c r="L14" i="2" s="1"/>
  <c r="Q13" i="2"/>
  <c r="D13" i="2"/>
  <c r="L13" i="2" s="1"/>
  <c r="O12" i="2"/>
  <c r="Q12" i="2" s="1"/>
  <c r="D12" i="2"/>
  <c r="L12" i="2" s="1"/>
  <c r="O11" i="2"/>
  <c r="Q11" i="2" s="1"/>
  <c r="D11" i="2"/>
  <c r="L11" i="2" s="1"/>
  <c r="O10" i="2"/>
  <c r="Q10" i="2" s="1"/>
  <c r="D10" i="2"/>
  <c r="L10" i="2" s="1"/>
  <c r="O9" i="2"/>
  <c r="Q9" i="2" s="1"/>
  <c r="D9" i="2"/>
  <c r="L9" i="2" s="1"/>
  <c r="O8" i="2"/>
  <c r="Q8" i="2" s="1"/>
  <c r="D8" i="2"/>
  <c r="L8" i="2" s="1"/>
  <c r="O7" i="2"/>
  <c r="Q7" i="2" s="1"/>
  <c r="D7" i="2"/>
  <c r="L7" i="2" s="1"/>
  <c r="O6" i="2"/>
  <c r="Q6" i="2" s="1"/>
  <c r="D6" i="2"/>
  <c r="L6" i="2" s="1"/>
  <c r="O5" i="2"/>
  <c r="Q5" i="2" s="1"/>
  <c r="D5" i="2"/>
  <c r="L5" i="2" s="1"/>
  <c r="X19" i="2" l="1"/>
  <c r="X14" i="2"/>
  <c r="X18" i="2"/>
  <c r="X4" i="2"/>
  <c r="X6" i="2"/>
  <c r="X12" i="2"/>
  <c r="X16" i="2"/>
  <c r="X10" i="2"/>
  <c r="X13" i="2"/>
  <c r="X17" i="2"/>
  <c r="X5" i="2"/>
  <c r="X11" i="2"/>
  <c r="X9" i="2"/>
  <c r="X7" i="2"/>
  <c r="X8" i="2"/>
  <c r="X15" i="2"/>
</calcChain>
</file>

<file path=xl/sharedStrings.xml><?xml version="1.0" encoding="utf-8"?>
<sst xmlns="http://schemas.openxmlformats.org/spreadsheetml/2006/main" count="368" uniqueCount="223">
  <si>
    <t>1.     Alveolar lesions </t>
  </si>
  <si>
    <t xml:space="preserve">1.1. Extent alveolar inflammation </t>
  </si>
  <si>
    <t>No</t>
  </si>
  <si>
    <t>No inflammation  or single small foci of mild lesions, affecting max. 1% of tissue, (significance questionable)</t>
  </si>
  <si>
    <t>Mild</t>
  </si>
  <si>
    <t>2-25 % of tissue affected</t>
  </si>
  <si>
    <t>Moderate</t>
  </si>
  <si>
    <t>26-50 % of tissue affected</t>
  </si>
  <si>
    <t>Marked</t>
  </si>
  <si>
    <t>51-75 % of tissue affected</t>
  </si>
  <si>
    <t>Subtotal</t>
  </si>
  <si>
    <t>&gt; 75 % of tissue affected</t>
  </si>
  <si>
    <t>1.2. Severity alveolar inflammation (scored in area of maximal severity) </t>
  </si>
  <si>
    <t>No inflammatory infiltrates</t>
  </si>
  <si>
    <t>Minimal</t>
  </si>
  <si>
    <t>Mild septal and luminal infiltrates (2-3 cells thick), alveolar architecture maintained</t>
  </si>
  <si>
    <t>Moderate septal and luminal infiltrates, occasionally obscuring alveolar architecture</t>
  </si>
  <si>
    <t>Marked septal and luminal infiltrates with large areas with completely obscured alveolar architecture</t>
  </si>
  <si>
    <t>1.3. Combined Lesion Score</t>
  </si>
  <si>
    <t>1.4. Alveolar damage</t>
  </si>
  <si>
    <t>0/1</t>
  </si>
  <si>
    <t>No/Yes</t>
  </si>
  <si>
    <t xml:space="preserve">Necrosis/desquamation/loss (denuded septae) of alveolar cells </t>
  </si>
  <si>
    <t>Intraalveolar fibrin/hyaline membranes</t>
  </si>
  <si>
    <t>Atypical/large or multinucleated cells lining alveoli </t>
  </si>
  <si>
    <t>Alveolar edema</t>
  </si>
  <si>
    <t>Alveolar hemorrhage</t>
  </si>
  <si>
    <t>1.5.  Extent alveolar regeneration</t>
  </si>
  <si>
    <t>None or single foci with mildly increased number of plump cells lining alveoli and or mild peribronchial, tortous epithelial proliferates, affecting max. 1 % of tissue (significance questionable)</t>
  </si>
  <si>
    <t>Mild, multifocal epithelial hyperplasia as described above + with atypical/large/multinucleated cells/affecting 2-25 % of tissue</t>
  </si>
  <si>
    <t>Moderate, multifocal to coalescing epithelial hyperplasia as described above + with atypical/large/multinucleated cells/affecting 26-50 % of tissue</t>
  </si>
  <si>
    <t>Marked, multifocal to coalescing epithelial hyperplasia as described above + with atypical/large/multinucleated cells/affecting 51-75 % of tissue</t>
  </si>
  <si>
    <t>Marked, multifocal to coalescing epithelial hyperplasia as described above + with atypical/large/multinucleated cells/affecting &gt;75 % of tissue</t>
  </si>
  <si>
    <t>2.     Airway lesions</t>
  </si>
  <si>
    <t>2.1. Extent airway inflammation/Lesions</t>
  </si>
  <si>
    <t>No Lesions or single small foci of mild lesions, affecting max. 1% of tissue, (significance questionable)</t>
  </si>
  <si>
    <t>2.2. Severity airway (bronchi/bronchiole) lesions (scored in area of maximal severity)</t>
  </si>
  <si>
    <t>No inflammation/Lesions</t>
  </si>
  <si>
    <t>Mild, mononuclear and granulocytic bronchitis/bronchiolitis with exocytosis of inflammatory cells into epithelium and/or occasional single cell necrosis and/or mild, peribronchial/peribronchiolar infiltrates</t>
  </si>
  <si>
    <t>Moderate, mononuclear and granulocytic to necrotizing bronchitis/bronchiolitis with exocytosis of inflammatory cells into epithelium and/or frequent single cell necrosis  and intraluminal debris and/or moderate, peribronchial/peribronchiolar infiltrates</t>
  </si>
  <si>
    <t>Marked, mononuclear and granulocytic and necrotizing bronchitis/bronchiolitis with widespread exocytosis of inflammatory cells into epithelium and/or frequent epithelial necrosis and intraluminal debris and/or severe, peribronchial/peribronchiolar infiltrates</t>
  </si>
  <si>
    <t>2.3. Combined Lesion Score</t>
  </si>
  <si>
    <t>2.4. Regeneration</t>
  </si>
  <si>
    <t xml:space="preserve">2.5. Total airway lesions score </t>
  </si>
  <si>
    <t>Sum of 2.3 - 2.4</t>
  </si>
  <si>
    <t>3.     Vascular lesions</t>
  </si>
  <si>
    <t>No lesions or single vessels with mild inflammation (significance questionable)</t>
  </si>
  <si>
    <t>2-25 % of vessels affected</t>
  </si>
  <si>
    <t>26-50 % of vessels affected</t>
  </si>
  <si>
    <t>51-75 % of vessels affected</t>
  </si>
  <si>
    <t>&gt; 75 % of vessels affected</t>
  </si>
  <si>
    <t>3.2. Severity perivascular infiltrates (scored in area of maximal severity)</t>
  </si>
  <si>
    <t>No inflammation</t>
  </si>
  <si>
    <t>1-2 cell layers of perivascular cuffs</t>
  </si>
  <si>
    <t>3-5 cell layers of perivascular cuffs</t>
  </si>
  <si>
    <t>&gt; 5 cell layers of perivascular cuffs</t>
  </si>
  <si>
    <t>3.3. Combined Lesion Score</t>
  </si>
  <si>
    <t xml:space="preserve">3.4. Vascular lesions </t>
  </si>
  <si>
    <t>Perivascular edema</t>
  </si>
  <si>
    <t>Perivascular hemorrhage</t>
  </si>
  <si>
    <t xml:space="preserve">3.5. Total vascular lesions score </t>
  </si>
  <si>
    <t>Sum of 3.3 - 3-4</t>
  </si>
  <si>
    <t>4. Total Lung Lesion Score</t>
  </si>
  <si>
    <t>Sum of 1.6 , 2.5, 3.5</t>
  </si>
  <si>
    <t>None or Single foci of mild hyperplasia characterized by "piling" and "crowding" up of cells and increased number of mitoses, affecting max. 1% of tissue, (significance questionable)</t>
  </si>
  <si>
    <t>Mild hyperplasia as above, 2-25 % of tissue affected</t>
  </si>
  <si>
    <t>Moderate hyperplasia as above, 25-50 % of tissue affected</t>
  </si>
  <si>
    <t>Marked hyperplasia as above, 50-75 % of tissue affected</t>
  </si>
  <si>
    <t>Subtota hyperplasiaas above, &gt;75 % of tissue affected</t>
  </si>
  <si>
    <t>Extent Score x Severity Score</t>
  </si>
  <si>
    <t>Alveolar lesions</t>
  </si>
  <si>
    <t>Airway lesions</t>
  </si>
  <si>
    <t>Vascular Lesions</t>
  </si>
  <si>
    <t>TOTAL SUM</t>
  </si>
  <si>
    <t>Animal #</t>
  </si>
  <si>
    <t>Extent</t>
  </si>
  <si>
    <t>Severity</t>
  </si>
  <si>
    <t>combined</t>
  </si>
  <si>
    <t>Damage</t>
  </si>
  <si>
    <t>Regeneration</t>
  </si>
  <si>
    <t>Alv. Total</t>
  </si>
  <si>
    <t>Aw Total</t>
  </si>
  <si>
    <t>Vasc. Lesions</t>
  </si>
  <si>
    <t>Vasc Total</t>
  </si>
  <si>
    <t>extent</t>
  </si>
  <si>
    <t>severity</t>
  </si>
  <si>
    <t xml:space="preserve">1.     Immunohistochemistry </t>
  </si>
  <si>
    <t xml:space="preserve">1.1. Extent alveolar antigen </t>
  </si>
  <si>
    <t>Multifocal areas with  immunolabelled pneumocytes, 2-25 % of alveoli</t>
  </si>
  <si>
    <t>Multifocal areas with  immunolabelled pneumocytes, 26-50 % of alveoli</t>
  </si>
  <si>
    <t>Multifocal areas with  immunolabelled pneumocytes, 51-75 % of alveoli</t>
  </si>
  <si>
    <t>Multifocal areas with  immunolabelled pneumocytes, &gt; 75 % of alveoli</t>
  </si>
  <si>
    <t>1.2. Extent airway (bronchi and bronchioli) antigen</t>
  </si>
  <si>
    <t>Multifocal areas with  immunolabelled epithelia, 2-25 % of airways</t>
  </si>
  <si>
    <t>Multifocal areas with  immunolabelled epithelia, 26-50 % of airways</t>
  </si>
  <si>
    <t>Multifocal areas with  immunolabelled epithelia, 51-75 % of airways</t>
  </si>
  <si>
    <t>Multifocal areas with  immunolabelled epithelia, &gt; 75 % of airways</t>
  </si>
  <si>
    <t>Sum of alveolar and airway score</t>
  </si>
  <si>
    <t>No specific signal,  one single immunolabelled cell</t>
  </si>
  <si>
    <t xml:space="preserve">1.3 Total immunohistochemistry score </t>
  </si>
  <si>
    <t xml:space="preserve">Rare peribronchial/peribronchiolar, mild, mononuclear infiltrates/ degenerative changes/ necrotic changes </t>
  </si>
  <si>
    <t>Few inflammatory cells in alveolar septae or lumina, alveolar architecture maintained</t>
  </si>
  <si>
    <t>3.1. Extent vasculopathy/vasculitis (endothelialitis, mural and/or perivascular infiltrates)</t>
  </si>
  <si>
    <t>Single vessels with endothelial hypertrophy and few perivascular cells (no continuous cuff)</t>
  </si>
  <si>
    <t>1.6 presence of sub-pleural fibrosis</t>
  </si>
  <si>
    <t>no</t>
  </si>
  <si>
    <t>yes</t>
  </si>
  <si>
    <t>no foci of sub-pleural fibrosis</t>
  </si>
  <si>
    <t>presence of sub-pleural fibrosis foci</t>
  </si>
  <si>
    <t xml:space="preserve">1.7. Total alveolar lesion score </t>
  </si>
  <si>
    <t>Sum 1.3 - 1.6</t>
  </si>
  <si>
    <t>subpl fibrosis</t>
  </si>
  <si>
    <t>o-mock-1dpi-61 C</t>
  </si>
  <si>
    <t>o-mock-1dpi-62 C</t>
  </si>
  <si>
    <t>o-mock-1dpi-63 C</t>
  </si>
  <si>
    <t>o-mock-1dpi-64 C</t>
  </si>
  <si>
    <t>o-mock-1dpi-65 C</t>
  </si>
  <si>
    <t>o-mock-1dpi-66 C</t>
  </si>
  <si>
    <t>o-mock-1dpi-67 C</t>
  </si>
  <si>
    <t>o-mock-1dpi-68 C</t>
  </si>
  <si>
    <t>o-SARS-1dpi-69 C</t>
  </si>
  <si>
    <t>o-SARS-1dpi-70 C</t>
  </si>
  <si>
    <t>o-SARS-1dpi-71 C</t>
  </si>
  <si>
    <t>o-SARS-1dpi-72 C</t>
  </si>
  <si>
    <t>o-SARS-1dpi-73 C</t>
  </si>
  <si>
    <t>o-SARS-1dpi-74 C</t>
  </si>
  <si>
    <t>o-SARS-1dpi-75 C</t>
  </si>
  <si>
    <t>o-SARS-1dpi-76 C</t>
  </si>
  <si>
    <t>o-mock-3dpi-21 C</t>
  </si>
  <si>
    <t>o-mock-3dpi-22 C</t>
  </si>
  <si>
    <t>o-mock-3dpi-23 C</t>
  </si>
  <si>
    <t>o-mock-3dpi-24 C</t>
  </si>
  <si>
    <t>o-SARS-3dpi-25 C</t>
  </si>
  <si>
    <t>o-SARS-3dpi-26 C</t>
  </si>
  <si>
    <t>o-SARS-3dpi-27 C</t>
  </si>
  <si>
    <t>o-SARS-3dpi-28 C</t>
  </si>
  <si>
    <t>o-mock-3dpi-93 C</t>
  </si>
  <si>
    <t>o-mock-3dpi-94 C</t>
  </si>
  <si>
    <t>o-mock-3dpi-95 C</t>
  </si>
  <si>
    <t>o-mock-3dpi-96 C</t>
  </si>
  <si>
    <t>o-SARS-3dpi-97 C</t>
  </si>
  <si>
    <t>o-SARS-3dpi-98 C</t>
  </si>
  <si>
    <t>o-SARS-3dpi-99 C</t>
  </si>
  <si>
    <t>o-SARS-3dpi-100 C</t>
  </si>
  <si>
    <t>o-mock-6dpi-29 C</t>
  </si>
  <si>
    <t>o-mock-6dpi-30 C</t>
  </si>
  <si>
    <t>o-mock-6dpi-31 C</t>
  </si>
  <si>
    <t>o-mock-6dpi-32 C</t>
  </si>
  <si>
    <t>o-mock-6dpi-33 C</t>
  </si>
  <si>
    <t>o-mock-6dpi-34 C</t>
  </si>
  <si>
    <t>o-mock-6dpi-35 C</t>
  </si>
  <si>
    <t>o-mock-6dpi-36 C</t>
  </si>
  <si>
    <t>o-SARS-6dpi-37 C</t>
  </si>
  <si>
    <t>o-SARS-6dpi-38 C</t>
  </si>
  <si>
    <t>o-SARS-6dpi-39 C</t>
  </si>
  <si>
    <t>o-SARS-6dpi-40 C</t>
  </si>
  <si>
    <t>o-SARS-6dpi-41 C</t>
  </si>
  <si>
    <t>o-SARS-6dpi-42 C</t>
  </si>
  <si>
    <t>o-SARS-6dpi-43 C</t>
  </si>
  <si>
    <t>o-SARS-6dpi-44 C</t>
  </si>
  <si>
    <t>o-mock-14dpi-45 C</t>
  </si>
  <si>
    <t>o-mock-14dpi-46 C</t>
  </si>
  <si>
    <t>o-mock-14dpi-47 C</t>
  </si>
  <si>
    <t>o-mock-14dpi-48 C</t>
  </si>
  <si>
    <t>o-mock-14dpi-49 C</t>
  </si>
  <si>
    <t>o-mock-14dpi-50 C</t>
  </si>
  <si>
    <t>o-mock-14dpi-51 C</t>
  </si>
  <si>
    <t>o-mock-14dpi-52 C</t>
  </si>
  <si>
    <t>o-SARS-14dpi-53 C</t>
  </si>
  <si>
    <t>o-SARS-14dpi-54 C</t>
  </si>
  <si>
    <t>o-SARS-14dpi-55 C</t>
  </si>
  <si>
    <t>o-SARS-14dpi-56 C</t>
  </si>
  <si>
    <t>o-SARS-14dpi-57 C</t>
  </si>
  <si>
    <t>o-SARS-14dpi-58 C</t>
  </si>
  <si>
    <t>o-SARS-14dpi-59 C</t>
  </si>
  <si>
    <t>o-SARS-14dpi-60 C</t>
  </si>
  <si>
    <t>o-mock-28dpi-101 C</t>
  </si>
  <si>
    <t>o-mock-28dpi-102 C</t>
  </si>
  <si>
    <t>o-mock-28dpi-103 C</t>
  </si>
  <si>
    <t>o-mock-28dpi-104 C</t>
  </si>
  <si>
    <t>o-mock-28dpi-105 C</t>
  </si>
  <si>
    <t>o-mock-28dpi-106 C</t>
  </si>
  <si>
    <t>o-mock-28dpi-107 C</t>
  </si>
  <si>
    <t>o-mock-28dpi-108 C</t>
  </si>
  <si>
    <t>o-SARS-28dpi-109 C</t>
  </si>
  <si>
    <t>o-SARS-28dpi-110 C</t>
  </si>
  <si>
    <t>o-SARS-28dpi-111 C</t>
  </si>
  <si>
    <t>o-SARS-28dpi-112 C</t>
  </si>
  <si>
    <t>o-SARS-28dpi-113 C</t>
  </si>
  <si>
    <t>o-SARS-28dpi-114 C</t>
  </si>
  <si>
    <t>o-SARS-28dpi-115 C</t>
  </si>
  <si>
    <t>o-SARS-28dpi-116 C</t>
  </si>
  <si>
    <t>o-mock-56dpi-77 C</t>
  </si>
  <si>
    <t>o-mock-56dpi-78 C</t>
  </si>
  <si>
    <t>o-mock-56dpi-79 C</t>
  </si>
  <si>
    <t>o-mock-56dpi-80 C</t>
  </si>
  <si>
    <t>o-mock-56dpi-81 C</t>
  </si>
  <si>
    <t>o-mock-56dpi-82 C</t>
  </si>
  <si>
    <t>o-mock-56dpi-83 C</t>
  </si>
  <si>
    <t>o-mock-56dpi-84 C</t>
  </si>
  <si>
    <t>o-SARS-56dpi-85 C</t>
  </si>
  <si>
    <t>o-SARS-56dpi-86 C</t>
  </si>
  <si>
    <t>o-SARS-56dpi-87 C</t>
  </si>
  <si>
    <t>o-SARS-56dpi-88 C</t>
  </si>
  <si>
    <t>o-SARS-56dpi-90 C</t>
  </si>
  <si>
    <t>o-SARS-56dpi-91 C</t>
  </si>
  <si>
    <t>o-SARS-56dpi-92 C</t>
  </si>
  <si>
    <t>o-mock-112dpi-5 C</t>
  </si>
  <si>
    <t>o-mock-112dpi-6 C</t>
  </si>
  <si>
    <t>o-mock-112dpi-7 C</t>
  </si>
  <si>
    <t>o-mock-112dpi-8 C</t>
  </si>
  <si>
    <t>o-mock-112dpi-9 C</t>
  </si>
  <si>
    <t>o-mock-112dpi-10 C</t>
  </si>
  <si>
    <t>o-mock-112dpi-11 C</t>
  </si>
  <si>
    <t>o-mock-112dpi-12 C</t>
  </si>
  <si>
    <t>o-SARS-112dpi-13 C</t>
  </si>
  <si>
    <t>o-SARS-112dpi-14 C</t>
  </si>
  <si>
    <t>o-SARS-112dpi-15 C</t>
  </si>
  <si>
    <t>o-SARS-112dpi-16 C</t>
  </si>
  <si>
    <t>o-SARS-112dpi-17 C</t>
  </si>
  <si>
    <t>o-SARS-112dpi-18 C</t>
  </si>
  <si>
    <t>o-SARS-112dpi-19 C</t>
  </si>
  <si>
    <t>o-SARS-112dpi-20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</si>
</sst>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2" borderId="0" xfId="0" applyFill="1"/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4" xfId="0" applyFill="1" applyBorder="1" applyAlignment="1">
      <alignment horizontal="right" vertical="top"/>
    </xf>
    <xf numFmtId="0" fontId="0" fillId="2" borderId="7" xfId="0" applyFill="1" applyBorder="1" applyAlignment="1">
      <alignment horizontal="right" vertical="top"/>
    </xf>
    <xf numFmtId="0" fontId="0" fillId="2" borderId="10" xfId="0" applyFill="1" applyBorder="1" applyAlignment="1">
      <alignment horizontal="right" vertical="top"/>
    </xf>
    <xf numFmtId="0" fontId="0" fillId="2" borderId="16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0" borderId="0" xfId="0" applyBorder="1"/>
    <xf numFmtId="0" fontId="1" fillId="0" borderId="25" xfId="0" applyFont="1" applyBorder="1" applyAlignment="1">
      <alignment horizontal="center"/>
    </xf>
    <xf numFmtId="0" fontId="1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29" xfId="0" applyFont="1" applyBorder="1"/>
    <xf numFmtId="0" fontId="1" fillId="0" borderId="29" xfId="0" applyFont="1" applyFill="1" applyBorder="1"/>
    <xf numFmtId="0" fontId="1" fillId="0" borderId="25" xfId="0" applyFont="1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31" xfId="0" applyFill="1" applyBorder="1"/>
    <xf numFmtId="0" fontId="0" fillId="3" borderId="8" xfId="0" applyFill="1" applyBorder="1"/>
    <xf numFmtId="0" fontId="0" fillId="4" borderId="0" xfId="0" applyFill="1"/>
    <xf numFmtId="0" fontId="0" fillId="4" borderId="7" xfId="0" applyFill="1" applyBorder="1"/>
    <xf numFmtId="0" fontId="0" fillId="4" borderId="31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4" xfId="0" applyFill="1" applyBorder="1"/>
    <xf numFmtId="0" fontId="0" fillId="0" borderId="28" xfId="0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0" xfId="0" applyFill="1" applyBorder="1"/>
    <xf numFmtId="0" fontId="0" fillId="2" borderId="36" xfId="0" applyFill="1" applyBorder="1"/>
    <xf numFmtId="0" fontId="0" fillId="2" borderId="35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1" xfId="0" applyFill="1" applyBorder="1"/>
    <xf numFmtId="0" fontId="0" fillId="2" borderId="22" xfId="0" applyFill="1" applyBorder="1"/>
    <xf numFmtId="0" fontId="0" fillId="2" borderId="19" xfId="0" applyFill="1" applyBorder="1"/>
    <xf numFmtId="0" fontId="0" fillId="2" borderId="21" xfId="0" applyFill="1" applyBorder="1" applyAlignment="1">
      <alignment vertical="top"/>
    </xf>
    <xf numFmtId="0" fontId="1" fillId="2" borderId="32" xfId="0" applyFont="1" applyFill="1" applyBorder="1"/>
    <xf numFmtId="0" fontId="1" fillId="2" borderId="35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0" fillId="2" borderId="36" xfId="0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3" borderId="39" xfId="0" applyFill="1" applyBorder="1"/>
    <xf numFmtId="0" fontId="0" fillId="4" borderId="39" xfId="0" applyFill="1" applyBorder="1"/>
    <xf numFmtId="0" fontId="0" fillId="5" borderId="40" xfId="0" applyFont="1" applyFill="1" applyBorder="1" applyAlignment="1">
      <alignment horizontal="center"/>
    </xf>
    <xf numFmtId="0" fontId="0" fillId="5" borderId="41" xfId="0" applyFont="1" applyFill="1" applyBorder="1" applyAlignment="1">
      <alignment horizontal="center"/>
    </xf>
    <xf numFmtId="0" fontId="0" fillId="5" borderId="42" xfId="0" applyFont="1" applyFill="1" applyBorder="1" applyAlignment="1">
      <alignment horizontal="center"/>
    </xf>
    <xf numFmtId="0" fontId="0" fillId="5" borderId="43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0" fontId="0" fillId="6" borderId="41" xfId="0" applyFont="1" applyFill="1" applyBorder="1" applyAlignment="1">
      <alignment horizontal="center"/>
    </xf>
    <xf numFmtId="0" fontId="0" fillId="6" borderId="42" xfId="0" applyFont="1" applyFill="1" applyBorder="1" applyAlignment="1">
      <alignment horizontal="center"/>
    </xf>
    <xf numFmtId="0" fontId="0" fillId="6" borderId="40" xfId="0" applyFont="1" applyFill="1" applyBorder="1" applyAlignment="1">
      <alignment horizontal="center"/>
    </xf>
    <xf numFmtId="0" fontId="0" fillId="6" borderId="43" xfId="0" applyFont="1" applyFill="1" applyBorder="1" applyAlignment="1">
      <alignment horizontal="center"/>
    </xf>
    <xf numFmtId="0" fontId="0" fillId="7" borderId="40" xfId="0" applyFont="1" applyFill="1" applyBorder="1" applyAlignment="1">
      <alignment horizontal="center"/>
    </xf>
    <xf numFmtId="0" fontId="0" fillId="7" borderId="43" xfId="0" applyFont="1" applyFill="1" applyBorder="1" applyAlignment="1">
      <alignment horizontal="center"/>
    </xf>
    <xf numFmtId="0" fontId="0" fillId="7" borderId="19" xfId="0" applyFont="1" applyFill="1" applyBorder="1" applyAlignment="1">
      <alignment horizontal="center"/>
    </xf>
    <xf numFmtId="0" fontId="0" fillId="4" borderId="40" xfId="0" applyFont="1" applyFill="1" applyBorder="1" applyAlignment="1">
      <alignment horizontal="center"/>
    </xf>
    <xf numFmtId="0" fontId="0" fillId="4" borderId="41" xfId="0" applyFont="1" applyFill="1" applyBorder="1" applyAlignment="1">
      <alignment horizontal="center"/>
    </xf>
    <xf numFmtId="0" fontId="0" fillId="4" borderId="42" xfId="0" applyFont="1" applyFill="1" applyBorder="1" applyAlignment="1">
      <alignment horizontal="center"/>
    </xf>
    <xf numFmtId="0" fontId="0" fillId="4" borderId="43" xfId="0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0" fillId="8" borderId="40" xfId="0" applyFont="1" applyFill="1" applyBorder="1" applyAlignment="1">
      <alignment horizontal="center"/>
    </xf>
    <xf numFmtId="0" fontId="0" fillId="8" borderId="41" xfId="0" applyFont="1" applyFill="1" applyBorder="1" applyAlignment="1">
      <alignment horizontal="center"/>
    </xf>
    <xf numFmtId="0" fontId="0" fillId="8" borderId="42" xfId="0" applyFont="1" applyFill="1" applyBorder="1" applyAlignment="1">
      <alignment horizontal="center"/>
    </xf>
    <xf numFmtId="0" fontId="0" fillId="8" borderId="43" xfId="0" applyFont="1" applyFill="1" applyBorder="1" applyAlignment="1">
      <alignment horizontal="center"/>
    </xf>
    <xf numFmtId="0" fontId="0" fillId="8" borderId="19" xfId="0" applyFont="1" applyFill="1" applyBorder="1" applyAlignment="1">
      <alignment horizontal="center"/>
    </xf>
    <xf numFmtId="0" fontId="0" fillId="3" borderId="40" xfId="0" applyFont="1" applyFill="1" applyBorder="1" applyAlignment="1">
      <alignment horizontal="center"/>
    </xf>
    <xf numFmtId="0" fontId="0" fillId="3" borderId="41" xfId="0" applyFont="1" applyFill="1" applyBorder="1" applyAlignment="1">
      <alignment horizontal="center"/>
    </xf>
    <xf numFmtId="0" fontId="0" fillId="3" borderId="44" xfId="0" applyFont="1" applyFill="1" applyBorder="1" applyAlignment="1">
      <alignment horizontal="center"/>
    </xf>
    <xf numFmtId="0" fontId="0" fillId="3" borderId="37" xfId="0" applyFont="1" applyFill="1" applyBorder="1" applyAlignment="1">
      <alignment horizontal="center"/>
    </xf>
    <xf numFmtId="0" fontId="0" fillId="3" borderId="43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6" borderId="4" xfId="0" applyFill="1" applyBorder="1"/>
    <xf numFmtId="0" fontId="0" fillId="6" borderId="5" xfId="0" applyFill="1" applyBorder="1"/>
    <xf numFmtId="0" fontId="0" fillId="6" borderId="39" xfId="0" applyFill="1" applyBorder="1"/>
    <xf numFmtId="0" fontId="0" fillId="6" borderId="6" xfId="0" applyFill="1" applyBorder="1"/>
    <xf numFmtId="0" fontId="0" fillId="6" borderId="0" xfId="0" applyFill="1"/>
    <xf numFmtId="0" fontId="0" fillId="6" borderId="7" xfId="0" applyFill="1" applyBorder="1"/>
    <xf numFmtId="0" fontId="0" fillId="6" borderId="31" xfId="0" applyFill="1" applyBorder="1"/>
    <xf numFmtId="0" fontId="0" fillId="6" borderId="8" xfId="0" applyFill="1" applyBorder="1"/>
    <xf numFmtId="0" fontId="0" fillId="6" borderId="9" xfId="0" applyFill="1" applyBorder="1"/>
    <xf numFmtId="0" fontId="0" fillId="5" borderId="4" xfId="0" applyFill="1" applyBorder="1"/>
    <xf numFmtId="0" fontId="0" fillId="5" borderId="30" xfId="0" applyFill="1" applyBorder="1"/>
    <xf numFmtId="0" fontId="0" fillId="5" borderId="5" xfId="0" applyFill="1" applyBorder="1"/>
    <xf numFmtId="0" fontId="0" fillId="5" borderId="39" xfId="0" applyFill="1" applyBorder="1"/>
    <xf numFmtId="0" fontId="0" fillId="5" borderId="6" xfId="0" applyFill="1" applyBorder="1"/>
    <xf numFmtId="0" fontId="0" fillId="5" borderId="0" xfId="0" applyFill="1"/>
    <xf numFmtId="0" fontId="0" fillId="5" borderId="7" xfId="0" applyFill="1" applyBorder="1"/>
    <xf numFmtId="0" fontId="0" fillId="5" borderId="31" xfId="0" applyFill="1" applyBorder="1"/>
    <xf numFmtId="0" fontId="0" fillId="5" borderId="8" xfId="0" applyFill="1" applyBorder="1"/>
    <xf numFmtId="0" fontId="0" fillId="5" borderId="9" xfId="0" applyFill="1" applyBorder="1"/>
    <xf numFmtId="0" fontId="0" fillId="7" borderId="7" xfId="0" applyFill="1" applyBorder="1"/>
    <xf numFmtId="0" fontId="0" fillId="7" borderId="31" xfId="0" applyFill="1" applyBorder="1"/>
    <xf numFmtId="0" fontId="0" fillId="7" borderId="5" xfId="0" applyFill="1" applyBorder="1"/>
    <xf numFmtId="0" fontId="0" fillId="7" borderId="8" xfId="0" applyFill="1" applyBorder="1"/>
    <xf numFmtId="0" fontId="0" fillId="7" borderId="39" xfId="0" applyFill="1" applyBorder="1"/>
    <xf numFmtId="0" fontId="0" fillId="7" borderId="6" xfId="0" applyFill="1" applyBorder="1"/>
    <xf numFmtId="0" fontId="0" fillId="7" borderId="9" xfId="0" applyFill="1" applyBorder="1"/>
    <xf numFmtId="0" fontId="0" fillId="7" borderId="4" xfId="0" applyFill="1" applyBorder="1"/>
    <xf numFmtId="0" fontId="0" fillId="7" borderId="0" xfId="0" applyFill="1"/>
    <xf numFmtId="0" fontId="0" fillId="8" borderId="7" xfId="0" applyFill="1" applyBorder="1"/>
    <xf numFmtId="0" fontId="0" fillId="8" borderId="31" xfId="0" applyFill="1" applyBorder="1"/>
    <xf numFmtId="0" fontId="0" fillId="8" borderId="5" xfId="0" applyFill="1" applyBorder="1"/>
    <xf numFmtId="0" fontId="0" fillId="8" borderId="8" xfId="0" applyFill="1" applyBorder="1"/>
    <xf numFmtId="0" fontId="0" fillId="8" borderId="39" xfId="0" applyFill="1" applyBorder="1"/>
    <xf numFmtId="0" fontId="0" fillId="8" borderId="6" xfId="0" applyFill="1" applyBorder="1"/>
    <xf numFmtId="0" fontId="0" fillId="8" borderId="9" xfId="0" applyFill="1" applyBorder="1"/>
    <xf numFmtId="0" fontId="0" fillId="8" borderId="4" xfId="0" applyFill="1" applyBorder="1"/>
    <xf numFmtId="0" fontId="0" fillId="8" borderId="0" xfId="0" applyFill="1"/>
    <xf numFmtId="0" fontId="0" fillId="9" borderId="41" xfId="0" applyFont="1" applyFill="1" applyBorder="1" applyAlignment="1">
      <alignment horizontal="center"/>
    </xf>
    <xf numFmtId="0" fontId="0" fillId="9" borderId="7" xfId="0" applyFill="1" applyBorder="1"/>
    <xf numFmtId="0" fontId="0" fillId="9" borderId="31" xfId="0" applyFill="1" applyBorder="1"/>
    <xf numFmtId="0" fontId="0" fillId="9" borderId="5" xfId="0" applyFill="1" applyBorder="1"/>
    <xf numFmtId="0" fontId="0" fillId="9" borderId="8" xfId="0" applyFill="1" applyBorder="1"/>
    <xf numFmtId="0" fontId="0" fillId="9" borderId="39" xfId="0" applyFill="1" applyBorder="1"/>
    <xf numFmtId="0" fontId="0" fillId="9" borderId="6" xfId="0" applyFill="1" applyBorder="1"/>
    <xf numFmtId="0" fontId="0" fillId="9" borderId="9" xfId="0" applyFill="1" applyBorder="1"/>
    <xf numFmtId="0" fontId="0" fillId="9" borderId="4" xfId="0" applyFill="1" applyBorder="1"/>
    <xf numFmtId="0" fontId="0" fillId="9" borderId="0" xfId="0" applyFill="1"/>
    <xf numFmtId="0" fontId="0" fillId="9" borderId="43" xfId="0" applyFont="1" applyFill="1" applyBorder="1" applyAlignment="1">
      <alignment horizontal="center"/>
    </xf>
    <xf numFmtId="0" fontId="0" fillId="9" borderId="19" xfId="0" applyFont="1" applyFill="1" applyBorder="1" applyAlignment="1">
      <alignment horizontal="center"/>
    </xf>
    <xf numFmtId="0" fontId="0" fillId="3" borderId="9" xfId="0" applyFill="1" applyBorder="1"/>
    <xf numFmtId="0" fontId="0" fillId="0" borderId="0" xfId="0" applyFill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0" fillId="2" borderId="17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0" fillId="2" borderId="14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2" borderId="3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0" fontId="0" fillId="2" borderId="37" xfId="0" applyFill="1" applyBorder="1" applyAlignment="1">
      <alignment horizontal="center" vertical="top" wrapText="1"/>
    </xf>
    <xf numFmtId="0" fontId="0" fillId="2" borderId="38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6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19" workbookViewId="0">
      <selection activeCell="J101" sqref="J101"/>
    </sheetView>
  </sheetViews>
  <sheetFormatPr defaultColWidth="11.44140625" defaultRowHeight="14.4" x14ac:dyDescent="0.3"/>
  <cols>
    <col min="1" max="7" width="11.44140625" style="8"/>
    <col min="8" max="16384" width="11.44140625" style="1"/>
  </cols>
  <sheetData>
    <row r="1" spans="1:7" ht="15" thickBot="1" x14ac:dyDescent="0.35">
      <c r="A1" s="172" t="s">
        <v>0</v>
      </c>
      <c r="B1" s="173"/>
      <c r="C1" s="173"/>
      <c r="D1" s="173"/>
      <c r="E1" s="173"/>
      <c r="F1" s="173"/>
      <c r="G1" s="174"/>
    </row>
    <row r="2" spans="1:7" ht="15" thickBot="1" x14ac:dyDescent="0.35">
      <c r="A2" s="172" t="s">
        <v>1</v>
      </c>
      <c r="B2" s="173"/>
      <c r="C2" s="173"/>
      <c r="D2" s="173"/>
      <c r="E2" s="173"/>
      <c r="F2" s="173"/>
      <c r="G2" s="174"/>
    </row>
    <row r="3" spans="1:7" ht="31.5" customHeight="1" x14ac:dyDescent="0.3">
      <c r="A3" s="2">
        <v>0</v>
      </c>
      <c r="B3" s="3" t="s">
        <v>2</v>
      </c>
      <c r="C3" s="181" t="s">
        <v>3</v>
      </c>
      <c r="D3" s="181"/>
      <c r="E3" s="181"/>
      <c r="F3" s="181"/>
      <c r="G3" s="182"/>
    </row>
    <row r="4" spans="1:7" x14ac:dyDescent="0.3">
      <c r="A4" s="4">
        <v>1</v>
      </c>
      <c r="B4" s="5" t="s">
        <v>4</v>
      </c>
      <c r="C4" s="168" t="s">
        <v>5</v>
      </c>
      <c r="D4" s="168"/>
      <c r="E4" s="168"/>
      <c r="F4" s="168"/>
      <c r="G4" s="169"/>
    </row>
    <row r="5" spans="1:7" x14ac:dyDescent="0.3">
      <c r="A5" s="4">
        <v>2</v>
      </c>
      <c r="B5" s="5" t="s">
        <v>6</v>
      </c>
      <c r="C5" s="168" t="s">
        <v>7</v>
      </c>
      <c r="D5" s="168"/>
      <c r="E5" s="168"/>
      <c r="F5" s="168"/>
      <c r="G5" s="169"/>
    </row>
    <row r="6" spans="1:7" x14ac:dyDescent="0.3">
      <c r="A6" s="4">
        <v>3</v>
      </c>
      <c r="B6" s="5" t="s">
        <v>8</v>
      </c>
      <c r="C6" s="157" t="s">
        <v>9</v>
      </c>
      <c r="D6" s="157"/>
      <c r="E6" s="157"/>
      <c r="F6" s="157"/>
      <c r="G6" s="158"/>
    </row>
    <row r="7" spans="1:7" ht="15" thickBot="1" x14ac:dyDescent="0.35">
      <c r="A7" s="6">
        <v>4</v>
      </c>
      <c r="B7" s="7" t="s">
        <v>10</v>
      </c>
      <c r="C7" s="150" t="s">
        <v>11</v>
      </c>
      <c r="D7" s="150"/>
      <c r="E7" s="150"/>
      <c r="F7" s="150"/>
      <c r="G7" s="151"/>
    </row>
    <row r="8" spans="1:7" ht="15" thickBot="1" x14ac:dyDescent="0.35">
      <c r="A8" s="141" t="s">
        <v>12</v>
      </c>
      <c r="B8" s="142"/>
      <c r="C8" s="142"/>
      <c r="D8" s="142"/>
      <c r="E8" s="142"/>
      <c r="F8" s="142"/>
      <c r="G8" s="143"/>
    </row>
    <row r="9" spans="1:7" x14ac:dyDescent="0.3">
      <c r="A9" s="2">
        <v>0</v>
      </c>
      <c r="B9" s="3" t="s">
        <v>2</v>
      </c>
      <c r="C9" s="181" t="s">
        <v>13</v>
      </c>
      <c r="D9" s="181"/>
      <c r="E9" s="181"/>
      <c r="F9" s="181"/>
      <c r="G9" s="182"/>
    </row>
    <row r="10" spans="1:7" s="8" customFormat="1" ht="30" customHeight="1" x14ac:dyDescent="0.3">
      <c r="A10" s="4">
        <v>1</v>
      </c>
      <c r="B10" s="5" t="s">
        <v>14</v>
      </c>
      <c r="C10" s="183" t="s">
        <v>101</v>
      </c>
      <c r="D10" s="183"/>
      <c r="E10" s="183"/>
      <c r="F10" s="183"/>
      <c r="G10" s="184"/>
    </row>
    <row r="11" spans="1:7" s="8" customFormat="1" ht="30" customHeight="1" x14ac:dyDescent="0.3">
      <c r="A11" s="4">
        <v>2</v>
      </c>
      <c r="B11" s="5" t="s">
        <v>4</v>
      </c>
      <c r="C11" s="183" t="s">
        <v>15</v>
      </c>
      <c r="D11" s="183"/>
      <c r="E11" s="183"/>
      <c r="F11" s="183"/>
      <c r="G11" s="184"/>
    </row>
    <row r="12" spans="1:7" s="8" customFormat="1" ht="30" customHeight="1" x14ac:dyDescent="0.3">
      <c r="A12" s="4">
        <v>3</v>
      </c>
      <c r="B12" s="5" t="s">
        <v>6</v>
      </c>
      <c r="C12" s="183" t="s">
        <v>16</v>
      </c>
      <c r="D12" s="183"/>
      <c r="E12" s="183"/>
      <c r="F12" s="183"/>
      <c r="G12" s="184"/>
    </row>
    <row r="13" spans="1:7" s="8" customFormat="1" ht="30" customHeight="1" thickBot="1" x14ac:dyDescent="0.35">
      <c r="A13" s="6">
        <v>4</v>
      </c>
      <c r="B13" s="7" t="s">
        <v>8</v>
      </c>
      <c r="C13" s="185" t="s">
        <v>17</v>
      </c>
      <c r="D13" s="185"/>
      <c r="E13" s="185"/>
      <c r="F13" s="185"/>
      <c r="G13" s="186"/>
    </row>
    <row r="14" spans="1:7" ht="15" thickBot="1" x14ac:dyDescent="0.35">
      <c r="A14" s="141" t="s">
        <v>18</v>
      </c>
      <c r="B14" s="142"/>
      <c r="C14" s="142"/>
      <c r="D14" s="142"/>
      <c r="E14" s="142"/>
      <c r="F14" s="142"/>
      <c r="G14" s="143"/>
    </row>
    <row r="15" spans="1:7" ht="15" thickBot="1" x14ac:dyDescent="0.35">
      <c r="A15" s="9"/>
      <c r="B15" s="146" t="s">
        <v>69</v>
      </c>
      <c r="C15" s="146"/>
      <c r="D15" s="146"/>
      <c r="E15" s="146"/>
      <c r="F15" s="146"/>
      <c r="G15" s="147"/>
    </row>
    <row r="16" spans="1:7" ht="15" thickBot="1" x14ac:dyDescent="0.35">
      <c r="A16" s="141" t="s">
        <v>19</v>
      </c>
      <c r="B16" s="142"/>
      <c r="C16" s="142"/>
      <c r="D16" s="142"/>
      <c r="E16" s="142"/>
      <c r="F16" s="142"/>
      <c r="G16" s="143"/>
    </row>
    <row r="17" spans="1:7" x14ac:dyDescent="0.3">
      <c r="A17" s="10" t="s">
        <v>20</v>
      </c>
      <c r="B17" s="3" t="s">
        <v>21</v>
      </c>
      <c r="C17" s="187" t="s">
        <v>22</v>
      </c>
      <c r="D17" s="187"/>
      <c r="E17" s="187"/>
      <c r="F17" s="187"/>
      <c r="G17" s="188"/>
    </row>
    <row r="18" spans="1:7" x14ac:dyDescent="0.3">
      <c r="A18" s="11" t="s">
        <v>20</v>
      </c>
      <c r="B18" s="5" t="s">
        <v>21</v>
      </c>
      <c r="C18" s="168" t="s">
        <v>23</v>
      </c>
      <c r="D18" s="168"/>
      <c r="E18" s="168"/>
      <c r="F18" s="168"/>
      <c r="G18" s="169"/>
    </row>
    <row r="19" spans="1:7" x14ac:dyDescent="0.3">
      <c r="A19" s="11" t="s">
        <v>20</v>
      </c>
      <c r="B19" s="5" t="s">
        <v>21</v>
      </c>
      <c r="C19" s="168" t="s">
        <v>24</v>
      </c>
      <c r="D19" s="168"/>
      <c r="E19" s="168"/>
      <c r="F19" s="168"/>
      <c r="G19" s="169"/>
    </row>
    <row r="20" spans="1:7" x14ac:dyDescent="0.3">
      <c r="A20" s="11" t="s">
        <v>20</v>
      </c>
      <c r="B20" s="5" t="s">
        <v>21</v>
      </c>
      <c r="C20" s="168" t="s">
        <v>25</v>
      </c>
      <c r="D20" s="168"/>
      <c r="E20" s="168"/>
      <c r="F20" s="168"/>
      <c r="G20" s="169"/>
    </row>
    <row r="21" spans="1:7" ht="15" thickBot="1" x14ac:dyDescent="0.35">
      <c r="A21" s="12" t="s">
        <v>20</v>
      </c>
      <c r="B21" s="7" t="s">
        <v>21</v>
      </c>
      <c r="C21" s="170" t="s">
        <v>26</v>
      </c>
      <c r="D21" s="170"/>
      <c r="E21" s="170"/>
      <c r="F21" s="170"/>
      <c r="G21" s="171"/>
    </row>
    <row r="22" spans="1:7" ht="15" thickBot="1" x14ac:dyDescent="0.35">
      <c r="A22" s="141" t="s">
        <v>27</v>
      </c>
      <c r="B22" s="142"/>
      <c r="C22" s="142"/>
      <c r="D22" s="142"/>
      <c r="E22" s="142"/>
      <c r="F22" s="142"/>
      <c r="G22" s="143"/>
    </row>
    <row r="23" spans="1:7" ht="60" customHeight="1" x14ac:dyDescent="0.3">
      <c r="A23" s="2">
        <v>0</v>
      </c>
      <c r="B23" s="3" t="s">
        <v>2</v>
      </c>
      <c r="C23" s="155" t="s">
        <v>28</v>
      </c>
      <c r="D23" s="155"/>
      <c r="E23" s="155"/>
      <c r="F23" s="155"/>
      <c r="G23" s="156"/>
    </row>
    <row r="24" spans="1:7" s="8" customFormat="1" ht="45" customHeight="1" x14ac:dyDescent="0.3">
      <c r="A24" s="4">
        <v>1</v>
      </c>
      <c r="B24" s="5" t="s">
        <v>4</v>
      </c>
      <c r="C24" s="159" t="s">
        <v>29</v>
      </c>
      <c r="D24" s="159"/>
      <c r="E24" s="159"/>
      <c r="F24" s="159"/>
      <c r="G24" s="160"/>
    </row>
    <row r="25" spans="1:7" s="8" customFormat="1" ht="45" customHeight="1" x14ac:dyDescent="0.3">
      <c r="A25" s="4">
        <v>2</v>
      </c>
      <c r="B25" s="5" t="s">
        <v>6</v>
      </c>
      <c r="C25" s="159" t="s">
        <v>30</v>
      </c>
      <c r="D25" s="159"/>
      <c r="E25" s="159"/>
      <c r="F25" s="159"/>
      <c r="G25" s="160"/>
    </row>
    <row r="26" spans="1:7" s="8" customFormat="1" ht="45" customHeight="1" x14ac:dyDescent="0.3">
      <c r="A26" s="4">
        <v>3</v>
      </c>
      <c r="B26" s="5" t="s">
        <v>8</v>
      </c>
      <c r="C26" s="159" t="s">
        <v>31</v>
      </c>
      <c r="D26" s="159"/>
      <c r="E26" s="159"/>
      <c r="F26" s="159"/>
      <c r="G26" s="160"/>
    </row>
    <row r="27" spans="1:7" s="8" customFormat="1" ht="45.75" customHeight="1" thickBot="1" x14ac:dyDescent="0.35">
      <c r="A27" s="6">
        <v>4</v>
      </c>
      <c r="B27" s="7" t="s">
        <v>10</v>
      </c>
      <c r="C27" s="161" t="s">
        <v>32</v>
      </c>
      <c r="D27" s="161"/>
      <c r="E27" s="161"/>
      <c r="F27" s="161"/>
      <c r="G27" s="162"/>
    </row>
    <row r="28" spans="1:7" s="8" customFormat="1" ht="19.5" customHeight="1" thickBot="1" x14ac:dyDescent="0.35">
      <c r="A28" s="53" t="s">
        <v>104</v>
      </c>
      <c r="B28" s="58"/>
      <c r="C28" s="58"/>
      <c r="D28" s="58"/>
      <c r="E28" s="58"/>
      <c r="F28" s="58"/>
      <c r="G28" s="59"/>
    </row>
    <row r="29" spans="1:7" s="8" customFormat="1" ht="22.5" customHeight="1" x14ac:dyDescent="0.3">
      <c r="A29" s="54">
        <v>0</v>
      </c>
      <c r="B29" s="54" t="s">
        <v>105</v>
      </c>
      <c r="C29" s="175" t="s">
        <v>107</v>
      </c>
      <c r="D29" s="176"/>
      <c r="E29" s="176"/>
      <c r="F29" s="176"/>
      <c r="G29" s="177"/>
    </row>
    <row r="30" spans="1:7" s="8" customFormat="1" ht="19.5" customHeight="1" x14ac:dyDescent="0.3">
      <c r="A30" s="55">
        <v>1</v>
      </c>
      <c r="B30" s="55" t="s">
        <v>106</v>
      </c>
      <c r="C30" s="178" t="s">
        <v>108</v>
      </c>
      <c r="D30" s="179"/>
      <c r="E30" s="179"/>
      <c r="F30" s="179"/>
      <c r="G30" s="180"/>
    </row>
    <row r="31" spans="1:7" ht="15" thickBot="1" x14ac:dyDescent="0.35">
      <c r="A31" s="45"/>
      <c r="B31" s="46"/>
      <c r="C31" s="56"/>
      <c r="D31" s="56"/>
      <c r="E31" s="56"/>
      <c r="F31" s="56"/>
      <c r="G31" s="57"/>
    </row>
    <row r="32" spans="1:7" ht="15" thickBot="1" x14ac:dyDescent="0.35">
      <c r="A32" s="172" t="s">
        <v>109</v>
      </c>
      <c r="B32" s="173"/>
      <c r="C32" s="173"/>
      <c r="D32" s="173"/>
      <c r="E32" s="173"/>
      <c r="F32" s="173"/>
      <c r="G32" s="174"/>
    </row>
    <row r="33" spans="1:7" ht="22.5" customHeight="1" thickBot="1" x14ac:dyDescent="0.35">
      <c r="A33" s="13"/>
      <c r="B33" s="153" t="s">
        <v>110</v>
      </c>
      <c r="C33" s="153"/>
      <c r="D33" s="153"/>
      <c r="E33" s="153"/>
      <c r="F33" s="153"/>
      <c r="G33" s="154"/>
    </row>
    <row r="34" spans="1:7" ht="14.25" customHeight="1" x14ac:dyDescent="0.3">
      <c r="A34" s="46"/>
      <c r="B34" s="46"/>
      <c r="C34" s="46"/>
      <c r="D34" s="46"/>
      <c r="E34" s="46"/>
      <c r="F34" s="46"/>
      <c r="G34" s="46"/>
    </row>
    <row r="35" spans="1:7" ht="15" thickBot="1" x14ac:dyDescent="0.35"/>
    <row r="36" spans="1:7" ht="15" thickBot="1" x14ac:dyDescent="0.35">
      <c r="A36" s="141" t="s">
        <v>33</v>
      </c>
      <c r="B36" s="142"/>
      <c r="C36" s="142"/>
      <c r="D36" s="142"/>
      <c r="E36" s="142"/>
      <c r="F36" s="142"/>
      <c r="G36" s="143"/>
    </row>
    <row r="37" spans="1:7" ht="30" customHeight="1" thickBot="1" x14ac:dyDescent="0.35">
      <c r="A37" s="141" t="s">
        <v>34</v>
      </c>
      <c r="B37" s="142"/>
      <c r="C37" s="142"/>
      <c r="D37" s="142"/>
      <c r="E37" s="142"/>
      <c r="F37" s="142"/>
      <c r="G37" s="143"/>
    </row>
    <row r="38" spans="1:7" x14ac:dyDescent="0.3">
      <c r="A38" s="2">
        <v>0</v>
      </c>
      <c r="B38" s="3" t="s">
        <v>2</v>
      </c>
      <c r="C38" s="155" t="s">
        <v>35</v>
      </c>
      <c r="D38" s="155"/>
      <c r="E38" s="155"/>
      <c r="F38" s="155"/>
      <c r="G38" s="156"/>
    </row>
    <row r="39" spans="1:7" x14ac:dyDescent="0.3">
      <c r="A39" s="4">
        <v>1</v>
      </c>
      <c r="B39" s="5" t="s">
        <v>4</v>
      </c>
      <c r="C39" s="157" t="s">
        <v>5</v>
      </c>
      <c r="D39" s="157"/>
      <c r="E39" s="157"/>
      <c r="F39" s="157"/>
      <c r="G39" s="158"/>
    </row>
    <row r="40" spans="1:7" x14ac:dyDescent="0.3">
      <c r="A40" s="4">
        <v>2</v>
      </c>
      <c r="B40" s="5" t="s">
        <v>6</v>
      </c>
      <c r="C40" s="157" t="s">
        <v>7</v>
      </c>
      <c r="D40" s="157"/>
      <c r="E40" s="157"/>
      <c r="F40" s="157"/>
      <c r="G40" s="158"/>
    </row>
    <row r="41" spans="1:7" x14ac:dyDescent="0.3">
      <c r="A41" s="4">
        <v>3</v>
      </c>
      <c r="B41" s="5" t="s">
        <v>8</v>
      </c>
      <c r="C41" s="157" t="s">
        <v>9</v>
      </c>
      <c r="D41" s="157"/>
      <c r="E41" s="157"/>
      <c r="F41" s="157"/>
      <c r="G41" s="158"/>
    </row>
    <row r="42" spans="1:7" ht="15" thickBot="1" x14ac:dyDescent="0.35">
      <c r="A42" s="6">
        <v>4</v>
      </c>
      <c r="B42" s="7" t="s">
        <v>10</v>
      </c>
      <c r="C42" s="150" t="s">
        <v>11</v>
      </c>
      <c r="D42" s="150"/>
      <c r="E42" s="150"/>
      <c r="F42" s="150"/>
      <c r="G42" s="151"/>
    </row>
    <row r="43" spans="1:7" ht="15" thickBot="1" x14ac:dyDescent="0.35">
      <c r="A43" s="141" t="s">
        <v>36</v>
      </c>
      <c r="B43" s="142"/>
      <c r="C43" s="142"/>
      <c r="D43" s="142"/>
      <c r="E43" s="142"/>
      <c r="F43" s="142"/>
      <c r="G43" s="143"/>
    </row>
    <row r="44" spans="1:7" ht="33" customHeight="1" x14ac:dyDescent="0.3">
      <c r="A44" s="2">
        <v>0</v>
      </c>
      <c r="B44" s="3" t="s">
        <v>2</v>
      </c>
      <c r="C44" s="155" t="s">
        <v>37</v>
      </c>
      <c r="D44" s="155"/>
      <c r="E44" s="155"/>
      <c r="F44" s="155"/>
      <c r="G44" s="156"/>
    </row>
    <row r="45" spans="1:7" s="8" customFormat="1" ht="36" customHeight="1" x14ac:dyDescent="0.3">
      <c r="A45" s="4">
        <v>1</v>
      </c>
      <c r="B45" s="5" t="s">
        <v>14</v>
      </c>
      <c r="C45" s="159" t="s">
        <v>100</v>
      </c>
      <c r="D45" s="159"/>
      <c r="E45" s="159"/>
      <c r="F45" s="159"/>
      <c r="G45" s="160"/>
    </row>
    <row r="46" spans="1:7" s="8" customFormat="1" ht="75" customHeight="1" x14ac:dyDescent="0.3">
      <c r="A46" s="4">
        <v>2</v>
      </c>
      <c r="B46" s="5" t="s">
        <v>4</v>
      </c>
      <c r="C46" s="159" t="s">
        <v>38</v>
      </c>
      <c r="D46" s="159"/>
      <c r="E46" s="159"/>
      <c r="F46" s="159"/>
      <c r="G46" s="160"/>
    </row>
    <row r="47" spans="1:7" s="8" customFormat="1" ht="75" customHeight="1" x14ac:dyDescent="0.3">
      <c r="A47" s="4">
        <v>3</v>
      </c>
      <c r="B47" s="5" t="s">
        <v>6</v>
      </c>
      <c r="C47" s="159" t="s">
        <v>39</v>
      </c>
      <c r="D47" s="159"/>
      <c r="E47" s="159"/>
      <c r="F47" s="159"/>
      <c r="G47" s="160"/>
    </row>
    <row r="48" spans="1:7" ht="15" thickBot="1" x14ac:dyDescent="0.35">
      <c r="A48" s="6">
        <v>4</v>
      </c>
      <c r="B48" s="7" t="s">
        <v>8</v>
      </c>
      <c r="C48" s="161" t="s">
        <v>40</v>
      </c>
      <c r="D48" s="161"/>
      <c r="E48" s="161"/>
      <c r="F48" s="161"/>
      <c r="G48" s="162"/>
    </row>
    <row r="49" spans="1:7" ht="15" thickBot="1" x14ac:dyDescent="0.35">
      <c r="A49" s="141" t="s">
        <v>41</v>
      </c>
      <c r="B49" s="142"/>
      <c r="C49" s="142"/>
      <c r="D49" s="142"/>
      <c r="E49" s="142"/>
      <c r="F49" s="142"/>
      <c r="G49" s="143"/>
    </row>
    <row r="50" spans="1:7" ht="15" thickBot="1" x14ac:dyDescent="0.35">
      <c r="A50" s="9"/>
      <c r="B50" s="166" t="s">
        <v>69</v>
      </c>
      <c r="C50" s="166"/>
      <c r="D50" s="166"/>
      <c r="E50" s="166"/>
      <c r="F50" s="166"/>
      <c r="G50" s="167"/>
    </row>
    <row r="51" spans="1:7" s="8" customFormat="1" ht="27.75" customHeight="1" thickBot="1" x14ac:dyDescent="0.35">
      <c r="A51" s="163" t="s">
        <v>42</v>
      </c>
      <c r="B51" s="164"/>
      <c r="C51" s="164"/>
      <c r="D51" s="164"/>
      <c r="E51" s="164"/>
      <c r="F51" s="164"/>
      <c r="G51" s="165"/>
    </row>
    <row r="52" spans="1:7" s="8" customFormat="1" ht="30" customHeight="1" x14ac:dyDescent="0.3">
      <c r="A52" s="2">
        <v>0</v>
      </c>
      <c r="B52" s="3" t="s">
        <v>2</v>
      </c>
      <c r="C52" s="155" t="s">
        <v>64</v>
      </c>
      <c r="D52" s="155"/>
      <c r="E52" s="155"/>
      <c r="F52" s="155"/>
      <c r="G52" s="156"/>
    </row>
    <row r="53" spans="1:7" s="8" customFormat="1" ht="30" customHeight="1" x14ac:dyDescent="0.3">
      <c r="A53" s="4">
        <v>1</v>
      </c>
      <c r="B53" s="5" t="s">
        <v>4</v>
      </c>
      <c r="C53" s="159" t="s">
        <v>65</v>
      </c>
      <c r="D53" s="159"/>
      <c r="E53" s="159"/>
      <c r="F53" s="159"/>
      <c r="G53" s="160"/>
    </row>
    <row r="54" spans="1:7" s="8" customFormat="1" ht="30" customHeight="1" x14ac:dyDescent="0.3">
      <c r="A54" s="4">
        <v>2</v>
      </c>
      <c r="B54" s="5" t="s">
        <v>6</v>
      </c>
      <c r="C54" s="159" t="s">
        <v>66</v>
      </c>
      <c r="D54" s="159"/>
      <c r="E54" s="159"/>
      <c r="F54" s="159"/>
      <c r="G54" s="160"/>
    </row>
    <row r="55" spans="1:7" s="8" customFormat="1" ht="30" customHeight="1" x14ac:dyDescent="0.3">
      <c r="A55" s="4">
        <v>3</v>
      </c>
      <c r="B55" s="5" t="s">
        <v>8</v>
      </c>
      <c r="C55" s="159" t="s">
        <v>67</v>
      </c>
      <c r="D55" s="159"/>
      <c r="E55" s="159"/>
      <c r="F55" s="159"/>
      <c r="G55" s="160"/>
    </row>
    <row r="56" spans="1:7" ht="15" thickBot="1" x14ac:dyDescent="0.35">
      <c r="A56" s="6">
        <v>4</v>
      </c>
      <c r="B56" s="7" t="s">
        <v>10</v>
      </c>
      <c r="C56" s="161" t="s">
        <v>68</v>
      </c>
      <c r="D56" s="161"/>
      <c r="E56" s="161"/>
      <c r="F56" s="161"/>
      <c r="G56" s="162"/>
    </row>
    <row r="57" spans="1:7" ht="15" thickBot="1" x14ac:dyDescent="0.35">
      <c r="A57" s="141" t="s">
        <v>43</v>
      </c>
      <c r="B57" s="142"/>
      <c r="C57" s="142"/>
      <c r="D57" s="142"/>
      <c r="E57" s="142"/>
      <c r="F57" s="142"/>
      <c r="G57" s="143"/>
    </row>
    <row r="58" spans="1:7" ht="21" customHeight="1" thickBot="1" x14ac:dyDescent="0.35">
      <c r="A58" s="13"/>
      <c r="B58" s="153" t="s">
        <v>44</v>
      </c>
      <c r="C58" s="153"/>
      <c r="D58" s="153"/>
      <c r="E58" s="153"/>
      <c r="F58" s="153"/>
      <c r="G58" s="154"/>
    </row>
    <row r="59" spans="1:7" ht="15" thickBot="1" x14ac:dyDescent="0.35"/>
    <row r="60" spans="1:7" ht="18" customHeight="1" thickBot="1" x14ac:dyDescent="0.35">
      <c r="A60" s="141" t="s">
        <v>45</v>
      </c>
      <c r="B60" s="142"/>
      <c r="C60" s="142"/>
      <c r="D60" s="142"/>
      <c r="E60" s="142"/>
      <c r="F60" s="142"/>
      <c r="G60" s="143"/>
    </row>
    <row r="61" spans="1:7" s="8" customFormat="1" ht="30" customHeight="1" thickBot="1" x14ac:dyDescent="0.35">
      <c r="A61" s="163" t="s">
        <v>102</v>
      </c>
      <c r="B61" s="164"/>
      <c r="C61" s="164"/>
      <c r="D61" s="164"/>
      <c r="E61" s="164"/>
      <c r="F61" s="164"/>
      <c r="G61" s="165"/>
    </row>
    <row r="62" spans="1:7" x14ac:dyDescent="0.3">
      <c r="A62" s="2">
        <v>0</v>
      </c>
      <c r="B62" s="3" t="s">
        <v>2</v>
      </c>
      <c r="C62" s="155" t="s">
        <v>46</v>
      </c>
      <c r="D62" s="155"/>
      <c r="E62" s="155"/>
      <c r="F62" s="155"/>
      <c r="G62" s="156"/>
    </row>
    <row r="63" spans="1:7" x14ac:dyDescent="0.3">
      <c r="A63" s="4">
        <v>1</v>
      </c>
      <c r="B63" s="5" t="s">
        <v>4</v>
      </c>
      <c r="C63" s="157" t="s">
        <v>47</v>
      </c>
      <c r="D63" s="157"/>
      <c r="E63" s="157"/>
      <c r="F63" s="157"/>
      <c r="G63" s="158"/>
    </row>
    <row r="64" spans="1:7" x14ac:dyDescent="0.3">
      <c r="A64" s="4">
        <v>2</v>
      </c>
      <c r="B64" s="5" t="s">
        <v>6</v>
      </c>
      <c r="C64" s="157" t="s">
        <v>48</v>
      </c>
      <c r="D64" s="157"/>
      <c r="E64" s="157"/>
      <c r="F64" s="157"/>
      <c r="G64" s="158"/>
    </row>
    <row r="65" spans="1:7" x14ac:dyDescent="0.3">
      <c r="A65" s="4">
        <v>3</v>
      </c>
      <c r="B65" s="5" t="s">
        <v>8</v>
      </c>
      <c r="C65" s="157" t="s">
        <v>49</v>
      </c>
      <c r="D65" s="157"/>
      <c r="E65" s="157"/>
      <c r="F65" s="157"/>
      <c r="G65" s="158"/>
    </row>
    <row r="66" spans="1:7" ht="15" thickBot="1" x14ac:dyDescent="0.35">
      <c r="A66" s="6">
        <v>4</v>
      </c>
      <c r="B66" s="7" t="s">
        <v>10</v>
      </c>
      <c r="C66" s="150" t="s">
        <v>50</v>
      </c>
      <c r="D66" s="150"/>
      <c r="E66" s="150"/>
      <c r="F66" s="150"/>
      <c r="G66" s="151"/>
    </row>
    <row r="67" spans="1:7" ht="15" thickBot="1" x14ac:dyDescent="0.35">
      <c r="A67" s="141" t="s">
        <v>51</v>
      </c>
      <c r="B67" s="142"/>
      <c r="C67" s="142"/>
      <c r="D67" s="142"/>
      <c r="E67" s="142"/>
      <c r="F67" s="142"/>
      <c r="G67" s="143"/>
    </row>
    <row r="68" spans="1:7" s="8" customFormat="1" ht="20.25" customHeight="1" x14ac:dyDescent="0.3">
      <c r="A68" s="2">
        <v>0</v>
      </c>
      <c r="B68" s="3" t="s">
        <v>2</v>
      </c>
      <c r="C68" s="155" t="s">
        <v>52</v>
      </c>
      <c r="D68" s="155"/>
      <c r="E68" s="155"/>
      <c r="F68" s="155"/>
      <c r="G68" s="156"/>
    </row>
    <row r="69" spans="1:7" x14ac:dyDescent="0.3">
      <c r="A69" s="4">
        <v>1</v>
      </c>
      <c r="B69" s="5" t="s">
        <v>14</v>
      </c>
      <c r="C69" s="159" t="s">
        <v>103</v>
      </c>
      <c r="D69" s="159"/>
      <c r="E69" s="159"/>
      <c r="F69" s="159"/>
      <c r="G69" s="160"/>
    </row>
    <row r="70" spans="1:7" x14ac:dyDescent="0.3">
      <c r="A70" s="4">
        <v>2</v>
      </c>
      <c r="B70" s="5" t="s">
        <v>4</v>
      </c>
      <c r="C70" s="159" t="s">
        <v>53</v>
      </c>
      <c r="D70" s="159"/>
      <c r="E70" s="159"/>
      <c r="F70" s="159"/>
      <c r="G70" s="160"/>
    </row>
    <row r="71" spans="1:7" x14ac:dyDescent="0.3">
      <c r="A71" s="4">
        <v>3</v>
      </c>
      <c r="B71" s="5" t="s">
        <v>6</v>
      </c>
      <c r="C71" s="159" t="s">
        <v>54</v>
      </c>
      <c r="D71" s="159"/>
      <c r="E71" s="159"/>
      <c r="F71" s="159"/>
      <c r="G71" s="160"/>
    </row>
    <row r="72" spans="1:7" ht="15" thickBot="1" x14ac:dyDescent="0.35">
      <c r="A72" s="6">
        <v>4</v>
      </c>
      <c r="B72" s="7" t="s">
        <v>8</v>
      </c>
      <c r="C72" s="161" t="s">
        <v>55</v>
      </c>
      <c r="D72" s="161"/>
      <c r="E72" s="161"/>
      <c r="F72" s="161"/>
      <c r="G72" s="162"/>
    </row>
    <row r="73" spans="1:7" ht="15" thickBot="1" x14ac:dyDescent="0.35">
      <c r="A73" s="141" t="s">
        <v>56</v>
      </c>
      <c r="B73" s="142"/>
      <c r="C73" s="142"/>
      <c r="D73" s="142"/>
      <c r="E73" s="142"/>
      <c r="F73" s="142"/>
      <c r="G73" s="143"/>
    </row>
    <row r="74" spans="1:7" ht="15" thickBot="1" x14ac:dyDescent="0.35">
      <c r="A74" s="9"/>
      <c r="B74" s="146" t="s">
        <v>69</v>
      </c>
      <c r="C74" s="146"/>
      <c r="D74" s="146"/>
      <c r="E74" s="146"/>
      <c r="F74" s="146"/>
      <c r="G74" s="147"/>
    </row>
    <row r="75" spans="1:7" ht="15" thickBot="1" x14ac:dyDescent="0.35">
      <c r="A75" s="141" t="s">
        <v>57</v>
      </c>
      <c r="B75" s="142"/>
      <c r="C75" s="142"/>
      <c r="D75" s="142"/>
      <c r="E75" s="142"/>
      <c r="F75" s="142"/>
      <c r="G75" s="143"/>
    </row>
    <row r="76" spans="1:7" x14ac:dyDescent="0.3">
      <c r="A76" s="10" t="s">
        <v>20</v>
      </c>
      <c r="B76" s="3" t="s">
        <v>21</v>
      </c>
      <c r="C76" s="148" t="s">
        <v>58</v>
      </c>
      <c r="D76" s="148"/>
      <c r="E76" s="148"/>
      <c r="F76" s="148"/>
      <c r="G76" s="149"/>
    </row>
    <row r="77" spans="1:7" ht="15" thickBot="1" x14ac:dyDescent="0.35">
      <c r="A77" s="12" t="s">
        <v>20</v>
      </c>
      <c r="B77" s="7" t="s">
        <v>21</v>
      </c>
      <c r="C77" s="150" t="s">
        <v>59</v>
      </c>
      <c r="D77" s="150"/>
      <c r="E77" s="150"/>
      <c r="F77" s="150"/>
      <c r="G77" s="151"/>
    </row>
    <row r="78" spans="1:7" ht="15" thickBot="1" x14ac:dyDescent="0.35">
      <c r="A78" s="141" t="s">
        <v>60</v>
      </c>
      <c r="B78" s="142"/>
      <c r="C78" s="142"/>
      <c r="D78" s="142"/>
      <c r="E78" s="142"/>
      <c r="F78" s="142"/>
      <c r="G78" s="143"/>
    </row>
    <row r="79" spans="1:7" ht="15.75" customHeight="1" thickBot="1" x14ac:dyDescent="0.35">
      <c r="A79" s="14"/>
      <c r="B79" s="152" t="s">
        <v>61</v>
      </c>
      <c r="C79" s="153"/>
      <c r="D79" s="153"/>
      <c r="E79" s="153"/>
      <c r="F79" s="153"/>
      <c r="G79" s="154"/>
    </row>
    <row r="80" spans="1:7" ht="15" thickBot="1" x14ac:dyDescent="0.35"/>
    <row r="81" spans="1:8" ht="15" thickBot="1" x14ac:dyDescent="0.35">
      <c r="A81" s="141" t="s">
        <v>62</v>
      </c>
      <c r="B81" s="142"/>
      <c r="C81" s="142"/>
      <c r="D81" s="142"/>
      <c r="E81" s="142"/>
      <c r="F81" s="142"/>
      <c r="G81" s="143"/>
    </row>
    <row r="82" spans="1:8" ht="15" thickBot="1" x14ac:dyDescent="0.35">
      <c r="A82" s="14"/>
      <c r="B82" s="144" t="s">
        <v>63</v>
      </c>
      <c r="C82" s="144"/>
      <c r="D82" s="144"/>
      <c r="E82" s="144"/>
      <c r="F82" s="144"/>
      <c r="G82" s="145"/>
    </row>
    <row r="86" spans="1:8" ht="15" thickBot="1" x14ac:dyDescent="0.35"/>
    <row r="87" spans="1:8" ht="15" thickBot="1" x14ac:dyDescent="0.35">
      <c r="A87" s="51" t="s">
        <v>86</v>
      </c>
      <c r="B87" s="40"/>
      <c r="C87" s="40"/>
      <c r="D87" s="40"/>
      <c r="E87" s="40"/>
      <c r="F87" s="40"/>
      <c r="G87" s="40"/>
      <c r="H87" s="41"/>
    </row>
    <row r="88" spans="1:8" x14ac:dyDescent="0.3">
      <c r="A88" s="51" t="s">
        <v>87</v>
      </c>
      <c r="B88" s="40"/>
      <c r="C88" s="40"/>
      <c r="D88" s="40"/>
      <c r="E88" s="40"/>
      <c r="F88" s="40"/>
      <c r="G88" s="40"/>
      <c r="H88" s="41"/>
    </row>
    <row r="89" spans="1:8" x14ac:dyDescent="0.3">
      <c r="A89" s="42">
        <v>0</v>
      </c>
      <c r="B89" s="43" t="s">
        <v>2</v>
      </c>
      <c r="C89" s="43" t="s">
        <v>98</v>
      </c>
      <c r="D89" s="43"/>
      <c r="E89" s="43"/>
      <c r="F89" s="43"/>
      <c r="G89" s="43"/>
      <c r="H89" s="44"/>
    </row>
    <row r="90" spans="1:8" x14ac:dyDescent="0.3">
      <c r="A90" s="42">
        <v>1</v>
      </c>
      <c r="B90" s="43" t="s">
        <v>4</v>
      </c>
      <c r="C90" s="43" t="s">
        <v>88</v>
      </c>
      <c r="D90" s="43"/>
      <c r="E90" s="43"/>
      <c r="F90" s="43"/>
      <c r="G90" s="43"/>
      <c r="H90" s="44"/>
    </row>
    <row r="91" spans="1:8" x14ac:dyDescent="0.3">
      <c r="A91" s="42">
        <v>2</v>
      </c>
      <c r="B91" s="43" t="s">
        <v>6</v>
      </c>
      <c r="C91" s="43" t="s">
        <v>89</v>
      </c>
      <c r="D91" s="43"/>
      <c r="E91" s="43"/>
      <c r="F91" s="43"/>
      <c r="G91" s="43"/>
      <c r="H91" s="44"/>
    </row>
    <row r="92" spans="1:8" x14ac:dyDescent="0.3">
      <c r="A92" s="42">
        <v>3</v>
      </c>
      <c r="B92" s="43" t="s">
        <v>8</v>
      </c>
      <c r="C92" s="43" t="s">
        <v>90</v>
      </c>
      <c r="D92" s="43"/>
      <c r="E92" s="43"/>
      <c r="F92" s="43"/>
      <c r="G92" s="43"/>
      <c r="H92" s="44"/>
    </row>
    <row r="93" spans="1:8" ht="15" thickBot="1" x14ac:dyDescent="0.35">
      <c r="A93" s="49">
        <v>4</v>
      </c>
      <c r="B93" s="47" t="s">
        <v>10</v>
      </c>
      <c r="C93" s="47" t="s">
        <v>91</v>
      </c>
      <c r="D93" s="47"/>
      <c r="E93" s="47"/>
      <c r="F93" s="47"/>
      <c r="G93" s="47"/>
      <c r="H93" s="48"/>
    </row>
    <row r="94" spans="1:8" ht="15" thickBot="1" x14ac:dyDescent="0.35">
      <c r="A94" s="45"/>
      <c r="B94" s="46"/>
      <c r="C94" s="46"/>
      <c r="D94" s="43"/>
      <c r="E94" s="43"/>
      <c r="F94" s="43"/>
      <c r="G94" s="43"/>
      <c r="H94" s="44"/>
    </row>
    <row r="95" spans="1:8" x14ac:dyDescent="0.3">
      <c r="A95" s="51" t="s">
        <v>92</v>
      </c>
      <c r="B95" s="40"/>
      <c r="C95" s="40"/>
      <c r="D95" s="40"/>
      <c r="E95" s="40"/>
      <c r="F95" s="40"/>
      <c r="G95" s="40"/>
      <c r="H95" s="41"/>
    </row>
    <row r="96" spans="1:8" x14ac:dyDescent="0.3">
      <c r="A96" s="42">
        <v>0</v>
      </c>
      <c r="B96" s="43" t="s">
        <v>2</v>
      </c>
      <c r="C96" s="43" t="s">
        <v>98</v>
      </c>
      <c r="D96" s="43"/>
      <c r="E96" s="43"/>
      <c r="F96" s="43"/>
      <c r="G96" s="43"/>
      <c r="H96" s="44"/>
    </row>
    <row r="97" spans="1:8" x14ac:dyDescent="0.3">
      <c r="A97" s="42">
        <v>1</v>
      </c>
      <c r="B97" s="43" t="s">
        <v>4</v>
      </c>
      <c r="C97" s="43" t="s">
        <v>93</v>
      </c>
      <c r="D97" s="43"/>
      <c r="E97" s="43"/>
      <c r="F97" s="43"/>
      <c r="G97" s="43"/>
      <c r="H97" s="44"/>
    </row>
    <row r="98" spans="1:8" x14ac:dyDescent="0.3">
      <c r="A98" s="42">
        <v>2</v>
      </c>
      <c r="B98" s="43" t="s">
        <v>6</v>
      </c>
      <c r="C98" s="43" t="s">
        <v>94</v>
      </c>
      <c r="D98" s="43"/>
      <c r="E98" s="43"/>
      <c r="F98" s="43"/>
      <c r="G98" s="43"/>
      <c r="H98" s="44"/>
    </row>
    <row r="99" spans="1:8" x14ac:dyDescent="0.3">
      <c r="A99" s="42">
        <v>3</v>
      </c>
      <c r="B99" s="43" t="s">
        <v>8</v>
      </c>
      <c r="C99" s="43" t="s">
        <v>95</v>
      </c>
      <c r="D99" s="43"/>
      <c r="E99" s="43"/>
      <c r="F99" s="43"/>
      <c r="G99" s="43"/>
      <c r="H99" s="44"/>
    </row>
    <row r="100" spans="1:8" x14ac:dyDescent="0.3">
      <c r="A100" s="42">
        <v>4</v>
      </c>
      <c r="B100" s="43" t="s">
        <v>10</v>
      </c>
      <c r="C100" s="43" t="s">
        <v>96</v>
      </c>
      <c r="D100" s="43"/>
      <c r="E100" s="43"/>
      <c r="F100" s="43"/>
      <c r="G100" s="43"/>
      <c r="H100" s="44"/>
    </row>
    <row r="101" spans="1:8" ht="15" thickBot="1" x14ac:dyDescent="0.35">
      <c r="A101" s="14"/>
      <c r="B101" s="50"/>
      <c r="C101" s="50"/>
      <c r="D101" s="47"/>
      <c r="E101" s="47"/>
      <c r="F101" s="47"/>
      <c r="G101" s="47"/>
      <c r="H101" s="48"/>
    </row>
    <row r="102" spans="1:8" x14ac:dyDescent="0.3">
      <c r="A102" s="52" t="s">
        <v>99</v>
      </c>
      <c r="B102" s="43"/>
      <c r="C102" s="43"/>
      <c r="D102" s="43"/>
      <c r="E102" s="43"/>
      <c r="F102" s="43"/>
      <c r="G102" s="43"/>
      <c r="H102" s="44"/>
    </row>
    <row r="103" spans="1:8" ht="15" thickBot="1" x14ac:dyDescent="0.35">
      <c r="A103" s="14"/>
      <c r="B103" s="47" t="s">
        <v>97</v>
      </c>
      <c r="C103" s="47"/>
      <c r="D103" s="47"/>
      <c r="E103" s="47"/>
      <c r="F103" s="47"/>
      <c r="G103" s="47"/>
      <c r="H103" s="48"/>
    </row>
  </sheetData>
  <mergeCells count="76">
    <mergeCell ref="C6:G6"/>
    <mergeCell ref="A1:G1"/>
    <mergeCell ref="A2:G2"/>
    <mergeCell ref="C3:G3"/>
    <mergeCell ref="C4:G4"/>
    <mergeCell ref="C5:G5"/>
    <mergeCell ref="C18:G18"/>
    <mergeCell ref="C7:G7"/>
    <mergeCell ref="A8:G8"/>
    <mergeCell ref="C9:G9"/>
    <mergeCell ref="C10:G10"/>
    <mergeCell ref="C11:G11"/>
    <mergeCell ref="C12:G12"/>
    <mergeCell ref="C13:G13"/>
    <mergeCell ref="A14:G14"/>
    <mergeCell ref="B15:G15"/>
    <mergeCell ref="A16:G16"/>
    <mergeCell ref="C17:G17"/>
    <mergeCell ref="A36:G36"/>
    <mergeCell ref="C19:G19"/>
    <mergeCell ref="C20:G20"/>
    <mergeCell ref="C21:G21"/>
    <mergeCell ref="A22:G22"/>
    <mergeCell ref="C23:G23"/>
    <mergeCell ref="C24:G24"/>
    <mergeCell ref="C25:G25"/>
    <mergeCell ref="C26:G26"/>
    <mergeCell ref="C27:G27"/>
    <mergeCell ref="A32:G32"/>
    <mergeCell ref="B33:G33"/>
    <mergeCell ref="C29:G29"/>
    <mergeCell ref="C30:G30"/>
    <mergeCell ref="C48:G48"/>
    <mergeCell ref="A37:G37"/>
    <mergeCell ref="C38:G38"/>
    <mergeCell ref="C39:G39"/>
    <mergeCell ref="C40:G40"/>
    <mergeCell ref="C41:G41"/>
    <mergeCell ref="C42:G42"/>
    <mergeCell ref="A43:G43"/>
    <mergeCell ref="C44:G44"/>
    <mergeCell ref="C45:G45"/>
    <mergeCell ref="C46:G46"/>
    <mergeCell ref="C47:G47"/>
    <mergeCell ref="A61:G61"/>
    <mergeCell ref="A49:G49"/>
    <mergeCell ref="B50:G50"/>
    <mergeCell ref="A51:G51"/>
    <mergeCell ref="C52:G52"/>
    <mergeCell ref="C53:G53"/>
    <mergeCell ref="C54:G54"/>
    <mergeCell ref="C55:G55"/>
    <mergeCell ref="C56:G56"/>
    <mergeCell ref="A57:G57"/>
    <mergeCell ref="B58:G58"/>
    <mergeCell ref="A60:G60"/>
    <mergeCell ref="A73:G73"/>
    <mergeCell ref="C62:G62"/>
    <mergeCell ref="C63:G63"/>
    <mergeCell ref="C64:G64"/>
    <mergeCell ref="C65:G65"/>
    <mergeCell ref="C66:G66"/>
    <mergeCell ref="A67:G67"/>
    <mergeCell ref="C68:G68"/>
    <mergeCell ref="C69:G69"/>
    <mergeCell ref="C70:G70"/>
    <mergeCell ref="C71:G71"/>
    <mergeCell ref="C72:G72"/>
    <mergeCell ref="A81:G81"/>
    <mergeCell ref="B82:G82"/>
    <mergeCell ref="B74:G74"/>
    <mergeCell ref="A75:G75"/>
    <mergeCell ref="C76:G76"/>
    <mergeCell ref="C77:G77"/>
    <mergeCell ref="A78:G78"/>
    <mergeCell ref="B79:G7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14"/>
  <sheetViews>
    <sheetView tabSelected="1" topLeftCell="A79" zoomScale="60" zoomScaleNormal="60" workbookViewId="0">
      <selection activeCell="J107" sqref="J107:J114"/>
    </sheetView>
  </sheetViews>
  <sheetFormatPr defaultColWidth="11.5546875" defaultRowHeight="14.4" x14ac:dyDescent="0.3"/>
  <cols>
    <col min="1" max="1" width="18.5546875" bestFit="1" customWidth="1"/>
    <col min="23" max="23" width="16.21875" bestFit="1" customWidth="1"/>
  </cols>
  <sheetData>
    <row r="1" spans="1:154" ht="15" thickBot="1" x14ac:dyDescent="0.3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154" ht="15" thickBot="1" x14ac:dyDescent="0.35">
      <c r="B2" s="189" t="s">
        <v>70</v>
      </c>
      <c r="C2" s="190"/>
      <c r="D2" s="190"/>
      <c r="E2" s="190"/>
      <c r="F2" s="190"/>
      <c r="G2" s="190"/>
      <c r="H2" s="190"/>
      <c r="I2" s="190"/>
      <c r="J2" s="190"/>
      <c r="K2" s="191"/>
      <c r="L2" s="189" t="s">
        <v>71</v>
      </c>
      <c r="M2" s="190"/>
      <c r="N2" s="190"/>
      <c r="O2" s="190"/>
      <c r="P2" s="191"/>
      <c r="Q2" s="189" t="s">
        <v>72</v>
      </c>
      <c r="R2" s="190"/>
      <c r="S2" s="190"/>
      <c r="T2" s="190"/>
      <c r="U2" s="190"/>
      <c r="V2" s="191"/>
      <c r="W2" s="16" t="s">
        <v>73</v>
      </c>
    </row>
    <row r="3" spans="1:154" ht="15" thickBot="1" x14ac:dyDescent="0.35">
      <c r="A3" s="17" t="s">
        <v>74</v>
      </c>
      <c r="B3" s="18" t="s">
        <v>75</v>
      </c>
      <c r="C3" s="19" t="s">
        <v>76</v>
      </c>
      <c r="D3" s="20" t="s">
        <v>77</v>
      </c>
      <c r="E3" s="192" t="s">
        <v>78</v>
      </c>
      <c r="F3" s="193"/>
      <c r="G3" s="193"/>
      <c r="H3" s="193"/>
      <c r="I3" s="194"/>
      <c r="J3" s="20" t="s">
        <v>79</v>
      </c>
      <c r="K3" s="39" t="s">
        <v>111</v>
      </c>
      <c r="L3" s="21" t="s">
        <v>80</v>
      </c>
      <c r="M3" s="18" t="s">
        <v>75</v>
      </c>
      <c r="N3" s="19" t="s">
        <v>76</v>
      </c>
      <c r="O3" s="20" t="s">
        <v>77</v>
      </c>
      <c r="P3" s="20" t="s">
        <v>79</v>
      </c>
      <c r="Q3" s="22" t="s">
        <v>81</v>
      </c>
      <c r="R3" s="18" t="s">
        <v>84</v>
      </c>
      <c r="S3" s="20" t="s">
        <v>85</v>
      </c>
      <c r="T3" s="39" t="s">
        <v>77</v>
      </c>
      <c r="U3" s="195" t="s">
        <v>82</v>
      </c>
      <c r="V3" s="196"/>
      <c r="W3" s="22" t="s">
        <v>83</v>
      </c>
      <c r="X3" s="23"/>
    </row>
    <row r="4" spans="1:154" s="104" customFormat="1" x14ac:dyDescent="0.3">
      <c r="A4" s="62" t="s">
        <v>112</v>
      </c>
      <c r="B4" s="99">
        <v>1</v>
      </c>
      <c r="C4" s="100">
        <v>2</v>
      </c>
      <c r="D4" s="101">
        <f>B4*C4</f>
        <v>2</v>
      </c>
      <c r="E4" s="101">
        <v>1</v>
      </c>
      <c r="F4" s="101">
        <v>0</v>
      </c>
      <c r="G4" s="101">
        <v>0</v>
      </c>
      <c r="H4" s="101">
        <v>0</v>
      </c>
      <c r="I4" s="101">
        <v>1</v>
      </c>
      <c r="J4" s="101">
        <v>0</v>
      </c>
      <c r="K4" s="102">
        <v>0</v>
      </c>
      <c r="L4" s="103">
        <f xml:space="preserve"> SUM(D4:K4)</f>
        <v>4</v>
      </c>
      <c r="M4" s="99">
        <v>0</v>
      </c>
      <c r="N4" s="100">
        <v>0</v>
      </c>
      <c r="O4" s="101">
        <f>M4*N4</f>
        <v>0</v>
      </c>
      <c r="P4" s="101">
        <v>0</v>
      </c>
      <c r="Q4" s="103">
        <f xml:space="preserve"> SUM(O4:P4)</f>
        <v>0</v>
      </c>
      <c r="R4" s="99">
        <v>0</v>
      </c>
      <c r="S4" s="101">
        <v>0</v>
      </c>
      <c r="T4" s="101">
        <f>R4*S4</f>
        <v>0</v>
      </c>
      <c r="U4" s="101">
        <v>0</v>
      </c>
      <c r="V4" s="101">
        <v>0</v>
      </c>
      <c r="W4" s="103">
        <f xml:space="preserve"> SUM(T4:V4)</f>
        <v>0</v>
      </c>
      <c r="X4" s="103">
        <f xml:space="preserve"> SUM(L4,Q4,W4)</f>
        <v>4</v>
      </c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</row>
    <row r="5" spans="1:154" s="104" customFormat="1" x14ac:dyDescent="0.3">
      <c r="A5" s="63" t="s">
        <v>113</v>
      </c>
      <c r="B5" s="99">
        <v>0</v>
      </c>
      <c r="C5" s="99">
        <v>0</v>
      </c>
      <c r="D5" s="101">
        <f t="shared" ref="D5:D19" si="0">B5*C5</f>
        <v>0</v>
      </c>
      <c r="E5" s="99">
        <v>0</v>
      </c>
      <c r="F5" s="99">
        <v>0</v>
      </c>
      <c r="G5" s="99">
        <v>0</v>
      </c>
      <c r="H5" s="99">
        <v>0</v>
      </c>
      <c r="I5" s="99">
        <v>0</v>
      </c>
      <c r="J5" s="99">
        <v>0</v>
      </c>
      <c r="K5" s="99">
        <v>0</v>
      </c>
      <c r="L5" s="103">
        <f t="shared" ref="L5:L19" si="1" xml:space="preserve"> SUM(D5:K5)</f>
        <v>0</v>
      </c>
      <c r="M5" s="99">
        <v>0</v>
      </c>
      <c r="N5" s="99">
        <v>0</v>
      </c>
      <c r="O5" s="101">
        <f t="shared" ref="O5:O19" si="2">M5*N5</f>
        <v>0</v>
      </c>
      <c r="P5" s="99">
        <v>0</v>
      </c>
      <c r="Q5" s="103">
        <f t="shared" ref="Q5:Q10" si="3" xml:space="preserve"> SUM(O5:P5)</f>
        <v>0</v>
      </c>
      <c r="R5" s="99">
        <v>0</v>
      </c>
      <c r="S5" s="99">
        <v>0</v>
      </c>
      <c r="T5" s="101">
        <f t="shared" ref="T5:T19" si="4">R5*S5</f>
        <v>0</v>
      </c>
      <c r="U5" s="107">
        <v>0</v>
      </c>
      <c r="V5" s="107">
        <v>0</v>
      </c>
      <c r="W5" s="103">
        <f t="shared" ref="W5:W18" si="5" xml:space="preserve"> SUM(T5:V5)</f>
        <v>0</v>
      </c>
      <c r="X5" s="103">
        <f t="shared" ref="X5:X18" si="6" xml:space="preserve"> SUM(L5,Q5,W5)</f>
        <v>0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</row>
    <row r="6" spans="1:154" s="104" customFormat="1" x14ac:dyDescent="0.3">
      <c r="A6" s="63" t="s">
        <v>114</v>
      </c>
      <c r="B6" s="99">
        <v>0</v>
      </c>
      <c r="C6" s="99">
        <v>0</v>
      </c>
      <c r="D6" s="101">
        <f t="shared" si="0"/>
        <v>0</v>
      </c>
      <c r="E6" s="99">
        <v>0</v>
      </c>
      <c r="F6" s="99">
        <v>0</v>
      </c>
      <c r="G6" s="99">
        <v>0</v>
      </c>
      <c r="H6" s="99">
        <v>0</v>
      </c>
      <c r="I6" s="99">
        <v>0</v>
      </c>
      <c r="J6" s="99">
        <v>0</v>
      </c>
      <c r="K6" s="99">
        <v>0</v>
      </c>
      <c r="L6" s="103">
        <f t="shared" si="1"/>
        <v>0</v>
      </c>
      <c r="M6" s="99">
        <v>0</v>
      </c>
      <c r="N6" s="99">
        <v>0</v>
      </c>
      <c r="O6" s="101">
        <f t="shared" si="2"/>
        <v>0</v>
      </c>
      <c r="P6" s="99">
        <v>0</v>
      </c>
      <c r="Q6" s="103">
        <f t="shared" si="3"/>
        <v>0</v>
      </c>
      <c r="R6" s="99">
        <v>0</v>
      </c>
      <c r="S6" s="99">
        <v>0</v>
      </c>
      <c r="T6" s="101">
        <f t="shared" si="4"/>
        <v>0</v>
      </c>
      <c r="U6" s="107">
        <v>0</v>
      </c>
      <c r="V6" s="107">
        <v>0</v>
      </c>
      <c r="W6" s="103">
        <f t="shared" si="5"/>
        <v>0</v>
      </c>
      <c r="X6" s="103">
        <f t="shared" si="6"/>
        <v>0</v>
      </c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</row>
    <row r="7" spans="1:154" s="104" customFormat="1" x14ac:dyDescent="0.3">
      <c r="A7" s="63" t="s">
        <v>115</v>
      </c>
      <c r="B7" s="99">
        <v>0</v>
      </c>
      <c r="C7" s="99">
        <v>0</v>
      </c>
      <c r="D7" s="101">
        <f t="shared" si="0"/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103">
        <f t="shared" si="1"/>
        <v>0</v>
      </c>
      <c r="M7" s="99">
        <v>0</v>
      </c>
      <c r="N7" s="99">
        <v>0</v>
      </c>
      <c r="O7" s="101">
        <f t="shared" si="2"/>
        <v>0</v>
      </c>
      <c r="P7" s="99">
        <v>0</v>
      </c>
      <c r="Q7" s="103">
        <f t="shared" si="3"/>
        <v>0</v>
      </c>
      <c r="R7" s="99">
        <v>0</v>
      </c>
      <c r="S7" s="99">
        <v>0</v>
      </c>
      <c r="T7" s="101">
        <f t="shared" si="4"/>
        <v>0</v>
      </c>
      <c r="U7" s="107">
        <v>0</v>
      </c>
      <c r="V7" s="107">
        <v>0</v>
      </c>
      <c r="W7" s="103">
        <f t="shared" si="5"/>
        <v>0</v>
      </c>
      <c r="X7" s="103">
        <f t="shared" si="6"/>
        <v>0</v>
      </c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</row>
    <row r="8" spans="1:154" s="104" customFormat="1" x14ac:dyDescent="0.3">
      <c r="A8" s="63" t="s">
        <v>116</v>
      </c>
      <c r="B8" s="99">
        <v>0</v>
      </c>
      <c r="C8" s="99">
        <v>0</v>
      </c>
      <c r="D8" s="101">
        <f t="shared" si="0"/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103">
        <f t="shared" si="1"/>
        <v>0</v>
      </c>
      <c r="M8" s="99">
        <v>0</v>
      </c>
      <c r="N8" s="99">
        <v>0</v>
      </c>
      <c r="O8" s="101">
        <f t="shared" si="2"/>
        <v>0</v>
      </c>
      <c r="P8" s="99">
        <v>0</v>
      </c>
      <c r="Q8" s="103">
        <f t="shared" si="3"/>
        <v>0</v>
      </c>
      <c r="R8" s="99">
        <v>0</v>
      </c>
      <c r="S8" s="99">
        <v>0</v>
      </c>
      <c r="T8" s="101">
        <f t="shared" si="4"/>
        <v>0</v>
      </c>
      <c r="U8" s="107">
        <v>0</v>
      </c>
      <c r="V8" s="107">
        <v>0</v>
      </c>
      <c r="W8" s="103">
        <f t="shared" si="5"/>
        <v>0</v>
      </c>
      <c r="X8" s="103">
        <f t="shared" si="6"/>
        <v>0</v>
      </c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</row>
    <row r="9" spans="1:154" s="104" customFormat="1" x14ac:dyDescent="0.3">
      <c r="A9" s="63" t="s">
        <v>117</v>
      </c>
      <c r="B9" s="99">
        <v>0</v>
      </c>
      <c r="C9" s="100">
        <v>0</v>
      </c>
      <c r="D9" s="101">
        <f t="shared" si="0"/>
        <v>0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2">
        <v>0</v>
      </c>
      <c r="L9" s="103">
        <f t="shared" si="1"/>
        <v>0</v>
      </c>
      <c r="M9" s="105">
        <v>0</v>
      </c>
      <c r="N9" s="106">
        <v>0</v>
      </c>
      <c r="O9" s="101">
        <f t="shared" si="2"/>
        <v>0</v>
      </c>
      <c r="P9" s="107">
        <v>0</v>
      </c>
      <c r="Q9" s="103">
        <f t="shared" si="3"/>
        <v>0</v>
      </c>
      <c r="R9" s="105">
        <v>0</v>
      </c>
      <c r="S9" s="107">
        <v>0</v>
      </c>
      <c r="T9" s="101">
        <f t="shared" si="4"/>
        <v>0</v>
      </c>
      <c r="U9" s="107">
        <v>0</v>
      </c>
      <c r="V9" s="107">
        <v>0</v>
      </c>
      <c r="W9" s="103">
        <f t="shared" si="5"/>
        <v>0</v>
      </c>
      <c r="X9" s="103">
        <f t="shared" si="6"/>
        <v>0</v>
      </c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</row>
    <row r="10" spans="1:154" s="104" customFormat="1" x14ac:dyDescent="0.3">
      <c r="A10" s="63" t="s">
        <v>118</v>
      </c>
      <c r="B10" s="105">
        <v>1</v>
      </c>
      <c r="C10" s="106">
        <v>1</v>
      </c>
      <c r="D10" s="101">
        <f t="shared" si="0"/>
        <v>1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2">
        <v>0</v>
      </c>
      <c r="L10" s="103">
        <f t="shared" si="1"/>
        <v>1</v>
      </c>
      <c r="M10" s="105">
        <v>0</v>
      </c>
      <c r="N10" s="106">
        <v>0</v>
      </c>
      <c r="O10" s="101">
        <f t="shared" si="2"/>
        <v>0</v>
      </c>
      <c r="P10" s="107">
        <v>0</v>
      </c>
      <c r="Q10" s="103">
        <f t="shared" si="3"/>
        <v>0</v>
      </c>
      <c r="R10" s="105">
        <v>0</v>
      </c>
      <c r="S10" s="107">
        <v>0</v>
      </c>
      <c r="T10" s="101">
        <f t="shared" si="4"/>
        <v>0</v>
      </c>
      <c r="U10" s="107">
        <v>0</v>
      </c>
      <c r="V10" s="107">
        <v>0</v>
      </c>
      <c r="W10" s="103">
        <f t="shared" si="5"/>
        <v>0</v>
      </c>
      <c r="X10" s="103">
        <f t="shared" si="6"/>
        <v>1</v>
      </c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</row>
    <row r="11" spans="1:154" s="104" customFormat="1" ht="15" thickBot="1" x14ac:dyDescent="0.35">
      <c r="A11" s="64" t="s">
        <v>119</v>
      </c>
      <c r="B11" s="105">
        <v>1</v>
      </c>
      <c r="C11" s="106">
        <v>2</v>
      </c>
      <c r="D11" s="101">
        <f t="shared" si="0"/>
        <v>2</v>
      </c>
      <c r="E11" s="107">
        <v>1</v>
      </c>
      <c r="F11" s="107">
        <v>0</v>
      </c>
      <c r="G11" s="107">
        <v>0</v>
      </c>
      <c r="H11" s="107">
        <v>0</v>
      </c>
      <c r="I11" s="107">
        <v>1</v>
      </c>
      <c r="J11" s="107">
        <v>0</v>
      </c>
      <c r="K11" s="102">
        <v>0</v>
      </c>
      <c r="L11" s="103">
        <f t="shared" si="1"/>
        <v>4</v>
      </c>
      <c r="M11" s="105">
        <v>0</v>
      </c>
      <c r="N11" s="106">
        <v>0</v>
      </c>
      <c r="O11" s="101">
        <f t="shared" si="2"/>
        <v>0</v>
      </c>
      <c r="P11" s="107">
        <v>0</v>
      </c>
      <c r="Q11" s="103">
        <f xml:space="preserve"> SUM(O11:P11)</f>
        <v>0</v>
      </c>
      <c r="R11" s="105">
        <v>0</v>
      </c>
      <c r="S11" s="107">
        <v>0</v>
      </c>
      <c r="T11" s="101">
        <f t="shared" si="4"/>
        <v>0</v>
      </c>
      <c r="U11" s="107">
        <v>0</v>
      </c>
      <c r="V11" s="107">
        <v>0</v>
      </c>
      <c r="W11" s="103">
        <f t="shared" si="5"/>
        <v>0</v>
      </c>
      <c r="X11" s="103">
        <f t="shared" si="6"/>
        <v>4</v>
      </c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</row>
    <row r="12" spans="1:154" s="104" customFormat="1" x14ac:dyDescent="0.3">
      <c r="A12" s="62" t="s">
        <v>120</v>
      </c>
      <c r="B12" s="105">
        <v>1</v>
      </c>
      <c r="C12" s="106">
        <v>1</v>
      </c>
      <c r="D12" s="101">
        <f t="shared" si="0"/>
        <v>1</v>
      </c>
      <c r="E12" s="107">
        <v>1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2">
        <v>0</v>
      </c>
      <c r="L12" s="103">
        <f xml:space="preserve"> SUM(D12:K12)</f>
        <v>2</v>
      </c>
      <c r="M12" s="105">
        <v>2</v>
      </c>
      <c r="N12" s="106">
        <v>1</v>
      </c>
      <c r="O12" s="107">
        <f t="shared" si="2"/>
        <v>2</v>
      </c>
      <c r="P12" s="107">
        <v>0</v>
      </c>
      <c r="Q12" s="108">
        <f xml:space="preserve"> SUM(O12:P12)</f>
        <v>2</v>
      </c>
      <c r="R12" s="105">
        <v>0</v>
      </c>
      <c r="S12" s="107">
        <v>0</v>
      </c>
      <c r="T12" s="107">
        <f t="shared" si="4"/>
        <v>0</v>
      </c>
      <c r="U12" s="107">
        <v>0</v>
      </c>
      <c r="V12" s="107">
        <v>0</v>
      </c>
      <c r="W12" s="103">
        <f t="shared" si="5"/>
        <v>0</v>
      </c>
      <c r="X12" s="99">
        <f t="shared" si="6"/>
        <v>4</v>
      </c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</row>
    <row r="13" spans="1:154" s="104" customFormat="1" x14ac:dyDescent="0.3">
      <c r="A13" s="65" t="s">
        <v>121</v>
      </c>
      <c r="B13" s="105">
        <v>0</v>
      </c>
      <c r="C13" s="106">
        <v>0</v>
      </c>
      <c r="D13" s="101">
        <f t="shared" si="0"/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2">
        <v>0</v>
      </c>
      <c r="L13" s="103">
        <f t="shared" si="1"/>
        <v>0</v>
      </c>
      <c r="M13" s="105">
        <v>1</v>
      </c>
      <c r="N13" s="106">
        <v>1</v>
      </c>
      <c r="O13" s="107">
        <v>0</v>
      </c>
      <c r="P13" s="107">
        <v>0</v>
      </c>
      <c r="Q13" s="108">
        <f t="shared" ref="Q13:Q18" si="7" xml:space="preserve"> SUM(O13:P13)</f>
        <v>0</v>
      </c>
      <c r="R13" s="105">
        <v>0</v>
      </c>
      <c r="S13" s="107">
        <v>0</v>
      </c>
      <c r="T13" s="107">
        <f t="shared" si="4"/>
        <v>0</v>
      </c>
      <c r="U13" s="107">
        <v>0</v>
      </c>
      <c r="V13" s="107">
        <v>0</v>
      </c>
      <c r="W13" s="103">
        <f t="shared" si="5"/>
        <v>0</v>
      </c>
      <c r="X13" s="99">
        <f t="shared" si="6"/>
        <v>0</v>
      </c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</row>
    <row r="14" spans="1:154" s="104" customFormat="1" x14ac:dyDescent="0.3">
      <c r="A14" s="65" t="s">
        <v>122</v>
      </c>
      <c r="B14" s="105">
        <v>1</v>
      </c>
      <c r="C14" s="106">
        <v>1</v>
      </c>
      <c r="D14" s="101">
        <f t="shared" si="0"/>
        <v>1</v>
      </c>
      <c r="E14" s="107">
        <v>1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2">
        <v>0</v>
      </c>
      <c r="L14" s="103">
        <f t="shared" si="1"/>
        <v>2</v>
      </c>
      <c r="M14" s="105">
        <v>1</v>
      </c>
      <c r="N14" s="106">
        <v>1</v>
      </c>
      <c r="O14" s="107">
        <f t="shared" si="2"/>
        <v>1</v>
      </c>
      <c r="P14" s="107">
        <v>0</v>
      </c>
      <c r="Q14" s="108">
        <f t="shared" si="7"/>
        <v>1</v>
      </c>
      <c r="R14" s="105">
        <v>0</v>
      </c>
      <c r="S14" s="107">
        <v>0</v>
      </c>
      <c r="T14" s="107">
        <f t="shared" si="4"/>
        <v>0</v>
      </c>
      <c r="U14" s="107">
        <v>0</v>
      </c>
      <c r="V14" s="107">
        <v>0</v>
      </c>
      <c r="W14" s="103">
        <f t="shared" si="5"/>
        <v>0</v>
      </c>
      <c r="X14" s="99">
        <f t="shared" si="6"/>
        <v>3</v>
      </c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</row>
    <row r="15" spans="1:154" s="104" customFormat="1" x14ac:dyDescent="0.3">
      <c r="A15" s="65" t="s">
        <v>123</v>
      </c>
      <c r="B15" s="105">
        <v>0</v>
      </c>
      <c r="C15" s="106">
        <v>0</v>
      </c>
      <c r="D15" s="101">
        <f t="shared" si="0"/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2">
        <v>0</v>
      </c>
      <c r="L15" s="103">
        <f t="shared" si="1"/>
        <v>0</v>
      </c>
      <c r="M15" s="105">
        <v>0</v>
      </c>
      <c r="N15" s="106">
        <v>0</v>
      </c>
      <c r="O15" s="107">
        <f t="shared" si="2"/>
        <v>0</v>
      </c>
      <c r="P15" s="107">
        <v>0</v>
      </c>
      <c r="Q15" s="108">
        <f t="shared" si="7"/>
        <v>0</v>
      </c>
      <c r="R15" s="105">
        <v>0</v>
      </c>
      <c r="S15" s="107">
        <v>0</v>
      </c>
      <c r="T15" s="107">
        <f t="shared" si="4"/>
        <v>0</v>
      </c>
      <c r="U15" s="107">
        <v>0</v>
      </c>
      <c r="V15" s="107">
        <v>0</v>
      </c>
      <c r="W15" s="103">
        <f t="shared" si="5"/>
        <v>0</v>
      </c>
      <c r="X15" s="99">
        <f t="shared" si="6"/>
        <v>0</v>
      </c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</row>
    <row r="16" spans="1:154" s="104" customFormat="1" x14ac:dyDescent="0.3">
      <c r="A16" s="65" t="s">
        <v>124</v>
      </c>
      <c r="B16" s="105">
        <v>1</v>
      </c>
      <c r="C16" s="106">
        <v>2</v>
      </c>
      <c r="D16" s="101">
        <f t="shared" si="0"/>
        <v>2</v>
      </c>
      <c r="E16" s="107">
        <v>1</v>
      </c>
      <c r="F16" s="107">
        <v>0</v>
      </c>
      <c r="G16" s="107">
        <v>0</v>
      </c>
      <c r="H16" s="107">
        <v>0</v>
      </c>
      <c r="I16" s="107">
        <v>1</v>
      </c>
      <c r="J16" s="107">
        <v>0</v>
      </c>
      <c r="K16" s="102">
        <v>0</v>
      </c>
      <c r="L16" s="103">
        <f t="shared" si="1"/>
        <v>4</v>
      </c>
      <c r="M16" s="105">
        <v>1</v>
      </c>
      <c r="N16" s="106">
        <v>1</v>
      </c>
      <c r="O16" s="107">
        <f t="shared" si="2"/>
        <v>1</v>
      </c>
      <c r="P16" s="107">
        <v>0</v>
      </c>
      <c r="Q16" s="108">
        <f t="shared" si="7"/>
        <v>1</v>
      </c>
      <c r="R16" s="105">
        <v>0</v>
      </c>
      <c r="S16" s="107">
        <v>0</v>
      </c>
      <c r="T16" s="107">
        <f t="shared" si="4"/>
        <v>0</v>
      </c>
      <c r="U16" s="107">
        <v>0</v>
      </c>
      <c r="V16" s="107">
        <v>0</v>
      </c>
      <c r="W16" s="103">
        <f t="shared" si="5"/>
        <v>0</v>
      </c>
      <c r="X16" s="99">
        <f t="shared" si="6"/>
        <v>5</v>
      </c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</row>
    <row r="17" spans="1:154" s="104" customFormat="1" x14ac:dyDescent="0.3">
      <c r="A17" s="65" t="s">
        <v>125</v>
      </c>
      <c r="B17" s="105">
        <v>1</v>
      </c>
      <c r="C17" s="106">
        <v>2</v>
      </c>
      <c r="D17" s="101">
        <f t="shared" si="0"/>
        <v>2</v>
      </c>
      <c r="E17" s="107">
        <v>1</v>
      </c>
      <c r="F17" s="107">
        <v>0</v>
      </c>
      <c r="G17" s="107">
        <v>0</v>
      </c>
      <c r="H17" s="107">
        <v>0</v>
      </c>
      <c r="I17" s="107">
        <v>1</v>
      </c>
      <c r="J17" s="107">
        <v>0</v>
      </c>
      <c r="K17" s="102">
        <v>0</v>
      </c>
      <c r="L17" s="103">
        <f t="shared" si="1"/>
        <v>4</v>
      </c>
      <c r="M17" s="105">
        <v>1</v>
      </c>
      <c r="N17" s="106">
        <v>2</v>
      </c>
      <c r="O17" s="107">
        <f t="shared" si="2"/>
        <v>2</v>
      </c>
      <c r="P17" s="107">
        <v>0</v>
      </c>
      <c r="Q17" s="108">
        <f t="shared" si="7"/>
        <v>2</v>
      </c>
      <c r="R17" s="105">
        <v>0</v>
      </c>
      <c r="S17" s="107">
        <v>0</v>
      </c>
      <c r="T17" s="107">
        <f t="shared" si="4"/>
        <v>0</v>
      </c>
      <c r="U17" s="107">
        <v>0</v>
      </c>
      <c r="V17" s="107">
        <v>0</v>
      </c>
      <c r="W17" s="103">
        <f t="shared" si="5"/>
        <v>0</v>
      </c>
      <c r="X17" s="99">
        <f t="shared" si="6"/>
        <v>6</v>
      </c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</row>
    <row r="18" spans="1:154" s="104" customFormat="1" x14ac:dyDescent="0.3">
      <c r="A18" s="65" t="s">
        <v>126</v>
      </c>
      <c r="B18" s="105">
        <v>1</v>
      </c>
      <c r="C18" s="106">
        <v>1</v>
      </c>
      <c r="D18" s="101">
        <f t="shared" si="0"/>
        <v>1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2">
        <v>0</v>
      </c>
      <c r="L18" s="103">
        <f t="shared" si="1"/>
        <v>1</v>
      </c>
      <c r="M18" s="105">
        <v>0</v>
      </c>
      <c r="N18" s="106">
        <v>0</v>
      </c>
      <c r="O18" s="107">
        <f t="shared" si="2"/>
        <v>0</v>
      </c>
      <c r="P18" s="107">
        <v>0</v>
      </c>
      <c r="Q18" s="108">
        <f t="shared" si="7"/>
        <v>0</v>
      </c>
      <c r="R18" s="105">
        <v>0</v>
      </c>
      <c r="S18" s="107">
        <v>0</v>
      </c>
      <c r="T18" s="107">
        <f t="shared" si="4"/>
        <v>0</v>
      </c>
      <c r="U18" s="107">
        <v>0</v>
      </c>
      <c r="V18" s="107">
        <v>0</v>
      </c>
      <c r="W18" s="103">
        <f t="shared" si="5"/>
        <v>0</v>
      </c>
      <c r="X18" s="99">
        <f t="shared" si="6"/>
        <v>1</v>
      </c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</row>
    <row r="19" spans="1:154" s="104" customFormat="1" ht="15" thickBot="1" x14ac:dyDescent="0.35">
      <c r="A19" s="66" t="s">
        <v>127</v>
      </c>
      <c r="B19" s="105">
        <v>1</v>
      </c>
      <c r="C19" s="106">
        <v>2</v>
      </c>
      <c r="D19" s="101">
        <f t="shared" si="0"/>
        <v>2</v>
      </c>
      <c r="E19" s="107">
        <v>1</v>
      </c>
      <c r="F19" s="107">
        <v>0</v>
      </c>
      <c r="G19" s="107">
        <v>0</v>
      </c>
      <c r="H19" s="107">
        <v>0</v>
      </c>
      <c r="I19" s="107">
        <v>1</v>
      </c>
      <c r="J19" s="107">
        <v>0</v>
      </c>
      <c r="K19" s="102">
        <v>0</v>
      </c>
      <c r="L19" s="103">
        <f t="shared" si="1"/>
        <v>4</v>
      </c>
      <c r="M19" s="105">
        <v>0</v>
      </c>
      <c r="N19" s="106">
        <v>0</v>
      </c>
      <c r="O19" s="107">
        <f t="shared" si="2"/>
        <v>0</v>
      </c>
      <c r="P19" s="107">
        <v>0</v>
      </c>
      <c r="Q19" s="108">
        <f xml:space="preserve"> SUM(O19:P19)</f>
        <v>0</v>
      </c>
      <c r="R19" s="105">
        <v>0</v>
      </c>
      <c r="S19" s="107">
        <v>0</v>
      </c>
      <c r="T19" s="107">
        <f t="shared" si="4"/>
        <v>0</v>
      </c>
      <c r="U19" s="107">
        <v>0</v>
      </c>
      <c r="V19" s="107">
        <v>0</v>
      </c>
      <c r="W19" s="103">
        <f xml:space="preserve"> SUM(T19:V19)</f>
        <v>0</v>
      </c>
      <c r="X19" s="99">
        <f xml:space="preserve"> SUM(L19,Q19,W19)</f>
        <v>4</v>
      </c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</row>
    <row r="20" spans="1:154" s="94" customFormat="1" x14ac:dyDescent="0.3">
      <c r="A20" s="67" t="s">
        <v>128</v>
      </c>
      <c r="B20" s="95">
        <v>1</v>
      </c>
      <c r="C20" s="95">
        <v>1</v>
      </c>
      <c r="D20" s="91">
        <f t="shared" ref="D20:D83" si="8">B20*C20</f>
        <v>1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3">
        <f t="shared" ref="L20:L83" si="9" xml:space="preserve"> SUM(D20:K20)</f>
        <v>1</v>
      </c>
      <c r="M20" s="95">
        <v>0</v>
      </c>
      <c r="N20" s="95">
        <v>0</v>
      </c>
      <c r="O20" s="97">
        <f t="shared" ref="O20:O83" si="10">M20*N20</f>
        <v>0</v>
      </c>
      <c r="P20" s="95">
        <v>0</v>
      </c>
      <c r="Q20" s="98">
        <f t="shared" ref="Q20:Q83" si="11" xml:space="preserve"> SUM(O20:P20)</f>
        <v>0</v>
      </c>
      <c r="R20" s="95">
        <v>0</v>
      </c>
      <c r="S20" s="95">
        <v>0</v>
      </c>
      <c r="T20" s="97">
        <f t="shared" ref="T20:T83" si="12">R20*S20</f>
        <v>0</v>
      </c>
      <c r="U20" s="95">
        <v>0</v>
      </c>
      <c r="V20" s="95">
        <v>0</v>
      </c>
      <c r="W20" s="93">
        <f t="shared" ref="W20:W83" si="13" xml:space="preserve"> SUM(T20:V20)</f>
        <v>0</v>
      </c>
      <c r="X20" s="90">
        <f t="shared" ref="X20:X83" si="14" xml:space="preserve"> SUM(L20,Q20,W20)</f>
        <v>1</v>
      </c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</row>
    <row r="21" spans="1:154" s="94" customFormat="1" x14ac:dyDescent="0.3">
      <c r="A21" s="67" t="s">
        <v>129</v>
      </c>
      <c r="B21" s="95">
        <v>0</v>
      </c>
      <c r="C21" s="95">
        <v>0</v>
      </c>
      <c r="D21" s="91">
        <f t="shared" si="8"/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3">
        <f t="shared" si="9"/>
        <v>0</v>
      </c>
      <c r="M21" s="95">
        <v>0</v>
      </c>
      <c r="N21" s="95">
        <v>0</v>
      </c>
      <c r="O21" s="97">
        <f t="shared" si="10"/>
        <v>0</v>
      </c>
      <c r="P21" s="95">
        <v>0</v>
      </c>
      <c r="Q21" s="98">
        <f t="shared" si="11"/>
        <v>0</v>
      </c>
      <c r="R21" s="95">
        <v>0</v>
      </c>
      <c r="S21" s="95">
        <v>0</v>
      </c>
      <c r="T21" s="97">
        <f t="shared" si="12"/>
        <v>0</v>
      </c>
      <c r="U21" s="95">
        <v>0</v>
      </c>
      <c r="V21" s="95">
        <v>0</v>
      </c>
      <c r="W21" s="93">
        <f t="shared" si="13"/>
        <v>0</v>
      </c>
      <c r="X21" s="90">
        <f t="shared" si="14"/>
        <v>0</v>
      </c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</row>
    <row r="22" spans="1:154" s="94" customFormat="1" x14ac:dyDescent="0.3">
      <c r="A22" s="67" t="s">
        <v>130</v>
      </c>
      <c r="B22" s="95">
        <v>0</v>
      </c>
      <c r="C22" s="95">
        <v>0</v>
      </c>
      <c r="D22" s="91">
        <f t="shared" si="8"/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3">
        <f t="shared" si="9"/>
        <v>0</v>
      </c>
      <c r="M22" s="95">
        <v>0</v>
      </c>
      <c r="N22" s="95">
        <v>0</v>
      </c>
      <c r="O22" s="97">
        <f t="shared" si="10"/>
        <v>0</v>
      </c>
      <c r="P22" s="95">
        <v>0</v>
      </c>
      <c r="Q22" s="98">
        <f t="shared" si="11"/>
        <v>0</v>
      </c>
      <c r="R22" s="95">
        <v>0</v>
      </c>
      <c r="S22" s="95">
        <v>0</v>
      </c>
      <c r="T22" s="97">
        <f t="shared" si="12"/>
        <v>0</v>
      </c>
      <c r="U22" s="95">
        <v>0</v>
      </c>
      <c r="V22" s="95">
        <v>0</v>
      </c>
      <c r="W22" s="93">
        <f t="shared" si="13"/>
        <v>0</v>
      </c>
      <c r="X22" s="90">
        <f t="shared" si="14"/>
        <v>0</v>
      </c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</row>
    <row r="23" spans="1:154" s="94" customFormat="1" ht="15" thickBot="1" x14ac:dyDescent="0.35">
      <c r="A23" s="67" t="s">
        <v>131</v>
      </c>
      <c r="B23" s="95">
        <v>0</v>
      </c>
      <c r="C23" s="95">
        <v>0</v>
      </c>
      <c r="D23" s="91">
        <f t="shared" si="8"/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3">
        <f t="shared" si="9"/>
        <v>0</v>
      </c>
      <c r="M23" s="95">
        <v>0</v>
      </c>
      <c r="N23" s="95">
        <v>0</v>
      </c>
      <c r="O23" s="97">
        <f t="shared" si="10"/>
        <v>0</v>
      </c>
      <c r="P23" s="95">
        <v>0</v>
      </c>
      <c r="Q23" s="98">
        <f t="shared" si="11"/>
        <v>0</v>
      </c>
      <c r="R23" s="95">
        <v>0</v>
      </c>
      <c r="S23" s="95">
        <v>0</v>
      </c>
      <c r="T23" s="97">
        <f t="shared" si="12"/>
        <v>0</v>
      </c>
      <c r="U23" s="95">
        <v>0</v>
      </c>
      <c r="V23" s="95">
        <v>0</v>
      </c>
      <c r="W23" s="93">
        <f t="shared" si="13"/>
        <v>0</v>
      </c>
      <c r="X23" s="90">
        <f t="shared" si="14"/>
        <v>0</v>
      </c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</row>
    <row r="24" spans="1:154" s="94" customFormat="1" x14ac:dyDescent="0.3">
      <c r="A24" s="69" t="s">
        <v>136</v>
      </c>
      <c r="B24" s="95">
        <v>0</v>
      </c>
      <c r="C24" s="95">
        <v>0</v>
      </c>
      <c r="D24" s="91">
        <f t="shared" ref="D24:D31" si="15">B24*C24</f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3">
        <f t="shared" ref="L24:L31" si="16" xml:space="preserve"> SUM(D24:K24)</f>
        <v>0</v>
      </c>
      <c r="M24" s="95">
        <v>0</v>
      </c>
      <c r="N24" s="95">
        <v>0</v>
      </c>
      <c r="O24" s="97">
        <f t="shared" ref="O24:O31" si="17">M24*N24</f>
        <v>0</v>
      </c>
      <c r="P24" s="95">
        <v>0</v>
      </c>
      <c r="Q24" s="98">
        <f t="shared" ref="Q24:Q31" si="18" xml:space="preserve"> SUM(O24:P24)</f>
        <v>0</v>
      </c>
      <c r="R24" s="95">
        <v>0</v>
      </c>
      <c r="S24" s="95">
        <v>0</v>
      </c>
      <c r="T24" s="97">
        <f t="shared" ref="T24:T31" si="19">R24*S24</f>
        <v>0</v>
      </c>
      <c r="U24" s="95">
        <v>0</v>
      </c>
      <c r="V24" s="95">
        <v>0</v>
      </c>
      <c r="W24" s="93">
        <f t="shared" ref="W24:W31" si="20" xml:space="preserve"> SUM(T24:V24)</f>
        <v>0</v>
      </c>
      <c r="X24" s="90">
        <f t="shared" ref="X24:X31" si="21" xml:space="preserve"> SUM(L24,Q24,W24)</f>
        <v>0</v>
      </c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</row>
    <row r="25" spans="1:154" s="94" customFormat="1" x14ac:dyDescent="0.3">
      <c r="A25" s="70" t="s">
        <v>137</v>
      </c>
      <c r="B25" s="95">
        <v>1</v>
      </c>
      <c r="C25" s="96">
        <v>1</v>
      </c>
      <c r="D25" s="91">
        <f t="shared" si="15"/>
        <v>1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2">
        <v>0</v>
      </c>
      <c r="L25" s="93">
        <f t="shared" si="16"/>
        <v>1</v>
      </c>
      <c r="M25" s="95">
        <v>0</v>
      </c>
      <c r="N25" s="96">
        <v>0</v>
      </c>
      <c r="O25" s="97">
        <f t="shared" si="17"/>
        <v>0</v>
      </c>
      <c r="P25" s="97">
        <v>0</v>
      </c>
      <c r="Q25" s="98">
        <f t="shared" si="18"/>
        <v>0</v>
      </c>
      <c r="R25" s="95">
        <v>0</v>
      </c>
      <c r="S25" s="97">
        <v>0</v>
      </c>
      <c r="T25" s="97">
        <f t="shared" si="19"/>
        <v>0</v>
      </c>
      <c r="U25" s="97">
        <v>0</v>
      </c>
      <c r="V25" s="97">
        <v>0</v>
      </c>
      <c r="W25" s="93">
        <f t="shared" si="20"/>
        <v>0</v>
      </c>
      <c r="X25" s="90">
        <f t="shared" si="21"/>
        <v>1</v>
      </c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</row>
    <row r="26" spans="1:154" s="94" customFormat="1" x14ac:dyDescent="0.3">
      <c r="A26" s="70" t="s">
        <v>138</v>
      </c>
      <c r="B26" s="95">
        <v>0</v>
      </c>
      <c r="C26" s="96">
        <v>0</v>
      </c>
      <c r="D26" s="91">
        <f t="shared" si="15"/>
        <v>0</v>
      </c>
      <c r="E26" s="97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2">
        <v>0</v>
      </c>
      <c r="L26" s="93">
        <f t="shared" si="16"/>
        <v>0</v>
      </c>
      <c r="M26" s="95">
        <v>0</v>
      </c>
      <c r="N26" s="96">
        <v>0</v>
      </c>
      <c r="O26" s="97">
        <f t="shared" si="17"/>
        <v>0</v>
      </c>
      <c r="P26" s="97">
        <v>0</v>
      </c>
      <c r="Q26" s="98">
        <f t="shared" si="18"/>
        <v>0</v>
      </c>
      <c r="R26" s="95">
        <v>0</v>
      </c>
      <c r="S26" s="97">
        <v>0</v>
      </c>
      <c r="T26" s="97">
        <f t="shared" si="19"/>
        <v>0</v>
      </c>
      <c r="U26" s="97">
        <v>0</v>
      </c>
      <c r="V26" s="97">
        <v>0</v>
      </c>
      <c r="W26" s="93">
        <f t="shared" si="20"/>
        <v>0</v>
      </c>
      <c r="X26" s="90">
        <f t="shared" si="21"/>
        <v>0</v>
      </c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</row>
    <row r="27" spans="1:154" s="94" customFormat="1" x14ac:dyDescent="0.3">
      <c r="A27" s="70" t="s">
        <v>139</v>
      </c>
      <c r="B27" s="95">
        <v>0</v>
      </c>
      <c r="C27" s="96">
        <v>0</v>
      </c>
      <c r="D27" s="91">
        <f t="shared" si="15"/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2">
        <v>0</v>
      </c>
      <c r="L27" s="93">
        <f t="shared" si="16"/>
        <v>0</v>
      </c>
      <c r="M27" s="95">
        <v>0</v>
      </c>
      <c r="N27" s="96">
        <v>0</v>
      </c>
      <c r="O27" s="97">
        <f t="shared" si="17"/>
        <v>0</v>
      </c>
      <c r="P27" s="97">
        <v>0</v>
      </c>
      <c r="Q27" s="98">
        <f t="shared" si="18"/>
        <v>0</v>
      </c>
      <c r="R27" s="95">
        <v>0</v>
      </c>
      <c r="S27" s="97">
        <v>0</v>
      </c>
      <c r="T27" s="97">
        <f t="shared" si="19"/>
        <v>0</v>
      </c>
      <c r="U27" s="97">
        <v>0</v>
      </c>
      <c r="V27" s="97">
        <v>0</v>
      </c>
      <c r="W27" s="93">
        <f t="shared" si="20"/>
        <v>0</v>
      </c>
      <c r="X27" s="90">
        <f t="shared" si="21"/>
        <v>0</v>
      </c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</row>
    <row r="28" spans="1:154" s="94" customFormat="1" x14ac:dyDescent="0.3">
      <c r="A28" s="67" t="s">
        <v>132</v>
      </c>
      <c r="B28" s="95">
        <v>1</v>
      </c>
      <c r="C28" s="96">
        <v>1</v>
      </c>
      <c r="D28" s="91">
        <f t="shared" si="15"/>
        <v>1</v>
      </c>
      <c r="E28" s="97">
        <v>1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2">
        <v>0</v>
      </c>
      <c r="L28" s="93">
        <f t="shared" si="16"/>
        <v>2</v>
      </c>
      <c r="M28" s="95">
        <v>2</v>
      </c>
      <c r="N28" s="96">
        <v>2</v>
      </c>
      <c r="O28" s="97">
        <f t="shared" si="17"/>
        <v>4</v>
      </c>
      <c r="P28" s="97">
        <v>2</v>
      </c>
      <c r="Q28" s="98">
        <f t="shared" si="18"/>
        <v>6</v>
      </c>
      <c r="R28" s="95">
        <v>1</v>
      </c>
      <c r="S28" s="97">
        <v>2</v>
      </c>
      <c r="T28" s="97">
        <f t="shared" si="19"/>
        <v>2</v>
      </c>
      <c r="U28" s="97">
        <v>0</v>
      </c>
      <c r="V28" s="97">
        <v>0</v>
      </c>
      <c r="W28" s="93">
        <f t="shared" si="20"/>
        <v>2</v>
      </c>
      <c r="X28" s="90">
        <f t="shared" si="21"/>
        <v>10</v>
      </c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</row>
    <row r="29" spans="1:154" s="94" customFormat="1" x14ac:dyDescent="0.3">
      <c r="A29" s="67" t="s">
        <v>133</v>
      </c>
      <c r="B29" s="95">
        <v>0</v>
      </c>
      <c r="C29" s="96">
        <v>0</v>
      </c>
      <c r="D29" s="91">
        <f t="shared" si="15"/>
        <v>0</v>
      </c>
      <c r="E29" s="97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2">
        <v>0</v>
      </c>
      <c r="L29" s="93">
        <f t="shared" si="16"/>
        <v>0</v>
      </c>
      <c r="M29" s="95">
        <v>1</v>
      </c>
      <c r="N29" s="96">
        <v>1</v>
      </c>
      <c r="O29" s="97">
        <f t="shared" si="17"/>
        <v>1</v>
      </c>
      <c r="P29" s="97">
        <v>1</v>
      </c>
      <c r="Q29" s="98">
        <f t="shared" si="18"/>
        <v>2</v>
      </c>
      <c r="R29" s="95">
        <v>0</v>
      </c>
      <c r="S29" s="97">
        <v>0</v>
      </c>
      <c r="T29" s="97">
        <f t="shared" si="19"/>
        <v>0</v>
      </c>
      <c r="U29" s="97">
        <v>0</v>
      </c>
      <c r="V29" s="97">
        <v>0</v>
      </c>
      <c r="W29" s="93">
        <f t="shared" si="20"/>
        <v>0</v>
      </c>
      <c r="X29" s="90">
        <f t="shared" si="21"/>
        <v>2</v>
      </c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</row>
    <row r="30" spans="1:154" s="94" customFormat="1" x14ac:dyDescent="0.3">
      <c r="A30" s="67" t="s">
        <v>134</v>
      </c>
      <c r="B30" s="95">
        <v>1</v>
      </c>
      <c r="C30" s="96">
        <v>1</v>
      </c>
      <c r="D30" s="91">
        <f t="shared" si="15"/>
        <v>1</v>
      </c>
      <c r="E30" s="97">
        <v>0</v>
      </c>
      <c r="F30" s="97">
        <v>0</v>
      </c>
      <c r="G30" s="97">
        <v>1</v>
      </c>
      <c r="H30" s="97">
        <v>0</v>
      </c>
      <c r="I30" s="97">
        <v>0</v>
      </c>
      <c r="J30" s="97">
        <v>0</v>
      </c>
      <c r="K30" s="92">
        <v>0</v>
      </c>
      <c r="L30" s="93">
        <f t="shared" si="16"/>
        <v>2</v>
      </c>
      <c r="M30" s="95">
        <v>2</v>
      </c>
      <c r="N30" s="96">
        <v>2</v>
      </c>
      <c r="O30" s="97">
        <f t="shared" si="17"/>
        <v>4</v>
      </c>
      <c r="P30" s="97">
        <v>2</v>
      </c>
      <c r="Q30" s="98">
        <f t="shared" si="18"/>
        <v>6</v>
      </c>
      <c r="R30" s="95">
        <v>0</v>
      </c>
      <c r="S30" s="97">
        <v>0</v>
      </c>
      <c r="T30" s="97">
        <f t="shared" si="19"/>
        <v>0</v>
      </c>
      <c r="U30" s="97">
        <v>0</v>
      </c>
      <c r="V30" s="97">
        <v>0</v>
      </c>
      <c r="W30" s="93">
        <f t="shared" si="20"/>
        <v>0</v>
      </c>
      <c r="X30" s="90">
        <f t="shared" si="21"/>
        <v>8</v>
      </c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</row>
    <row r="31" spans="1:154" s="94" customFormat="1" ht="15" thickBot="1" x14ac:dyDescent="0.35">
      <c r="A31" s="68" t="s">
        <v>135</v>
      </c>
      <c r="B31" s="95">
        <v>0</v>
      </c>
      <c r="C31" s="96">
        <v>0</v>
      </c>
      <c r="D31" s="91">
        <f t="shared" si="15"/>
        <v>0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 s="97">
        <v>0</v>
      </c>
      <c r="K31" s="92">
        <v>0</v>
      </c>
      <c r="L31" s="93">
        <f t="shared" si="16"/>
        <v>0</v>
      </c>
      <c r="M31" s="95">
        <v>1</v>
      </c>
      <c r="N31" s="96">
        <v>2</v>
      </c>
      <c r="O31" s="97">
        <f t="shared" si="17"/>
        <v>2</v>
      </c>
      <c r="P31" s="97">
        <v>2</v>
      </c>
      <c r="Q31" s="98">
        <f t="shared" si="18"/>
        <v>4</v>
      </c>
      <c r="R31" s="95">
        <v>1</v>
      </c>
      <c r="S31" s="97">
        <v>1</v>
      </c>
      <c r="T31" s="97">
        <f t="shared" si="19"/>
        <v>1</v>
      </c>
      <c r="U31" s="97">
        <v>0</v>
      </c>
      <c r="V31" s="97">
        <v>0</v>
      </c>
      <c r="W31" s="93">
        <f t="shared" si="20"/>
        <v>1</v>
      </c>
      <c r="X31" s="90">
        <f t="shared" si="21"/>
        <v>5</v>
      </c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</row>
    <row r="32" spans="1:154" s="94" customFormat="1" x14ac:dyDescent="0.3">
      <c r="A32" s="67" t="s">
        <v>140</v>
      </c>
      <c r="B32" s="95">
        <v>2</v>
      </c>
      <c r="C32" s="96">
        <v>2</v>
      </c>
      <c r="D32" s="91">
        <f t="shared" ref="D32" si="22">B32*C32</f>
        <v>4</v>
      </c>
      <c r="E32" s="97">
        <v>1</v>
      </c>
      <c r="F32" s="97">
        <v>0</v>
      </c>
      <c r="G32" s="97">
        <v>1</v>
      </c>
      <c r="H32" s="97">
        <v>0</v>
      </c>
      <c r="I32" s="97">
        <v>0</v>
      </c>
      <c r="J32" s="97">
        <v>1</v>
      </c>
      <c r="K32" s="92">
        <v>0</v>
      </c>
      <c r="L32" s="93">
        <f t="shared" ref="L32" si="23" xml:space="preserve"> SUM(D32:K32)</f>
        <v>7</v>
      </c>
      <c r="M32" s="95">
        <v>1</v>
      </c>
      <c r="N32" s="96">
        <v>2</v>
      </c>
      <c r="O32" s="97">
        <f t="shared" ref="O32" si="24">M32*N32</f>
        <v>2</v>
      </c>
      <c r="P32" s="97">
        <v>1</v>
      </c>
      <c r="Q32" s="98">
        <f t="shared" ref="Q32" si="25" xml:space="preserve"> SUM(O32:P32)</f>
        <v>3</v>
      </c>
      <c r="R32" s="95">
        <v>1</v>
      </c>
      <c r="S32" s="97">
        <v>2</v>
      </c>
      <c r="T32" s="97">
        <f t="shared" ref="T32" si="26">R32*S32</f>
        <v>2</v>
      </c>
      <c r="U32" s="97">
        <v>0</v>
      </c>
      <c r="V32" s="97">
        <v>0</v>
      </c>
      <c r="W32" s="93">
        <f t="shared" ref="W32" si="27" xml:space="preserve"> SUM(T32:V32)</f>
        <v>2</v>
      </c>
      <c r="X32" s="90">
        <f t="shared" ref="X32" si="28" xml:space="preserve"> SUM(L32,Q32,W32)</f>
        <v>12</v>
      </c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</row>
    <row r="33" spans="1:154" s="94" customFormat="1" x14ac:dyDescent="0.3">
      <c r="A33" s="67" t="s">
        <v>141</v>
      </c>
      <c r="B33" s="95">
        <v>1</v>
      </c>
      <c r="C33" s="96">
        <v>1</v>
      </c>
      <c r="D33" s="91">
        <f>B33*C33</f>
        <v>1</v>
      </c>
      <c r="E33" s="97">
        <v>1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2">
        <v>0</v>
      </c>
      <c r="L33" s="93">
        <f xml:space="preserve"> SUM(D33:K33)</f>
        <v>2</v>
      </c>
      <c r="M33" s="95">
        <v>1</v>
      </c>
      <c r="N33" s="96">
        <v>1</v>
      </c>
      <c r="O33" s="97">
        <f>M33*N33</f>
        <v>1</v>
      </c>
      <c r="P33" s="97">
        <v>1</v>
      </c>
      <c r="Q33" s="98">
        <f xml:space="preserve"> SUM(O33:P33)</f>
        <v>2</v>
      </c>
      <c r="R33" s="95">
        <v>0</v>
      </c>
      <c r="S33" s="97">
        <v>0</v>
      </c>
      <c r="T33" s="97">
        <f>R33*S33</f>
        <v>0</v>
      </c>
      <c r="U33" s="97">
        <v>0</v>
      </c>
      <c r="V33" s="97">
        <v>0</v>
      </c>
      <c r="W33" s="93">
        <f xml:space="preserve"> SUM(T33:V33)</f>
        <v>0</v>
      </c>
      <c r="X33" s="90">
        <f xml:space="preserve"> SUM(L33,Q33,W33)</f>
        <v>4</v>
      </c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</row>
    <row r="34" spans="1:154" s="94" customFormat="1" x14ac:dyDescent="0.3">
      <c r="A34" s="67" t="s">
        <v>142</v>
      </c>
      <c r="B34" s="95">
        <v>1</v>
      </c>
      <c r="C34" s="96">
        <v>2</v>
      </c>
      <c r="D34" s="91">
        <f>B34*C34</f>
        <v>2</v>
      </c>
      <c r="E34" s="97">
        <v>1</v>
      </c>
      <c r="F34" s="97">
        <v>0</v>
      </c>
      <c r="G34" s="97">
        <v>1</v>
      </c>
      <c r="H34" s="97">
        <v>0</v>
      </c>
      <c r="I34" s="97">
        <v>0</v>
      </c>
      <c r="J34" s="97">
        <v>1</v>
      </c>
      <c r="K34" s="92">
        <v>0</v>
      </c>
      <c r="L34" s="93">
        <f xml:space="preserve"> SUM(D34:K34)</f>
        <v>5</v>
      </c>
      <c r="M34" s="95">
        <v>1</v>
      </c>
      <c r="N34" s="96">
        <v>1</v>
      </c>
      <c r="O34" s="97">
        <f>M34*N34</f>
        <v>1</v>
      </c>
      <c r="P34" s="97">
        <v>1</v>
      </c>
      <c r="Q34" s="98">
        <f xml:space="preserve"> SUM(O34:P34)</f>
        <v>2</v>
      </c>
      <c r="R34" s="95">
        <v>1</v>
      </c>
      <c r="S34" s="97">
        <v>1</v>
      </c>
      <c r="T34" s="97">
        <f>R34*S34</f>
        <v>1</v>
      </c>
      <c r="U34" s="97">
        <v>0</v>
      </c>
      <c r="V34" s="97">
        <v>0</v>
      </c>
      <c r="W34" s="93">
        <f xml:space="preserve"> SUM(T34:V34)</f>
        <v>1</v>
      </c>
      <c r="X34" s="90">
        <f xml:space="preserve"> SUM(L34,Q34,W34)</f>
        <v>8</v>
      </c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</row>
    <row r="35" spans="1:154" s="94" customFormat="1" ht="15" thickBot="1" x14ac:dyDescent="0.35">
      <c r="A35" s="68" t="s">
        <v>143</v>
      </c>
      <c r="B35" s="95">
        <v>1</v>
      </c>
      <c r="C35" s="96">
        <v>1</v>
      </c>
      <c r="D35" s="91">
        <f t="shared" si="8"/>
        <v>1</v>
      </c>
      <c r="E35" s="97">
        <v>1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2">
        <v>0</v>
      </c>
      <c r="L35" s="93">
        <f t="shared" si="9"/>
        <v>2</v>
      </c>
      <c r="M35" s="95">
        <v>1</v>
      </c>
      <c r="N35" s="96">
        <v>2</v>
      </c>
      <c r="O35" s="97">
        <f t="shared" si="10"/>
        <v>2</v>
      </c>
      <c r="P35" s="97">
        <v>2</v>
      </c>
      <c r="Q35" s="98">
        <f t="shared" si="11"/>
        <v>4</v>
      </c>
      <c r="R35" s="95">
        <v>1</v>
      </c>
      <c r="S35" s="97">
        <v>1</v>
      </c>
      <c r="T35" s="97">
        <f t="shared" si="12"/>
        <v>1</v>
      </c>
      <c r="U35" s="97">
        <v>0</v>
      </c>
      <c r="V35" s="97">
        <v>0</v>
      </c>
      <c r="W35" s="93">
        <f t="shared" si="13"/>
        <v>1</v>
      </c>
      <c r="X35" s="90">
        <f t="shared" si="14"/>
        <v>7</v>
      </c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</row>
    <row r="36" spans="1:154" s="117" customFormat="1" x14ac:dyDescent="0.3">
      <c r="A36" s="71" t="s">
        <v>144</v>
      </c>
      <c r="B36" s="109">
        <v>0</v>
      </c>
      <c r="C36" s="109">
        <v>0</v>
      </c>
      <c r="D36" s="111">
        <f t="shared" si="8"/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14">
        <f t="shared" si="9"/>
        <v>0</v>
      </c>
      <c r="M36" s="109">
        <v>0</v>
      </c>
      <c r="N36" s="109">
        <v>0</v>
      </c>
      <c r="O36" s="112">
        <f t="shared" si="10"/>
        <v>0</v>
      </c>
      <c r="P36" s="109">
        <v>0</v>
      </c>
      <c r="Q36" s="115">
        <f t="shared" si="11"/>
        <v>0</v>
      </c>
      <c r="R36" s="109">
        <v>0</v>
      </c>
      <c r="S36" s="109">
        <v>0</v>
      </c>
      <c r="T36" s="112">
        <f t="shared" si="12"/>
        <v>0</v>
      </c>
      <c r="U36" s="112">
        <v>0</v>
      </c>
      <c r="V36" s="109">
        <v>0</v>
      </c>
      <c r="W36" s="114">
        <f t="shared" si="13"/>
        <v>0</v>
      </c>
      <c r="X36" s="116">
        <f t="shared" si="14"/>
        <v>0</v>
      </c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0"/>
      <c r="DM36" s="140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</row>
    <row r="37" spans="1:154" s="117" customFormat="1" x14ac:dyDescent="0.3">
      <c r="A37" s="72" t="s">
        <v>145</v>
      </c>
      <c r="B37" s="109">
        <v>0</v>
      </c>
      <c r="C37" s="109">
        <v>0</v>
      </c>
      <c r="D37" s="111">
        <f t="shared" si="8"/>
        <v>0</v>
      </c>
      <c r="E37" s="109">
        <v>0</v>
      </c>
      <c r="F37" s="109">
        <v>0</v>
      </c>
      <c r="G37" s="109">
        <v>0</v>
      </c>
      <c r="H37" s="109">
        <v>0</v>
      </c>
      <c r="I37" s="109">
        <v>0</v>
      </c>
      <c r="J37" s="109">
        <v>0</v>
      </c>
      <c r="K37" s="109">
        <v>0</v>
      </c>
      <c r="L37" s="114">
        <f t="shared" si="9"/>
        <v>0</v>
      </c>
      <c r="M37" s="109">
        <v>0</v>
      </c>
      <c r="N37" s="109">
        <v>0</v>
      </c>
      <c r="O37" s="112">
        <f t="shared" si="10"/>
        <v>0</v>
      </c>
      <c r="P37" s="109">
        <v>0</v>
      </c>
      <c r="Q37" s="115">
        <f t="shared" si="11"/>
        <v>0</v>
      </c>
      <c r="R37" s="109">
        <v>0</v>
      </c>
      <c r="S37" s="109">
        <v>0</v>
      </c>
      <c r="T37" s="112">
        <f t="shared" si="12"/>
        <v>0</v>
      </c>
      <c r="U37" s="112">
        <v>0</v>
      </c>
      <c r="V37" s="109">
        <v>0</v>
      </c>
      <c r="W37" s="114">
        <f t="shared" si="13"/>
        <v>0</v>
      </c>
      <c r="X37" s="116">
        <f t="shared" si="14"/>
        <v>0</v>
      </c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</row>
    <row r="38" spans="1:154" s="117" customFormat="1" x14ac:dyDescent="0.3">
      <c r="A38" s="72" t="s">
        <v>146</v>
      </c>
      <c r="B38" s="109">
        <v>0</v>
      </c>
      <c r="C38" s="109">
        <v>0</v>
      </c>
      <c r="D38" s="111">
        <f t="shared" si="8"/>
        <v>0</v>
      </c>
      <c r="E38" s="109">
        <v>0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14">
        <f t="shared" si="9"/>
        <v>0</v>
      </c>
      <c r="M38" s="109">
        <v>0</v>
      </c>
      <c r="N38" s="109">
        <v>0</v>
      </c>
      <c r="O38" s="112">
        <f t="shared" si="10"/>
        <v>0</v>
      </c>
      <c r="P38" s="109">
        <v>0</v>
      </c>
      <c r="Q38" s="115">
        <f t="shared" si="11"/>
        <v>0</v>
      </c>
      <c r="R38" s="109">
        <v>0</v>
      </c>
      <c r="S38" s="109">
        <v>0</v>
      </c>
      <c r="T38" s="112">
        <f t="shared" si="12"/>
        <v>0</v>
      </c>
      <c r="U38" s="112">
        <v>0</v>
      </c>
      <c r="V38" s="109">
        <v>0</v>
      </c>
      <c r="W38" s="114">
        <f t="shared" si="13"/>
        <v>0</v>
      </c>
      <c r="X38" s="116">
        <f t="shared" si="14"/>
        <v>0</v>
      </c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</row>
    <row r="39" spans="1:154" s="117" customFormat="1" x14ac:dyDescent="0.3">
      <c r="A39" s="72" t="s">
        <v>147</v>
      </c>
      <c r="B39" s="109">
        <v>0</v>
      </c>
      <c r="C39" s="109">
        <v>0</v>
      </c>
      <c r="D39" s="111">
        <f t="shared" si="8"/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14">
        <f t="shared" si="9"/>
        <v>0</v>
      </c>
      <c r="M39" s="109">
        <v>0</v>
      </c>
      <c r="N39" s="109">
        <v>0</v>
      </c>
      <c r="O39" s="112">
        <f t="shared" si="10"/>
        <v>0</v>
      </c>
      <c r="P39" s="109">
        <v>0</v>
      </c>
      <c r="Q39" s="115">
        <f t="shared" si="11"/>
        <v>0</v>
      </c>
      <c r="R39" s="109">
        <v>0</v>
      </c>
      <c r="S39" s="109">
        <v>0</v>
      </c>
      <c r="T39" s="112">
        <f t="shared" si="12"/>
        <v>0</v>
      </c>
      <c r="U39" s="112">
        <v>0</v>
      </c>
      <c r="V39" s="109">
        <v>0</v>
      </c>
      <c r="W39" s="114">
        <f t="shared" si="13"/>
        <v>0</v>
      </c>
      <c r="X39" s="116">
        <f t="shared" si="14"/>
        <v>0</v>
      </c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</row>
    <row r="40" spans="1:154" s="117" customFormat="1" x14ac:dyDescent="0.3">
      <c r="A40" s="72" t="s">
        <v>148</v>
      </c>
      <c r="B40" s="109">
        <v>0</v>
      </c>
      <c r="C40" s="109">
        <v>0</v>
      </c>
      <c r="D40" s="111">
        <f t="shared" si="8"/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14">
        <f t="shared" si="9"/>
        <v>0</v>
      </c>
      <c r="M40" s="109">
        <v>1</v>
      </c>
      <c r="N40" s="109">
        <v>1</v>
      </c>
      <c r="O40" s="112">
        <f t="shared" si="10"/>
        <v>1</v>
      </c>
      <c r="P40" s="109">
        <v>0</v>
      </c>
      <c r="Q40" s="115">
        <f t="shared" si="11"/>
        <v>1</v>
      </c>
      <c r="R40" s="109">
        <v>0</v>
      </c>
      <c r="S40" s="109">
        <v>0</v>
      </c>
      <c r="T40" s="112">
        <f t="shared" si="12"/>
        <v>0</v>
      </c>
      <c r="U40" s="112">
        <v>0</v>
      </c>
      <c r="V40" s="109">
        <v>0</v>
      </c>
      <c r="W40" s="114">
        <f t="shared" si="13"/>
        <v>0</v>
      </c>
      <c r="X40" s="116">
        <f t="shared" si="14"/>
        <v>1</v>
      </c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</row>
    <row r="41" spans="1:154" s="117" customFormat="1" x14ac:dyDescent="0.3">
      <c r="A41" s="72" t="s">
        <v>149</v>
      </c>
      <c r="B41" s="109">
        <v>0</v>
      </c>
      <c r="C41" s="109">
        <v>0</v>
      </c>
      <c r="D41" s="111">
        <f t="shared" si="8"/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14">
        <f t="shared" si="9"/>
        <v>0</v>
      </c>
      <c r="M41" s="109">
        <v>0</v>
      </c>
      <c r="N41" s="109">
        <v>0</v>
      </c>
      <c r="O41" s="112">
        <f t="shared" si="10"/>
        <v>0</v>
      </c>
      <c r="P41" s="109">
        <v>0</v>
      </c>
      <c r="Q41" s="115">
        <f t="shared" si="11"/>
        <v>0</v>
      </c>
      <c r="R41" s="109">
        <v>0</v>
      </c>
      <c r="S41" s="109">
        <v>0</v>
      </c>
      <c r="T41" s="112">
        <f t="shared" si="12"/>
        <v>0</v>
      </c>
      <c r="U41" s="112">
        <v>0</v>
      </c>
      <c r="V41" s="109">
        <v>0</v>
      </c>
      <c r="W41" s="114">
        <f t="shared" si="13"/>
        <v>0</v>
      </c>
      <c r="X41" s="116">
        <f t="shared" si="14"/>
        <v>0</v>
      </c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</row>
    <row r="42" spans="1:154" s="117" customFormat="1" x14ac:dyDescent="0.3">
      <c r="A42" s="72" t="s">
        <v>150</v>
      </c>
      <c r="B42" s="109">
        <v>0</v>
      </c>
      <c r="C42" s="109">
        <v>0</v>
      </c>
      <c r="D42" s="111">
        <f t="shared" si="8"/>
        <v>0</v>
      </c>
      <c r="E42" s="109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14">
        <f t="shared" si="9"/>
        <v>0</v>
      </c>
      <c r="M42" s="109">
        <v>0</v>
      </c>
      <c r="N42" s="109">
        <v>0</v>
      </c>
      <c r="O42" s="112">
        <f t="shared" si="10"/>
        <v>0</v>
      </c>
      <c r="P42" s="109">
        <v>0</v>
      </c>
      <c r="Q42" s="115">
        <f t="shared" si="11"/>
        <v>0</v>
      </c>
      <c r="R42" s="109">
        <v>0</v>
      </c>
      <c r="S42" s="109">
        <v>0</v>
      </c>
      <c r="T42" s="112">
        <f t="shared" si="12"/>
        <v>0</v>
      </c>
      <c r="U42" s="112">
        <v>0</v>
      </c>
      <c r="V42" s="109">
        <v>0</v>
      </c>
      <c r="W42" s="114">
        <f t="shared" si="13"/>
        <v>0</v>
      </c>
      <c r="X42" s="116">
        <f t="shared" si="14"/>
        <v>0</v>
      </c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  <c r="CE42" s="140"/>
      <c r="CF42" s="140"/>
      <c r="CG42" s="140"/>
      <c r="CH42" s="140"/>
      <c r="CI42" s="140"/>
      <c r="CJ42" s="140"/>
      <c r="CK42" s="140"/>
      <c r="CL42" s="140"/>
      <c r="CM42" s="140"/>
      <c r="CN42" s="140"/>
      <c r="CO42" s="140"/>
      <c r="CP42" s="140"/>
      <c r="CQ42" s="140"/>
      <c r="CR42" s="140"/>
      <c r="CS42" s="140"/>
      <c r="CT42" s="140"/>
      <c r="CU42" s="140"/>
      <c r="CV42" s="140"/>
      <c r="CW42" s="140"/>
      <c r="CX42" s="140"/>
      <c r="CY42" s="140"/>
      <c r="CZ42" s="140"/>
      <c r="DA42" s="140"/>
      <c r="DB42" s="140"/>
      <c r="DC42" s="140"/>
      <c r="DD42" s="140"/>
      <c r="DE42" s="140"/>
      <c r="DF42" s="140"/>
      <c r="DG42" s="140"/>
      <c r="DH42" s="140"/>
      <c r="DI42" s="140"/>
      <c r="DJ42" s="140"/>
      <c r="DK42" s="140"/>
      <c r="DL42" s="140"/>
      <c r="DM42" s="140"/>
      <c r="DN42" s="140"/>
      <c r="DO42" s="140"/>
      <c r="DP42" s="140"/>
      <c r="DQ42" s="140"/>
      <c r="DR42" s="140"/>
      <c r="DS42" s="140"/>
      <c r="DT42" s="140"/>
      <c r="DU42" s="140"/>
      <c r="DV42" s="140"/>
      <c r="DW42" s="140"/>
      <c r="DX42" s="140"/>
      <c r="DY42" s="140"/>
      <c r="DZ42" s="140"/>
      <c r="EA42" s="140"/>
      <c r="EB42" s="140"/>
      <c r="EC42" s="140"/>
      <c r="ED42" s="140"/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</row>
    <row r="43" spans="1:154" s="117" customFormat="1" ht="15" thickBot="1" x14ac:dyDescent="0.35">
      <c r="A43" s="73" t="s">
        <v>151</v>
      </c>
      <c r="B43" s="109">
        <v>0</v>
      </c>
      <c r="C43" s="109">
        <v>0</v>
      </c>
      <c r="D43" s="111">
        <f t="shared" si="8"/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14">
        <f t="shared" si="9"/>
        <v>0</v>
      </c>
      <c r="M43" s="109">
        <v>0</v>
      </c>
      <c r="N43" s="109">
        <v>0</v>
      </c>
      <c r="O43" s="112">
        <f t="shared" si="10"/>
        <v>0</v>
      </c>
      <c r="P43" s="109">
        <v>0</v>
      </c>
      <c r="Q43" s="115">
        <f t="shared" si="11"/>
        <v>0</v>
      </c>
      <c r="R43" s="109">
        <v>0</v>
      </c>
      <c r="S43" s="109">
        <v>0</v>
      </c>
      <c r="T43" s="112">
        <f t="shared" si="12"/>
        <v>0</v>
      </c>
      <c r="U43" s="112">
        <v>0</v>
      </c>
      <c r="V43" s="109">
        <v>0</v>
      </c>
      <c r="W43" s="114">
        <f t="shared" si="13"/>
        <v>0</v>
      </c>
      <c r="X43" s="116">
        <f t="shared" si="14"/>
        <v>0</v>
      </c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</row>
    <row r="44" spans="1:154" s="117" customFormat="1" x14ac:dyDescent="0.3">
      <c r="A44" s="71" t="s">
        <v>152</v>
      </c>
      <c r="B44" s="109">
        <v>2</v>
      </c>
      <c r="C44" s="110">
        <v>3</v>
      </c>
      <c r="D44" s="111">
        <f t="shared" si="8"/>
        <v>6</v>
      </c>
      <c r="E44" s="112">
        <v>1</v>
      </c>
      <c r="F44" s="112">
        <v>0</v>
      </c>
      <c r="G44" s="112">
        <v>1</v>
      </c>
      <c r="H44" s="112">
        <v>0</v>
      </c>
      <c r="I44" s="112">
        <v>1</v>
      </c>
      <c r="J44" s="112">
        <v>2</v>
      </c>
      <c r="K44" s="113">
        <v>0</v>
      </c>
      <c r="L44" s="114">
        <f t="shared" si="9"/>
        <v>11</v>
      </c>
      <c r="M44" s="109">
        <v>2</v>
      </c>
      <c r="N44" s="110">
        <v>2</v>
      </c>
      <c r="O44" s="112">
        <f t="shared" si="10"/>
        <v>4</v>
      </c>
      <c r="P44" s="112">
        <v>1</v>
      </c>
      <c r="Q44" s="115">
        <f t="shared" si="11"/>
        <v>5</v>
      </c>
      <c r="R44" s="109">
        <v>2</v>
      </c>
      <c r="S44" s="112">
        <v>2</v>
      </c>
      <c r="T44" s="112">
        <f t="shared" si="12"/>
        <v>4</v>
      </c>
      <c r="U44" s="112">
        <v>0</v>
      </c>
      <c r="V44" s="112">
        <v>0</v>
      </c>
      <c r="W44" s="114">
        <f t="shared" si="13"/>
        <v>4</v>
      </c>
      <c r="X44" s="116">
        <f t="shared" si="14"/>
        <v>20</v>
      </c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  <c r="CP44" s="140"/>
      <c r="CQ44" s="140"/>
      <c r="CR44" s="140"/>
      <c r="CS44" s="140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40"/>
      <c r="DI44" s="140"/>
      <c r="DJ44" s="140"/>
      <c r="DK44" s="140"/>
      <c r="DL44" s="140"/>
      <c r="DM44" s="140"/>
      <c r="DN44" s="140"/>
      <c r="DO44" s="140"/>
      <c r="DP44" s="140"/>
      <c r="DQ44" s="140"/>
      <c r="DR44" s="140"/>
      <c r="DS44" s="140"/>
      <c r="DT44" s="140"/>
      <c r="DU44" s="140"/>
      <c r="DV44" s="140"/>
      <c r="DW44" s="140"/>
      <c r="DX44" s="140"/>
      <c r="DY44" s="140"/>
      <c r="DZ44" s="140"/>
      <c r="EA44" s="140"/>
      <c r="EB44" s="140"/>
      <c r="EC44" s="140"/>
      <c r="ED44" s="140"/>
      <c r="EE44" s="140"/>
      <c r="EF44" s="140"/>
      <c r="EG44" s="140"/>
      <c r="EH44" s="140"/>
      <c r="EI44" s="140"/>
      <c r="EJ44" s="140"/>
      <c r="EK44" s="140"/>
      <c r="EL44" s="140"/>
      <c r="EM44" s="140"/>
      <c r="EN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</row>
    <row r="45" spans="1:154" s="117" customFormat="1" x14ac:dyDescent="0.3">
      <c r="A45" s="72" t="s">
        <v>153</v>
      </c>
      <c r="B45" s="109">
        <v>2</v>
      </c>
      <c r="C45" s="110">
        <v>2</v>
      </c>
      <c r="D45" s="111">
        <f t="shared" si="8"/>
        <v>4</v>
      </c>
      <c r="E45" s="112">
        <v>1</v>
      </c>
      <c r="F45" s="112">
        <v>0</v>
      </c>
      <c r="G45" s="112">
        <v>1</v>
      </c>
      <c r="H45" s="112">
        <v>0</v>
      </c>
      <c r="I45" s="112">
        <v>0</v>
      </c>
      <c r="J45" s="112">
        <v>3</v>
      </c>
      <c r="K45" s="113">
        <v>0</v>
      </c>
      <c r="L45" s="114">
        <f t="shared" si="9"/>
        <v>9</v>
      </c>
      <c r="M45" s="109">
        <v>1</v>
      </c>
      <c r="N45" s="110">
        <v>1</v>
      </c>
      <c r="O45" s="112">
        <f t="shared" si="10"/>
        <v>1</v>
      </c>
      <c r="P45" s="112">
        <v>1</v>
      </c>
      <c r="Q45" s="115">
        <f t="shared" si="11"/>
        <v>2</v>
      </c>
      <c r="R45" s="109">
        <v>2</v>
      </c>
      <c r="S45" s="112">
        <v>2</v>
      </c>
      <c r="T45" s="112">
        <f t="shared" si="12"/>
        <v>4</v>
      </c>
      <c r="U45" s="112">
        <v>0</v>
      </c>
      <c r="V45" s="112">
        <v>0</v>
      </c>
      <c r="W45" s="114">
        <f t="shared" si="13"/>
        <v>4</v>
      </c>
      <c r="X45" s="116">
        <f t="shared" si="14"/>
        <v>15</v>
      </c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40"/>
      <c r="EG45" s="140"/>
      <c r="EH45" s="140"/>
      <c r="EI45" s="140"/>
      <c r="EJ45" s="140"/>
      <c r="EK45" s="140"/>
      <c r="EL45" s="140"/>
      <c r="EM45" s="140"/>
      <c r="EN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</row>
    <row r="46" spans="1:154" s="117" customFormat="1" x14ac:dyDescent="0.3">
      <c r="A46" s="72" t="s">
        <v>154</v>
      </c>
      <c r="B46" s="109">
        <v>2</v>
      </c>
      <c r="C46" s="110">
        <v>2</v>
      </c>
      <c r="D46" s="111">
        <f t="shared" si="8"/>
        <v>4</v>
      </c>
      <c r="E46" s="112">
        <v>1</v>
      </c>
      <c r="F46" s="112">
        <v>0</v>
      </c>
      <c r="G46" s="112">
        <v>1</v>
      </c>
      <c r="H46" s="112">
        <v>0</v>
      </c>
      <c r="I46" s="112">
        <v>0</v>
      </c>
      <c r="J46" s="112">
        <v>3</v>
      </c>
      <c r="K46" s="113">
        <v>0</v>
      </c>
      <c r="L46" s="114">
        <f t="shared" si="9"/>
        <v>9</v>
      </c>
      <c r="M46" s="109">
        <v>1</v>
      </c>
      <c r="N46" s="110">
        <v>1</v>
      </c>
      <c r="O46" s="112">
        <f t="shared" si="10"/>
        <v>1</v>
      </c>
      <c r="P46" s="112">
        <v>1</v>
      </c>
      <c r="Q46" s="115">
        <f t="shared" si="11"/>
        <v>2</v>
      </c>
      <c r="R46" s="109">
        <v>2</v>
      </c>
      <c r="S46" s="112">
        <v>2</v>
      </c>
      <c r="T46" s="112">
        <f t="shared" si="12"/>
        <v>4</v>
      </c>
      <c r="U46" s="112">
        <v>0</v>
      </c>
      <c r="V46" s="112">
        <v>0</v>
      </c>
      <c r="W46" s="114">
        <f t="shared" si="13"/>
        <v>4</v>
      </c>
      <c r="X46" s="116">
        <f t="shared" si="14"/>
        <v>15</v>
      </c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</row>
    <row r="47" spans="1:154" s="117" customFormat="1" x14ac:dyDescent="0.3">
      <c r="A47" s="72" t="s">
        <v>155</v>
      </c>
      <c r="B47" s="109">
        <v>2</v>
      </c>
      <c r="C47" s="110">
        <v>2</v>
      </c>
      <c r="D47" s="111">
        <f t="shared" si="8"/>
        <v>4</v>
      </c>
      <c r="E47" s="112">
        <v>1</v>
      </c>
      <c r="F47" s="112">
        <v>0</v>
      </c>
      <c r="G47" s="112">
        <v>1</v>
      </c>
      <c r="H47" s="112">
        <v>0</v>
      </c>
      <c r="I47" s="112">
        <v>0</v>
      </c>
      <c r="J47" s="112">
        <v>2</v>
      </c>
      <c r="K47" s="113">
        <v>0</v>
      </c>
      <c r="L47" s="114">
        <f t="shared" si="9"/>
        <v>8</v>
      </c>
      <c r="M47" s="109">
        <v>0</v>
      </c>
      <c r="N47" s="110">
        <v>0</v>
      </c>
      <c r="O47" s="112">
        <f t="shared" si="10"/>
        <v>0</v>
      </c>
      <c r="P47" s="112">
        <v>1</v>
      </c>
      <c r="Q47" s="115">
        <f t="shared" si="11"/>
        <v>1</v>
      </c>
      <c r="R47" s="109">
        <v>1</v>
      </c>
      <c r="S47" s="112">
        <v>1</v>
      </c>
      <c r="T47" s="112">
        <f t="shared" si="12"/>
        <v>1</v>
      </c>
      <c r="U47" s="112">
        <v>0</v>
      </c>
      <c r="V47" s="112">
        <v>0</v>
      </c>
      <c r="W47" s="114">
        <f t="shared" si="13"/>
        <v>1</v>
      </c>
      <c r="X47" s="116">
        <f t="shared" si="14"/>
        <v>10</v>
      </c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</row>
    <row r="48" spans="1:154" s="117" customFormat="1" x14ac:dyDescent="0.3">
      <c r="A48" s="72" t="s">
        <v>156</v>
      </c>
      <c r="B48" s="109">
        <v>2</v>
      </c>
      <c r="C48" s="110">
        <v>2</v>
      </c>
      <c r="D48" s="111">
        <f t="shared" si="8"/>
        <v>4</v>
      </c>
      <c r="E48" s="112">
        <v>1</v>
      </c>
      <c r="F48" s="112">
        <v>0</v>
      </c>
      <c r="G48" s="112">
        <v>1</v>
      </c>
      <c r="H48" s="112">
        <v>0</v>
      </c>
      <c r="I48" s="112">
        <v>0</v>
      </c>
      <c r="J48" s="112">
        <v>3</v>
      </c>
      <c r="K48" s="113">
        <v>1</v>
      </c>
      <c r="L48" s="114">
        <f t="shared" si="9"/>
        <v>10</v>
      </c>
      <c r="M48" s="109">
        <v>0</v>
      </c>
      <c r="N48" s="110">
        <v>0</v>
      </c>
      <c r="O48" s="112">
        <f t="shared" si="10"/>
        <v>0</v>
      </c>
      <c r="P48" s="112">
        <v>1</v>
      </c>
      <c r="Q48" s="115">
        <f t="shared" si="11"/>
        <v>1</v>
      </c>
      <c r="R48" s="109">
        <v>2</v>
      </c>
      <c r="S48" s="112">
        <v>2</v>
      </c>
      <c r="T48" s="112">
        <f t="shared" si="12"/>
        <v>4</v>
      </c>
      <c r="U48" s="112">
        <v>0</v>
      </c>
      <c r="V48" s="112">
        <v>0</v>
      </c>
      <c r="W48" s="114">
        <f t="shared" si="13"/>
        <v>4</v>
      </c>
      <c r="X48" s="116">
        <f t="shared" si="14"/>
        <v>15</v>
      </c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40"/>
      <c r="EG48" s="140"/>
      <c r="EH48" s="140"/>
      <c r="EI48" s="140"/>
      <c r="EJ48" s="140"/>
      <c r="EK48" s="140"/>
      <c r="EL48" s="140"/>
      <c r="EM48" s="140"/>
      <c r="EN48" s="140"/>
      <c r="EO48" s="140"/>
      <c r="EP48" s="140"/>
      <c r="EQ48" s="140"/>
      <c r="ER48" s="140"/>
      <c r="ES48" s="140"/>
      <c r="ET48" s="140"/>
      <c r="EU48" s="140"/>
      <c r="EV48" s="140"/>
      <c r="EW48" s="140"/>
      <c r="EX48" s="140"/>
    </row>
    <row r="49" spans="1:154" s="117" customFormat="1" x14ac:dyDescent="0.3">
      <c r="A49" s="72" t="s">
        <v>157</v>
      </c>
      <c r="B49" s="109">
        <v>3</v>
      </c>
      <c r="C49" s="110">
        <v>2</v>
      </c>
      <c r="D49" s="111">
        <f t="shared" si="8"/>
        <v>6</v>
      </c>
      <c r="E49" s="112">
        <v>1</v>
      </c>
      <c r="F49" s="112">
        <v>0</v>
      </c>
      <c r="G49" s="112">
        <v>1</v>
      </c>
      <c r="H49" s="112">
        <v>0</v>
      </c>
      <c r="I49" s="112">
        <v>0</v>
      </c>
      <c r="J49" s="112">
        <v>3</v>
      </c>
      <c r="K49" s="113">
        <v>0</v>
      </c>
      <c r="L49" s="114">
        <f t="shared" si="9"/>
        <v>11</v>
      </c>
      <c r="M49" s="109">
        <v>1</v>
      </c>
      <c r="N49" s="110">
        <v>1</v>
      </c>
      <c r="O49" s="112">
        <f t="shared" si="10"/>
        <v>1</v>
      </c>
      <c r="P49" s="112">
        <v>1</v>
      </c>
      <c r="Q49" s="115">
        <f t="shared" si="11"/>
        <v>2</v>
      </c>
      <c r="R49" s="109">
        <v>2</v>
      </c>
      <c r="S49" s="112">
        <v>2</v>
      </c>
      <c r="T49" s="112">
        <f t="shared" si="12"/>
        <v>4</v>
      </c>
      <c r="U49" s="112">
        <v>0</v>
      </c>
      <c r="V49" s="112">
        <v>0</v>
      </c>
      <c r="W49" s="114">
        <f t="shared" si="13"/>
        <v>4</v>
      </c>
      <c r="X49" s="116">
        <f t="shared" si="14"/>
        <v>17</v>
      </c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</row>
    <row r="50" spans="1:154" s="117" customFormat="1" x14ac:dyDescent="0.3">
      <c r="A50" s="72" t="s">
        <v>158</v>
      </c>
      <c r="B50" s="109">
        <v>2</v>
      </c>
      <c r="C50" s="110">
        <v>2</v>
      </c>
      <c r="D50" s="111">
        <f t="shared" si="8"/>
        <v>4</v>
      </c>
      <c r="E50" s="112">
        <v>1</v>
      </c>
      <c r="F50" s="112">
        <v>0</v>
      </c>
      <c r="G50" s="112">
        <v>1</v>
      </c>
      <c r="H50" s="112">
        <v>0</v>
      </c>
      <c r="I50" s="112">
        <v>0</v>
      </c>
      <c r="J50" s="112">
        <v>2</v>
      </c>
      <c r="K50" s="113">
        <v>0</v>
      </c>
      <c r="L50" s="114">
        <f t="shared" si="9"/>
        <v>8</v>
      </c>
      <c r="M50" s="109">
        <v>1</v>
      </c>
      <c r="N50" s="110">
        <v>1</v>
      </c>
      <c r="O50" s="112">
        <f t="shared" si="10"/>
        <v>1</v>
      </c>
      <c r="P50" s="112">
        <v>1</v>
      </c>
      <c r="Q50" s="115">
        <f t="shared" si="11"/>
        <v>2</v>
      </c>
      <c r="R50" s="109">
        <v>2</v>
      </c>
      <c r="S50" s="112">
        <v>1</v>
      </c>
      <c r="T50" s="112">
        <f t="shared" si="12"/>
        <v>2</v>
      </c>
      <c r="U50" s="112">
        <v>0</v>
      </c>
      <c r="V50" s="112">
        <v>0</v>
      </c>
      <c r="W50" s="114">
        <f t="shared" si="13"/>
        <v>2</v>
      </c>
      <c r="X50" s="116">
        <f t="shared" si="14"/>
        <v>12</v>
      </c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</row>
    <row r="51" spans="1:154" s="117" customFormat="1" ht="15" thickBot="1" x14ac:dyDescent="0.35">
      <c r="A51" s="73" t="s">
        <v>159</v>
      </c>
      <c r="B51" s="109">
        <v>2</v>
      </c>
      <c r="C51" s="110">
        <v>2</v>
      </c>
      <c r="D51" s="111">
        <f t="shared" si="8"/>
        <v>4</v>
      </c>
      <c r="E51" s="112">
        <v>1</v>
      </c>
      <c r="F51" s="112">
        <v>0</v>
      </c>
      <c r="G51" s="112">
        <v>1</v>
      </c>
      <c r="H51" s="112">
        <v>0</v>
      </c>
      <c r="I51" s="112">
        <v>0</v>
      </c>
      <c r="J51" s="112">
        <v>2</v>
      </c>
      <c r="K51" s="113">
        <v>0</v>
      </c>
      <c r="L51" s="114">
        <f t="shared" si="9"/>
        <v>8</v>
      </c>
      <c r="M51" s="109">
        <v>1</v>
      </c>
      <c r="N51" s="110">
        <v>1</v>
      </c>
      <c r="O51" s="112">
        <f t="shared" si="10"/>
        <v>1</v>
      </c>
      <c r="P51" s="112">
        <v>1</v>
      </c>
      <c r="Q51" s="115">
        <f t="shared" si="11"/>
        <v>2</v>
      </c>
      <c r="R51" s="109">
        <v>2</v>
      </c>
      <c r="S51" s="112">
        <v>1</v>
      </c>
      <c r="T51" s="112">
        <f t="shared" si="12"/>
        <v>2</v>
      </c>
      <c r="U51" s="112">
        <v>0</v>
      </c>
      <c r="V51" s="112">
        <v>0</v>
      </c>
      <c r="W51" s="114">
        <f t="shared" si="13"/>
        <v>2</v>
      </c>
      <c r="X51" s="116">
        <f t="shared" si="14"/>
        <v>12</v>
      </c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</row>
    <row r="52" spans="1:154" s="31" customFormat="1" x14ac:dyDescent="0.3">
      <c r="A52" s="74" t="s">
        <v>160</v>
      </c>
      <c r="B52" s="32">
        <v>0</v>
      </c>
      <c r="C52" s="32">
        <v>0</v>
      </c>
      <c r="D52" s="34">
        <f t="shared" si="8"/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6">
        <f t="shared" si="9"/>
        <v>0</v>
      </c>
      <c r="M52" s="32">
        <v>0</v>
      </c>
      <c r="N52" s="32">
        <v>0</v>
      </c>
      <c r="O52" s="35">
        <f t="shared" si="10"/>
        <v>0</v>
      </c>
      <c r="P52" s="32">
        <v>0</v>
      </c>
      <c r="Q52" s="37">
        <f t="shared" si="11"/>
        <v>0</v>
      </c>
      <c r="R52" s="32">
        <v>0</v>
      </c>
      <c r="S52" s="32">
        <v>0</v>
      </c>
      <c r="T52" s="35">
        <f t="shared" si="12"/>
        <v>0</v>
      </c>
      <c r="U52" s="35">
        <v>0</v>
      </c>
      <c r="V52" s="32">
        <v>0</v>
      </c>
      <c r="W52" s="36">
        <f t="shared" si="13"/>
        <v>0</v>
      </c>
      <c r="X52" s="38">
        <f t="shared" si="14"/>
        <v>0</v>
      </c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</row>
    <row r="53" spans="1:154" s="31" customFormat="1" x14ac:dyDescent="0.3">
      <c r="A53" s="75" t="s">
        <v>161</v>
      </c>
      <c r="B53" s="32">
        <v>0</v>
      </c>
      <c r="C53" s="32">
        <v>0</v>
      </c>
      <c r="D53" s="34">
        <f t="shared" si="8"/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6">
        <f t="shared" si="9"/>
        <v>0</v>
      </c>
      <c r="M53" s="32">
        <v>0</v>
      </c>
      <c r="N53" s="32">
        <v>0</v>
      </c>
      <c r="O53" s="35">
        <f t="shared" si="10"/>
        <v>0</v>
      </c>
      <c r="P53" s="32">
        <v>0</v>
      </c>
      <c r="Q53" s="37">
        <f t="shared" si="11"/>
        <v>0</v>
      </c>
      <c r="R53" s="32">
        <v>0</v>
      </c>
      <c r="S53" s="32">
        <v>0</v>
      </c>
      <c r="T53" s="35">
        <f t="shared" si="12"/>
        <v>0</v>
      </c>
      <c r="U53" s="35">
        <v>0</v>
      </c>
      <c r="V53" s="32">
        <v>0</v>
      </c>
      <c r="W53" s="36">
        <f t="shared" si="13"/>
        <v>0</v>
      </c>
      <c r="X53" s="38">
        <f t="shared" si="14"/>
        <v>0</v>
      </c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</row>
    <row r="54" spans="1:154" s="31" customFormat="1" x14ac:dyDescent="0.3">
      <c r="A54" s="75" t="s">
        <v>162</v>
      </c>
      <c r="B54" s="32">
        <v>0</v>
      </c>
      <c r="C54" s="32">
        <v>0</v>
      </c>
      <c r="D54" s="34">
        <f t="shared" si="8"/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6">
        <f t="shared" si="9"/>
        <v>0</v>
      </c>
      <c r="M54" s="32">
        <v>0</v>
      </c>
      <c r="N54" s="32">
        <v>0</v>
      </c>
      <c r="O54" s="35">
        <f t="shared" si="10"/>
        <v>0</v>
      </c>
      <c r="P54" s="32">
        <v>0</v>
      </c>
      <c r="Q54" s="37">
        <f t="shared" si="11"/>
        <v>0</v>
      </c>
      <c r="R54" s="32">
        <v>0</v>
      </c>
      <c r="S54" s="32">
        <v>0</v>
      </c>
      <c r="T54" s="35">
        <f t="shared" si="12"/>
        <v>0</v>
      </c>
      <c r="U54" s="35">
        <v>0</v>
      </c>
      <c r="V54" s="32">
        <v>0</v>
      </c>
      <c r="W54" s="36">
        <f t="shared" si="13"/>
        <v>0</v>
      </c>
      <c r="X54" s="38">
        <f t="shared" si="14"/>
        <v>0</v>
      </c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0"/>
      <c r="DR54" s="140"/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</row>
    <row r="55" spans="1:154" s="31" customFormat="1" x14ac:dyDescent="0.3">
      <c r="A55" s="75" t="s">
        <v>163</v>
      </c>
      <c r="B55" s="32">
        <v>0</v>
      </c>
      <c r="C55" s="32">
        <v>0</v>
      </c>
      <c r="D55" s="34">
        <f t="shared" si="8"/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6">
        <f t="shared" si="9"/>
        <v>0</v>
      </c>
      <c r="M55" s="32">
        <v>0</v>
      </c>
      <c r="N55" s="32">
        <v>0</v>
      </c>
      <c r="O55" s="35">
        <f t="shared" si="10"/>
        <v>0</v>
      </c>
      <c r="P55" s="32">
        <v>0</v>
      </c>
      <c r="Q55" s="37">
        <f t="shared" si="11"/>
        <v>0</v>
      </c>
      <c r="R55" s="32">
        <v>0</v>
      </c>
      <c r="S55" s="32">
        <v>0</v>
      </c>
      <c r="T55" s="35">
        <f t="shared" si="12"/>
        <v>0</v>
      </c>
      <c r="U55" s="35">
        <v>0</v>
      </c>
      <c r="V55" s="32">
        <v>0</v>
      </c>
      <c r="W55" s="36">
        <f t="shared" si="13"/>
        <v>0</v>
      </c>
      <c r="X55" s="38">
        <f t="shared" si="14"/>
        <v>0</v>
      </c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</row>
    <row r="56" spans="1:154" s="31" customFormat="1" x14ac:dyDescent="0.3">
      <c r="A56" s="75" t="s">
        <v>164</v>
      </c>
      <c r="B56" s="32">
        <v>0</v>
      </c>
      <c r="C56" s="32">
        <v>0</v>
      </c>
      <c r="D56" s="34">
        <f t="shared" si="8"/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6">
        <f t="shared" si="9"/>
        <v>0</v>
      </c>
      <c r="M56" s="32">
        <v>0</v>
      </c>
      <c r="N56" s="32">
        <v>0</v>
      </c>
      <c r="O56" s="35">
        <f t="shared" si="10"/>
        <v>0</v>
      </c>
      <c r="P56" s="32">
        <v>0</v>
      </c>
      <c r="Q56" s="37">
        <f t="shared" si="11"/>
        <v>0</v>
      </c>
      <c r="R56" s="32">
        <v>0</v>
      </c>
      <c r="S56" s="32">
        <v>0</v>
      </c>
      <c r="T56" s="35">
        <f t="shared" si="12"/>
        <v>0</v>
      </c>
      <c r="U56" s="35">
        <v>0</v>
      </c>
      <c r="V56" s="32">
        <v>0</v>
      </c>
      <c r="W56" s="36">
        <f t="shared" si="13"/>
        <v>0</v>
      </c>
      <c r="X56" s="38">
        <f t="shared" si="14"/>
        <v>0</v>
      </c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</row>
    <row r="57" spans="1:154" s="31" customFormat="1" x14ac:dyDescent="0.3">
      <c r="A57" s="75" t="s">
        <v>165</v>
      </c>
      <c r="B57" s="32">
        <v>0</v>
      </c>
      <c r="C57" s="32">
        <v>0</v>
      </c>
      <c r="D57" s="34">
        <f t="shared" si="8"/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6">
        <f t="shared" si="9"/>
        <v>0</v>
      </c>
      <c r="M57" s="32">
        <v>0</v>
      </c>
      <c r="N57" s="32">
        <v>0</v>
      </c>
      <c r="O57" s="35">
        <f t="shared" si="10"/>
        <v>0</v>
      </c>
      <c r="P57" s="32">
        <v>0</v>
      </c>
      <c r="Q57" s="37">
        <f t="shared" si="11"/>
        <v>0</v>
      </c>
      <c r="R57" s="32">
        <v>0</v>
      </c>
      <c r="S57" s="32">
        <v>0</v>
      </c>
      <c r="T57" s="35">
        <f t="shared" si="12"/>
        <v>0</v>
      </c>
      <c r="U57" s="35">
        <v>0</v>
      </c>
      <c r="V57" s="32">
        <v>0</v>
      </c>
      <c r="W57" s="36">
        <f t="shared" si="13"/>
        <v>0</v>
      </c>
      <c r="X57" s="38">
        <f t="shared" si="14"/>
        <v>0</v>
      </c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0"/>
      <c r="DF57" s="140"/>
      <c r="DG57" s="140"/>
      <c r="DH57" s="140"/>
      <c r="DI57" s="140"/>
      <c r="DJ57" s="140"/>
      <c r="DK57" s="140"/>
      <c r="DL57" s="140"/>
      <c r="DM57" s="140"/>
      <c r="DN57" s="140"/>
      <c r="DO57" s="140"/>
      <c r="DP57" s="140"/>
      <c r="DQ57" s="140"/>
      <c r="DR57" s="140"/>
      <c r="DS57" s="140"/>
      <c r="DT57" s="140"/>
      <c r="DU57" s="140"/>
      <c r="DV57" s="140"/>
      <c r="DW57" s="140"/>
      <c r="DX57" s="140"/>
      <c r="DY57" s="140"/>
      <c r="DZ57" s="140"/>
      <c r="EA57" s="140"/>
      <c r="EB57" s="140"/>
      <c r="EC57" s="140"/>
      <c r="ED57" s="140"/>
      <c r="EE57" s="140"/>
      <c r="EF57" s="140"/>
      <c r="EG57" s="140"/>
      <c r="EH57" s="140"/>
      <c r="EI57" s="140"/>
      <c r="EJ57" s="140"/>
      <c r="EK57" s="140"/>
      <c r="EL57" s="140"/>
      <c r="EM57" s="140"/>
      <c r="EN57" s="140"/>
      <c r="EO57" s="140"/>
      <c r="EP57" s="140"/>
      <c r="EQ57" s="140"/>
      <c r="ER57" s="140"/>
      <c r="ES57" s="140"/>
      <c r="ET57" s="140"/>
      <c r="EU57" s="140"/>
      <c r="EV57" s="140"/>
      <c r="EW57" s="140"/>
      <c r="EX57" s="140"/>
    </row>
    <row r="58" spans="1:154" s="31" customFormat="1" x14ac:dyDescent="0.3">
      <c r="A58" s="75" t="s">
        <v>166</v>
      </c>
      <c r="B58" s="32">
        <v>0</v>
      </c>
      <c r="C58" s="32">
        <v>0</v>
      </c>
      <c r="D58" s="34">
        <f t="shared" si="8"/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6">
        <f t="shared" si="9"/>
        <v>0</v>
      </c>
      <c r="M58" s="32">
        <v>0</v>
      </c>
      <c r="N58" s="32">
        <v>0</v>
      </c>
      <c r="O58" s="35">
        <f t="shared" si="10"/>
        <v>0</v>
      </c>
      <c r="P58" s="32">
        <v>0</v>
      </c>
      <c r="Q58" s="37">
        <f t="shared" si="11"/>
        <v>0</v>
      </c>
      <c r="R58" s="32">
        <v>0</v>
      </c>
      <c r="S58" s="32">
        <v>0</v>
      </c>
      <c r="T58" s="35">
        <f t="shared" si="12"/>
        <v>0</v>
      </c>
      <c r="U58" s="35">
        <v>0</v>
      </c>
      <c r="V58" s="32">
        <v>0</v>
      </c>
      <c r="W58" s="36">
        <f t="shared" si="13"/>
        <v>0</v>
      </c>
      <c r="X58" s="38">
        <f t="shared" si="14"/>
        <v>0</v>
      </c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140"/>
      <c r="CQ58" s="140"/>
      <c r="CR58" s="140"/>
      <c r="CS58" s="140"/>
      <c r="CT58" s="140"/>
      <c r="CU58" s="140"/>
      <c r="CV58" s="140"/>
      <c r="CW58" s="140"/>
      <c r="CX58" s="140"/>
      <c r="CY58" s="140"/>
      <c r="CZ58" s="140"/>
      <c r="DA58" s="140"/>
      <c r="DB58" s="140"/>
      <c r="DC58" s="140"/>
      <c r="DD58" s="140"/>
      <c r="DE58" s="140"/>
      <c r="DF58" s="140"/>
      <c r="DG58" s="140"/>
      <c r="DH58" s="140"/>
      <c r="DI58" s="140"/>
      <c r="DJ58" s="140"/>
      <c r="DK58" s="140"/>
      <c r="DL58" s="140"/>
      <c r="DM58" s="140"/>
      <c r="DN58" s="140"/>
      <c r="DO58" s="140"/>
      <c r="DP58" s="140"/>
      <c r="DQ58" s="140"/>
      <c r="DR58" s="140"/>
      <c r="DS58" s="140"/>
      <c r="DT58" s="140"/>
      <c r="DU58" s="140"/>
      <c r="DV58" s="140"/>
      <c r="DW58" s="140"/>
      <c r="DX58" s="140"/>
      <c r="DY58" s="140"/>
      <c r="DZ58" s="140"/>
      <c r="EA58" s="140"/>
      <c r="EB58" s="140"/>
      <c r="EC58" s="140"/>
      <c r="ED58" s="140"/>
      <c r="EE58" s="140"/>
      <c r="EF58" s="140"/>
      <c r="EG58" s="140"/>
      <c r="EH58" s="140"/>
      <c r="EI58" s="140"/>
      <c r="EJ58" s="140"/>
      <c r="EK58" s="140"/>
      <c r="EL58" s="140"/>
      <c r="EM58" s="140"/>
      <c r="EN58" s="140"/>
      <c r="EO58" s="140"/>
      <c r="EP58" s="140"/>
      <c r="EQ58" s="140"/>
      <c r="ER58" s="140"/>
      <c r="ES58" s="140"/>
      <c r="ET58" s="140"/>
      <c r="EU58" s="140"/>
      <c r="EV58" s="140"/>
      <c r="EW58" s="140"/>
      <c r="EX58" s="140"/>
    </row>
    <row r="59" spans="1:154" s="31" customFormat="1" ht="15" thickBot="1" x14ac:dyDescent="0.35">
      <c r="A59" s="76" t="s">
        <v>167</v>
      </c>
      <c r="B59" s="32">
        <v>0</v>
      </c>
      <c r="C59" s="32">
        <v>0</v>
      </c>
      <c r="D59" s="34">
        <f t="shared" si="8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6">
        <f t="shared" si="9"/>
        <v>0</v>
      </c>
      <c r="M59" s="32">
        <v>0</v>
      </c>
      <c r="N59" s="32">
        <v>0</v>
      </c>
      <c r="O59" s="35">
        <f t="shared" si="10"/>
        <v>0</v>
      </c>
      <c r="P59" s="32">
        <v>0</v>
      </c>
      <c r="Q59" s="37">
        <f t="shared" si="11"/>
        <v>0</v>
      </c>
      <c r="R59" s="32">
        <v>0</v>
      </c>
      <c r="S59" s="32">
        <v>0</v>
      </c>
      <c r="T59" s="35">
        <f t="shared" si="12"/>
        <v>0</v>
      </c>
      <c r="U59" s="35">
        <v>0</v>
      </c>
      <c r="V59" s="32">
        <v>0</v>
      </c>
      <c r="W59" s="36">
        <f t="shared" si="13"/>
        <v>0</v>
      </c>
      <c r="X59" s="38">
        <f t="shared" si="14"/>
        <v>0</v>
      </c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</row>
    <row r="60" spans="1:154" s="31" customFormat="1" x14ac:dyDescent="0.3">
      <c r="A60" s="74" t="s">
        <v>168</v>
      </c>
      <c r="B60" s="32">
        <v>0</v>
      </c>
      <c r="C60" s="33">
        <v>0</v>
      </c>
      <c r="D60" s="34">
        <f t="shared" si="8"/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2</v>
      </c>
      <c r="K60" s="61">
        <v>1</v>
      </c>
      <c r="L60" s="36">
        <f t="shared" si="9"/>
        <v>3</v>
      </c>
      <c r="M60" s="32">
        <v>0</v>
      </c>
      <c r="N60" s="32">
        <v>0</v>
      </c>
      <c r="O60" s="35">
        <f t="shared" si="10"/>
        <v>0</v>
      </c>
      <c r="P60" s="35">
        <v>0</v>
      </c>
      <c r="Q60" s="37">
        <f t="shared" si="11"/>
        <v>0</v>
      </c>
      <c r="R60" s="32">
        <v>0</v>
      </c>
      <c r="S60" s="35">
        <v>0</v>
      </c>
      <c r="T60" s="35">
        <f t="shared" si="12"/>
        <v>0</v>
      </c>
      <c r="U60" s="35">
        <v>0</v>
      </c>
      <c r="V60" s="35">
        <v>0</v>
      </c>
      <c r="W60" s="36">
        <f t="shared" si="13"/>
        <v>0</v>
      </c>
      <c r="X60" s="38">
        <f t="shared" si="14"/>
        <v>3</v>
      </c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</row>
    <row r="61" spans="1:154" s="31" customFormat="1" x14ac:dyDescent="0.3">
      <c r="A61" s="77" t="s">
        <v>169</v>
      </c>
      <c r="B61" s="32">
        <v>0</v>
      </c>
      <c r="C61" s="33">
        <v>0</v>
      </c>
      <c r="D61" s="34">
        <f t="shared" si="8"/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2</v>
      </c>
      <c r="K61" s="61">
        <v>1</v>
      </c>
      <c r="L61" s="36">
        <f t="shared" si="9"/>
        <v>3</v>
      </c>
      <c r="M61" s="32">
        <v>0</v>
      </c>
      <c r="N61" s="33">
        <v>0</v>
      </c>
      <c r="O61" s="35">
        <f t="shared" si="10"/>
        <v>0</v>
      </c>
      <c r="P61" s="35">
        <v>0</v>
      </c>
      <c r="Q61" s="37">
        <f t="shared" si="11"/>
        <v>0</v>
      </c>
      <c r="R61" s="32">
        <v>0</v>
      </c>
      <c r="S61" s="35">
        <v>0</v>
      </c>
      <c r="T61" s="35">
        <f t="shared" si="12"/>
        <v>0</v>
      </c>
      <c r="U61" s="35">
        <v>0</v>
      </c>
      <c r="V61" s="35">
        <v>0</v>
      </c>
      <c r="W61" s="36">
        <f t="shared" si="13"/>
        <v>0</v>
      </c>
      <c r="X61" s="38">
        <f t="shared" si="14"/>
        <v>3</v>
      </c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  <c r="CP61" s="140"/>
      <c r="CQ61" s="140"/>
      <c r="CR61" s="140"/>
      <c r="CS61" s="140"/>
      <c r="CT61" s="140"/>
      <c r="CU61" s="140"/>
      <c r="CV61" s="140"/>
      <c r="CW61" s="140"/>
      <c r="CX61" s="140"/>
      <c r="CY61" s="140"/>
      <c r="CZ61" s="140"/>
      <c r="DA61" s="140"/>
      <c r="DB61" s="140"/>
      <c r="DC61" s="140"/>
      <c r="DD61" s="140"/>
      <c r="DE61" s="140"/>
      <c r="DF61" s="140"/>
      <c r="DG61" s="140"/>
      <c r="DH61" s="140"/>
      <c r="DI61" s="140"/>
      <c r="DJ61" s="140"/>
      <c r="DK61" s="140"/>
      <c r="DL61" s="140"/>
      <c r="DM61" s="140"/>
      <c r="DN61" s="140"/>
      <c r="DO61" s="140"/>
      <c r="DP61" s="140"/>
      <c r="DQ61" s="140"/>
      <c r="DR61" s="140"/>
      <c r="DS61" s="140"/>
      <c r="DT61" s="140"/>
      <c r="DU61" s="140"/>
      <c r="DV61" s="140"/>
      <c r="DW61" s="140"/>
      <c r="DX61" s="140"/>
      <c r="DY61" s="140"/>
      <c r="DZ61" s="140"/>
      <c r="EA61" s="140"/>
      <c r="EB61" s="140"/>
      <c r="EC61" s="140"/>
      <c r="ED61" s="140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40"/>
      <c r="EP61" s="140"/>
      <c r="EQ61" s="140"/>
      <c r="ER61" s="140"/>
      <c r="ES61" s="140"/>
      <c r="ET61" s="140"/>
      <c r="EU61" s="140"/>
      <c r="EV61" s="140"/>
      <c r="EW61" s="140"/>
      <c r="EX61" s="140"/>
    </row>
    <row r="62" spans="1:154" s="31" customFormat="1" x14ac:dyDescent="0.3">
      <c r="A62" s="77" t="s">
        <v>170</v>
      </c>
      <c r="B62" s="32">
        <v>0</v>
      </c>
      <c r="C62" s="33">
        <v>0</v>
      </c>
      <c r="D62" s="34">
        <f t="shared" si="8"/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2</v>
      </c>
      <c r="K62" s="61">
        <v>0</v>
      </c>
      <c r="L62" s="36">
        <f t="shared" si="9"/>
        <v>2</v>
      </c>
      <c r="M62" s="32">
        <v>0</v>
      </c>
      <c r="N62" s="33">
        <v>0</v>
      </c>
      <c r="O62" s="35">
        <f t="shared" si="10"/>
        <v>0</v>
      </c>
      <c r="P62" s="35">
        <v>0</v>
      </c>
      <c r="Q62" s="37">
        <f t="shared" si="11"/>
        <v>0</v>
      </c>
      <c r="R62" s="32">
        <v>1</v>
      </c>
      <c r="S62" s="35">
        <v>1</v>
      </c>
      <c r="T62" s="35">
        <f t="shared" si="12"/>
        <v>1</v>
      </c>
      <c r="U62" s="35">
        <v>0</v>
      </c>
      <c r="V62" s="35">
        <v>0</v>
      </c>
      <c r="W62" s="36">
        <f t="shared" si="13"/>
        <v>1</v>
      </c>
      <c r="X62" s="38">
        <f t="shared" si="14"/>
        <v>3</v>
      </c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  <c r="CP62" s="140"/>
      <c r="CQ62" s="140"/>
      <c r="CR62" s="140"/>
      <c r="CS62" s="140"/>
      <c r="CT62" s="140"/>
      <c r="CU62" s="140"/>
      <c r="CV62" s="140"/>
      <c r="CW62" s="140"/>
      <c r="CX62" s="140"/>
      <c r="CY62" s="140"/>
      <c r="CZ62" s="140"/>
      <c r="DA62" s="140"/>
      <c r="DB62" s="140"/>
      <c r="DC62" s="140"/>
      <c r="DD62" s="140"/>
      <c r="DE62" s="140"/>
      <c r="DF62" s="140"/>
      <c r="DG62" s="140"/>
      <c r="DH62" s="140"/>
      <c r="DI62" s="140"/>
      <c r="DJ62" s="140"/>
      <c r="DK62" s="140"/>
      <c r="DL62" s="140"/>
      <c r="DM62" s="140"/>
      <c r="DN62" s="140"/>
      <c r="DO62" s="140"/>
      <c r="DP62" s="140"/>
      <c r="DQ62" s="140"/>
      <c r="DR62" s="140"/>
      <c r="DS62" s="140"/>
      <c r="DT62" s="140"/>
      <c r="DU62" s="140"/>
      <c r="DV62" s="140"/>
      <c r="DW62" s="140"/>
      <c r="DX62" s="140"/>
      <c r="DY62" s="140"/>
      <c r="DZ62" s="140"/>
      <c r="EA62" s="140"/>
      <c r="EB62" s="140"/>
      <c r="EC62" s="140"/>
      <c r="ED62" s="140"/>
      <c r="EE62" s="140"/>
      <c r="EF62" s="140"/>
      <c r="EG62" s="140"/>
      <c r="EH62" s="140"/>
      <c r="EI62" s="140"/>
      <c r="EJ62" s="140"/>
      <c r="EK62" s="140"/>
      <c r="EL62" s="140"/>
      <c r="EM62" s="140"/>
      <c r="EN62" s="140"/>
      <c r="EO62" s="140"/>
      <c r="EP62" s="140"/>
      <c r="EQ62" s="140"/>
      <c r="ER62" s="140"/>
      <c r="ES62" s="140"/>
      <c r="ET62" s="140"/>
      <c r="EU62" s="140"/>
      <c r="EV62" s="140"/>
      <c r="EW62" s="140"/>
      <c r="EX62" s="140"/>
    </row>
    <row r="63" spans="1:154" s="31" customFormat="1" x14ac:dyDescent="0.3">
      <c r="A63" s="77" t="s">
        <v>171</v>
      </c>
      <c r="B63" s="32">
        <v>1</v>
      </c>
      <c r="C63" s="33">
        <v>1</v>
      </c>
      <c r="D63" s="34">
        <f t="shared" si="8"/>
        <v>1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2</v>
      </c>
      <c r="K63" s="61">
        <v>1</v>
      </c>
      <c r="L63" s="36">
        <f t="shared" si="9"/>
        <v>4</v>
      </c>
      <c r="M63" s="32">
        <v>0</v>
      </c>
      <c r="N63" s="33">
        <v>0</v>
      </c>
      <c r="O63" s="35">
        <f t="shared" si="10"/>
        <v>0</v>
      </c>
      <c r="P63" s="35">
        <v>0</v>
      </c>
      <c r="Q63" s="37">
        <f t="shared" si="11"/>
        <v>0</v>
      </c>
      <c r="R63" s="32">
        <v>1</v>
      </c>
      <c r="S63" s="35">
        <v>2</v>
      </c>
      <c r="T63" s="35">
        <f t="shared" si="12"/>
        <v>2</v>
      </c>
      <c r="U63" s="35">
        <v>0</v>
      </c>
      <c r="V63" s="35">
        <v>1</v>
      </c>
      <c r="W63" s="36">
        <f t="shared" si="13"/>
        <v>3</v>
      </c>
      <c r="X63" s="38">
        <f t="shared" si="14"/>
        <v>7</v>
      </c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  <c r="CP63" s="140"/>
      <c r="CQ63" s="140"/>
      <c r="CR63" s="140"/>
      <c r="CS63" s="140"/>
      <c r="CT63" s="140"/>
      <c r="CU63" s="140"/>
      <c r="CV63" s="140"/>
      <c r="CW63" s="140"/>
      <c r="CX63" s="140"/>
      <c r="CY63" s="140"/>
      <c r="CZ63" s="140"/>
      <c r="DA63" s="140"/>
      <c r="DB63" s="140"/>
      <c r="DC63" s="140"/>
      <c r="DD63" s="140"/>
      <c r="DE63" s="140"/>
      <c r="DF63" s="140"/>
      <c r="DG63" s="140"/>
      <c r="DH63" s="140"/>
      <c r="DI63" s="140"/>
      <c r="DJ63" s="140"/>
      <c r="DK63" s="140"/>
      <c r="DL63" s="140"/>
      <c r="DM63" s="140"/>
      <c r="DN63" s="140"/>
      <c r="DO63" s="140"/>
      <c r="DP63" s="140"/>
      <c r="DQ63" s="140"/>
      <c r="DR63" s="140"/>
      <c r="DS63" s="140"/>
      <c r="DT63" s="140"/>
      <c r="DU63" s="140"/>
      <c r="DV63" s="140"/>
      <c r="DW63" s="140"/>
      <c r="DX63" s="140"/>
      <c r="DY63" s="140"/>
      <c r="DZ63" s="140"/>
      <c r="EA63" s="140"/>
      <c r="EB63" s="140"/>
      <c r="EC63" s="140"/>
      <c r="ED63" s="140"/>
      <c r="EE63" s="140"/>
      <c r="EF63" s="140"/>
      <c r="EG63" s="140"/>
      <c r="EH63" s="140"/>
      <c r="EI63" s="140"/>
      <c r="EJ63" s="140"/>
      <c r="EK63" s="140"/>
      <c r="EL63" s="140"/>
      <c r="EM63" s="140"/>
      <c r="EN63" s="140"/>
      <c r="EO63" s="140"/>
      <c r="EP63" s="140"/>
      <c r="EQ63" s="140"/>
      <c r="ER63" s="140"/>
      <c r="ES63" s="140"/>
      <c r="ET63" s="140"/>
      <c r="EU63" s="140"/>
      <c r="EV63" s="140"/>
      <c r="EW63" s="140"/>
      <c r="EX63" s="140"/>
    </row>
    <row r="64" spans="1:154" s="31" customFormat="1" x14ac:dyDescent="0.3">
      <c r="A64" s="77" t="s">
        <v>172</v>
      </c>
      <c r="B64" s="32">
        <v>0</v>
      </c>
      <c r="C64" s="33">
        <v>0</v>
      </c>
      <c r="D64" s="34">
        <f t="shared" si="8"/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1</v>
      </c>
      <c r="K64" s="61">
        <v>1</v>
      </c>
      <c r="L64" s="36">
        <f t="shared" si="9"/>
        <v>2</v>
      </c>
      <c r="M64" s="32">
        <v>0</v>
      </c>
      <c r="N64" s="33">
        <v>0</v>
      </c>
      <c r="O64" s="35">
        <f t="shared" si="10"/>
        <v>0</v>
      </c>
      <c r="P64" s="35">
        <v>0</v>
      </c>
      <c r="Q64" s="37">
        <f t="shared" si="11"/>
        <v>0</v>
      </c>
      <c r="R64" s="32">
        <v>0</v>
      </c>
      <c r="S64" s="35">
        <v>0</v>
      </c>
      <c r="T64" s="35">
        <f t="shared" si="12"/>
        <v>0</v>
      </c>
      <c r="U64" s="35">
        <v>0</v>
      </c>
      <c r="V64" s="35">
        <v>0</v>
      </c>
      <c r="W64" s="36">
        <f t="shared" si="13"/>
        <v>0</v>
      </c>
      <c r="X64" s="38">
        <f t="shared" si="14"/>
        <v>2</v>
      </c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</row>
    <row r="65" spans="1:154" s="31" customFormat="1" x14ac:dyDescent="0.3">
      <c r="A65" s="77" t="s">
        <v>173</v>
      </c>
      <c r="B65" s="32">
        <v>1</v>
      </c>
      <c r="C65" s="33">
        <v>1</v>
      </c>
      <c r="D65" s="34">
        <f t="shared" si="8"/>
        <v>1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2</v>
      </c>
      <c r="K65" s="61">
        <v>1</v>
      </c>
      <c r="L65" s="36">
        <f t="shared" si="9"/>
        <v>4</v>
      </c>
      <c r="M65" s="32">
        <v>1</v>
      </c>
      <c r="N65" s="33">
        <v>1</v>
      </c>
      <c r="O65" s="35">
        <f t="shared" si="10"/>
        <v>1</v>
      </c>
      <c r="P65" s="35">
        <v>0</v>
      </c>
      <c r="Q65" s="37">
        <f t="shared" si="11"/>
        <v>1</v>
      </c>
      <c r="R65" s="32">
        <v>3</v>
      </c>
      <c r="S65" s="35">
        <v>1</v>
      </c>
      <c r="T65" s="35">
        <f t="shared" si="12"/>
        <v>3</v>
      </c>
      <c r="U65" s="35">
        <v>0</v>
      </c>
      <c r="V65" s="35">
        <v>0</v>
      </c>
      <c r="W65" s="36">
        <f t="shared" si="13"/>
        <v>3</v>
      </c>
      <c r="X65" s="38">
        <f t="shared" si="14"/>
        <v>8</v>
      </c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  <c r="CP65" s="140"/>
      <c r="CQ65" s="140"/>
      <c r="CR65" s="140"/>
      <c r="CS65" s="140"/>
      <c r="CT65" s="140"/>
      <c r="CU65" s="140"/>
      <c r="CV65" s="140"/>
      <c r="CW65" s="140"/>
      <c r="CX65" s="140"/>
      <c r="CY65" s="140"/>
      <c r="CZ65" s="140"/>
      <c r="DA65" s="140"/>
      <c r="DB65" s="140"/>
      <c r="DC65" s="140"/>
      <c r="DD65" s="140"/>
      <c r="DE65" s="140"/>
      <c r="DF65" s="140"/>
      <c r="DG65" s="140"/>
      <c r="DH65" s="140"/>
      <c r="DI65" s="140"/>
      <c r="DJ65" s="140"/>
      <c r="DK65" s="140"/>
      <c r="DL65" s="140"/>
      <c r="DM65" s="140"/>
      <c r="DN65" s="140"/>
      <c r="DO65" s="140"/>
      <c r="DP65" s="140"/>
      <c r="DQ65" s="140"/>
      <c r="DR65" s="140"/>
      <c r="DS65" s="140"/>
      <c r="DT65" s="140"/>
      <c r="DU65" s="140"/>
      <c r="DV65" s="140"/>
      <c r="DW65" s="140"/>
      <c r="DX65" s="140"/>
      <c r="DY65" s="140"/>
      <c r="DZ65" s="140"/>
      <c r="EA65" s="140"/>
      <c r="EB65" s="140"/>
      <c r="EC65" s="140"/>
      <c r="ED65" s="140"/>
      <c r="EE65" s="140"/>
      <c r="EF65" s="140"/>
      <c r="EG65" s="140"/>
      <c r="EH65" s="140"/>
      <c r="EI65" s="140"/>
      <c r="EJ65" s="140"/>
      <c r="EK65" s="140"/>
      <c r="EL65" s="140"/>
      <c r="EM65" s="140"/>
      <c r="EN65" s="140"/>
      <c r="EO65" s="140"/>
      <c r="EP65" s="140"/>
      <c r="EQ65" s="140"/>
      <c r="ER65" s="140"/>
      <c r="ES65" s="140"/>
      <c r="ET65" s="140"/>
      <c r="EU65" s="140"/>
      <c r="EV65" s="140"/>
      <c r="EW65" s="140"/>
      <c r="EX65" s="140"/>
    </row>
    <row r="66" spans="1:154" s="31" customFormat="1" x14ac:dyDescent="0.3">
      <c r="A66" s="77" t="s">
        <v>174</v>
      </c>
      <c r="B66" s="32">
        <v>0</v>
      </c>
      <c r="C66" s="33">
        <v>0</v>
      </c>
      <c r="D66" s="34">
        <f t="shared" si="8"/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2</v>
      </c>
      <c r="K66" s="61">
        <v>1</v>
      </c>
      <c r="L66" s="36">
        <f t="shared" si="9"/>
        <v>3</v>
      </c>
      <c r="M66" s="32">
        <v>0</v>
      </c>
      <c r="N66" s="33">
        <v>0</v>
      </c>
      <c r="O66" s="35">
        <f t="shared" si="10"/>
        <v>0</v>
      </c>
      <c r="P66" s="35">
        <v>0</v>
      </c>
      <c r="Q66" s="37">
        <f t="shared" si="11"/>
        <v>0</v>
      </c>
      <c r="R66" s="32">
        <v>0</v>
      </c>
      <c r="S66" s="35">
        <v>0</v>
      </c>
      <c r="T66" s="35">
        <f t="shared" si="12"/>
        <v>0</v>
      </c>
      <c r="U66" s="35">
        <v>0</v>
      </c>
      <c r="V66" s="35">
        <v>0</v>
      </c>
      <c r="W66" s="36">
        <f t="shared" si="13"/>
        <v>0</v>
      </c>
      <c r="X66" s="38">
        <f t="shared" si="14"/>
        <v>3</v>
      </c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  <c r="CP66" s="140"/>
      <c r="CQ66" s="140"/>
      <c r="CR66" s="140"/>
      <c r="CS66" s="140"/>
      <c r="CT66" s="140"/>
      <c r="CU66" s="140"/>
      <c r="CV66" s="140"/>
      <c r="CW66" s="140"/>
      <c r="CX66" s="140"/>
      <c r="CY66" s="140"/>
      <c r="CZ66" s="140"/>
      <c r="DA66" s="140"/>
      <c r="DB66" s="140"/>
      <c r="DC66" s="140"/>
      <c r="DD66" s="140"/>
      <c r="DE66" s="140"/>
      <c r="DF66" s="140"/>
      <c r="DG66" s="140"/>
      <c r="DH66" s="140"/>
      <c r="DI66" s="140"/>
      <c r="DJ66" s="140"/>
      <c r="DK66" s="140"/>
      <c r="DL66" s="140"/>
      <c r="DM66" s="140"/>
      <c r="DN66" s="140"/>
      <c r="DO66" s="140"/>
      <c r="DP66" s="140"/>
      <c r="DQ66" s="140"/>
      <c r="DR66" s="140"/>
      <c r="DS66" s="140"/>
      <c r="DT66" s="140"/>
      <c r="DU66" s="140"/>
      <c r="DV66" s="140"/>
      <c r="DW66" s="140"/>
      <c r="DX66" s="140"/>
      <c r="DY66" s="140"/>
      <c r="DZ66" s="140"/>
      <c r="EA66" s="140"/>
      <c r="EB66" s="140"/>
      <c r="EC66" s="140"/>
      <c r="ED66" s="140"/>
      <c r="EE66" s="140"/>
      <c r="EF66" s="140"/>
      <c r="EG66" s="140"/>
      <c r="EH66" s="140"/>
      <c r="EI66" s="140"/>
      <c r="EJ66" s="140"/>
      <c r="EK66" s="140"/>
      <c r="EL66" s="140"/>
      <c r="EM66" s="140"/>
      <c r="EN66" s="140"/>
      <c r="EO66" s="140"/>
      <c r="EP66" s="140"/>
      <c r="EQ66" s="140"/>
      <c r="ER66" s="140"/>
      <c r="ES66" s="140"/>
      <c r="ET66" s="140"/>
      <c r="EU66" s="140"/>
      <c r="EV66" s="140"/>
      <c r="EW66" s="140"/>
      <c r="EX66" s="140"/>
    </row>
    <row r="67" spans="1:154" s="31" customFormat="1" ht="15" thickBot="1" x14ac:dyDescent="0.35">
      <c r="A67" s="78" t="s">
        <v>175</v>
      </c>
      <c r="B67" s="32">
        <v>0</v>
      </c>
      <c r="C67" s="33">
        <v>0</v>
      </c>
      <c r="D67" s="34">
        <f t="shared" si="8"/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1</v>
      </c>
      <c r="K67" s="61">
        <v>0</v>
      </c>
      <c r="L67" s="36">
        <f t="shared" si="9"/>
        <v>1</v>
      </c>
      <c r="M67" s="32">
        <v>0</v>
      </c>
      <c r="N67" s="33">
        <v>0</v>
      </c>
      <c r="O67" s="35">
        <f t="shared" si="10"/>
        <v>0</v>
      </c>
      <c r="P67" s="35">
        <v>0</v>
      </c>
      <c r="Q67" s="37">
        <f t="shared" si="11"/>
        <v>0</v>
      </c>
      <c r="R67" s="32">
        <v>0</v>
      </c>
      <c r="S67" s="35">
        <v>0</v>
      </c>
      <c r="T67" s="35">
        <f t="shared" si="12"/>
        <v>0</v>
      </c>
      <c r="U67" s="35">
        <v>0</v>
      </c>
      <c r="V67" s="35">
        <v>0</v>
      </c>
      <c r="W67" s="36">
        <f t="shared" si="13"/>
        <v>0</v>
      </c>
      <c r="X67" s="38">
        <f t="shared" si="14"/>
        <v>1</v>
      </c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  <c r="CP67" s="140"/>
      <c r="CQ67" s="140"/>
      <c r="CR67" s="140"/>
      <c r="CS67" s="140"/>
      <c r="CT67" s="140"/>
      <c r="CU67" s="140"/>
      <c r="CV67" s="140"/>
      <c r="CW67" s="140"/>
      <c r="CX67" s="140"/>
      <c r="CY67" s="140"/>
      <c r="CZ67" s="140"/>
      <c r="DA67" s="140"/>
      <c r="DB67" s="140"/>
      <c r="DC67" s="140"/>
      <c r="DD67" s="140"/>
      <c r="DE67" s="140"/>
      <c r="DF67" s="140"/>
      <c r="DG67" s="140"/>
      <c r="DH67" s="140"/>
      <c r="DI67" s="140"/>
      <c r="DJ67" s="140"/>
      <c r="DK67" s="140"/>
      <c r="DL67" s="140"/>
      <c r="DM67" s="140"/>
      <c r="DN67" s="140"/>
      <c r="DO67" s="140"/>
      <c r="DP67" s="140"/>
      <c r="DQ67" s="140"/>
      <c r="DR67" s="140"/>
      <c r="DS67" s="140"/>
      <c r="DT67" s="140"/>
      <c r="DU67" s="140"/>
      <c r="DV67" s="140"/>
      <c r="DW67" s="140"/>
      <c r="DX67" s="140"/>
      <c r="DY67" s="140"/>
      <c r="DZ67" s="140"/>
      <c r="EA67" s="140"/>
      <c r="EB67" s="140"/>
      <c r="EC67" s="140"/>
      <c r="ED67" s="140"/>
      <c r="EE67" s="140"/>
      <c r="EF67" s="140"/>
      <c r="EG67" s="140"/>
      <c r="EH67" s="140"/>
      <c r="EI67" s="140"/>
      <c r="EJ67" s="140"/>
      <c r="EK67" s="140"/>
      <c r="EL67" s="140"/>
      <c r="EM67" s="140"/>
      <c r="EN67" s="140"/>
      <c r="EO67" s="140"/>
      <c r="EP67" s="140"/>
      <c r="EQ67" s="140"/>
      <c r="ER67" s="140"/>
      <c r="ES67" s="140"/>
      <c r="ET67" s="140"/>
      <c r="EU67" s="140"/>
      <c r="EV67" s="140"/>
      <c r="EW67" s="140"/>
      <c r="EX67" s="140"/>
    </row>
    <row r="68" spans="1:154" s="126" customFormat="1" x14ac:dyDescent="0.3">
      <c r="A68" s="79" t="s">
        <v>176</v>
      </c>
      <c r="B68" s="118">
        <v>0</v>
      </c>
      <c r="C68" s="118">
        <v>0</v>
      </c>
      <c r="D68" s="120">
        <f t="shared" si="8"/>
        <v>0</v>
      </c>
      <c r="E68" s="118">
        <v>0</v>
      </c>
      <c r="F68" s="118">
        <v>0</v>
      </c>
      <c r="G68" s="118">
        <v>0</v>
      </c>
      <c r="H68" s="118">
        <v>0</v>
      </c>
      <c r="I68" s="118">
        <v>0</v>
      </c>
      <c r="J68" s="118">
        <v>0</v>
      </c>
      <c r="K68" s="118">
        <v>0</v>
      </c>
      <c r="L68" s="123">
        <f t="shared" si="9"/>
        <v>0</v>
      </c>
      <c r="M68" s="118">
        <v>0</v>
      </c>
      <c r="N68" s="118">
        <v>0</v>
      </c>
      <c r="O68" s="121">
        <f t="shared" si="10"/>
        <v>0</v>
      </c>
      <c r="P68" s="118">
        <v>0</v>
      </c>
      <c r="Q68" s="124">
        <f t="shared" si="11"/>
        <v>0</v>
      </c>
      <c r="R68" s="118">
        <v>0</v>
      </c>
      <c r="S68" s="118">
        <v>0</v>
      </c>
      <c r="T68" s="121">
        <f t="shared" si="12"/>
        <v>0</v>
      </c>
      <c r="U68" s="121">
        <v>0</v>
      </c>
      <c r="V68" s="118">
        <v>0</v>
      </c>
      <c r="W68" s="118">
        <v>0</v>
      </c>
      <c r="X68" s="125">
        <f t="shared" si="14"/>
        <v>0</v>
      </c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</row>
    <row r="69" spans="1:154" s="126" customFormat="1" x14ac:dyDescent="0.3">
      <c r="A69" s="80" t="s">
        <v>177</v>
      </c>
      <c r="B69" s="118">
        <v>0</v>
      </c>
      <c r="C69" s="118">
        <v>0</v>
      </c>
      <c r="D69" s="120">
        <f t="shared" si="8"/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23">
        <f t="shared" si="9"/>
        <v>0</v>
      </c>
      <c r="M69" s="118">
        <v>0</v>
      </c>
      <c r="N69" s="118">
        <v>0</v>
      </c>
      <c r="O69" s="121">
        <f t="shared" si="10"/>
        <v>0</v>
      </c>
      <c r="P69" s="118">
        <v>0</v>
      </c>
      <c r="Q69" s="124">
        <f t="shared" si="11"/>
        <v>0</v>
      </c>
      <c r="R69" s="118">
        <v>0</v>
      </c>
      <c r="S69" s="118">
        <v>0</v>
      </c>
      <c r="T69" s="121">
        <f t="shared" si="12"/>
        <v>0</v>
      </c>
      <c r="U69" s="121">
        <v>0</v>
      </c>
      <c r="V69" s="118">
        <v>0</v>
      </c>
      <c r="W69" s="118">
        <v>0</v>
      </c>
      <c r="X69" s="125">
        <f t="shared" si="14"/>
        <v>0</v>
      </c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  <c r="CQ69" s="140"/>
      <c r="CR69" s="140"/>
      <c r="CS69" s="140"/>
      <c r="CT69" s="140"/>
      <c r="CU69" s="140"/>
      <c r="CV69" s="140"/>
      <c r="CW69" s="140"/>
      <c r="CX69" s="140"/>
      <c r="CY69" s="140"/>
      <c r="CZ69" s="140"/>
      <c r="DA69" s="140"/>
      <c r="DB69" s="140"/>
      <c r="DC69" s="140"/>
      <c r="DD69" s="140"/>
      <c r="DE69" s="140"/>
      <c r="DF69" s="140"/>
      <c r="DG69" s="140"/>
      <c r="DH69" s="140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40"/>
      <c r="DZ69" s="140"/>
      <c r="EA69" s="140"/>
      <c r="EB69" s="140"/>
      <c r="EC69" s="140"/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0"/>
      <c r="EO69" s="140"/>
      <c r="EP69" s="140"/>
      <c r="EQ69" s="140"/>
      <c r="ER69" s="140"/>
      <c r="ES69" s="140"/>
      <c r="ET69" s="140"/>
      <c r="EU69" s="140"/>
      <c r="EV69" s="140"/>
      <c r="EW69" s="140"/>
      <c r="EX69" s="140"/>
    </row>
    <row r="70" spans="1:154" s="126" customFormat="1" x14ac:dyDescent="0.3">
      <c r="A70" s="80" t="s">
        <v>178</v>
      </c>
      <c r="B70" s="118">
        <v>0</v>
      </c>
      <c r="C70" s="118">
        <v>0</v>
      </c>
      <c r="D70" s="120">
        <f t="shared" si="8"/>
        <v>0</v>
      </c>
      <c r="E70" s="118">
        <v>0</v>
      </c>
      <c r="F70" s="118">
        <v>0</v>
      </c>
      <c r="G70" s="118">
        <v>0</v>
      </c>
      <c r="H70" s="118">
        <v>0</v>
      </c>
      <c r="I70" s="118">
        <v>0</v>
      </c>
      <c r="J70" s="118">
        <v>0</v>
      </c>
      <c r="K70" s="118">
        <v>0</v>
      </c>
      <c r="L70" s="123">
        <f t="shared" si="9"/>
        <v>0</v>
      </c>
      <c r="M70" s="118">
        <v>0</v>
      </c>
      <c r="N70" s="118">
        <v>0</v>
      </c>
      <c r="O70" s="121">
        <f t="shared" si="10"/>
        <v>0</v>
      </c>
      <c r="P70" s="118">
        <v>0</v>
      </c>
      <c r="Q70" s="124">
        <f t="shared" si="11"/>
        <v>0</v>
      </c>
      <c r="R70" s="118">
        <v>0</v>
      </c>
      <c r="S70" s="118">
        <v>0</v>
      </c>
      <c r="T70" s="121">
        <f t="shared" si="12"/>
        <v>0</v>
      </c>
      <c r="U70" s="121">
        <v>0</v>
      </c>
      <c r="V70" s="118">
        <v>0</v>
      </c>
      <c r="W70" s="118">
        <v>0</v>
      </c>
      <c r="X70" s="125">
        <f t="shared" si="14"/>
        <v>0</v>
      </c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  <c r="CP70" s="140"/>
      <c r="CQ70" s="140"/>
      <c r="CR70" s="140"/>
      <c r="CS70" s="140"/>
      <c r="CT70" s="140"/>
      <c r="CU70" s="140"/>
      <c r="CV70" s="140"/>
      <c r="CW70" s="140"/>
      <c r="CX70" s="140"/>
      <c r="CY70" s="140"/>
      <c r="CZ70" s="140"/>
      <c r="DA70" s="140"/>
      <c r="DB70" s="140"/>
      <c r="DC70" s="140"/>
      <c r="DD70" s="140"/>
      <c r="DE70" s="140"/>
      <c r="DF70" s="140"/>
      <c r="DG70" s="140"/>
      <c r="DH70" s="140"/>
      <c r="DI70" s="140"/>
      <c r="DJ70" s="140"/>
      <c r="DK70" s="140"/>
      <c r="DL70" s="140"/>
      <c r="DM70" s="140"/>
      <c r="DN70" s="140"/>
      <c r="DO70" s="140"/>
      <c r="DP70" s="140"/>
      <c r="DQ70" s="140"/>
      <c r="DR70" s="140"/>
      <c r="DS70" s="140"/>
      <c r="DT70" s="140"/>
      <c r="DU70" s="140"/>
      <c r="DV70" s="140"/>
      <c r="DW70" s="140"/>
      <c r="DX70" s="140"/>
      <c r="DY70" s="140"/>
      <c r="DZ70" s="140"/>
      <c r="EA70" s="140"/>
      <c r="EB70" s="140"/>
      <c r="EC70" s="140"/>
      <c r="ED70" s="140"/>
      <c r="EE70" s="140"/>
      <c r="EF70" s="140"/>
      <c r="EG70" s="140"/>
      <c r="EH70" s="140"/>
      <c r="EI70" s="140"/>
      <c r="EJ70" s="140"/>
      <c r="EK70" s="140"/>
      <c r="EL70" s="140"/>
      <c r="EM70" s="140"/>
      <c r="EN70" s="140"/>
      <c r="EO70" s="140"/>
      <c r="EP70" s="140"/>
      <c r="EQ70" s="140"/>
      <c r="ER70" s="140"/>
      <c r="ES70" s="140"/>
      <c r="ET70" s="140"/>
      <c r="EU70" s="140"/>
      <c r="EV70" s="140"/>
      <c r="EW70" s="140"/>
      <c r="EX70" s="140"/>
    </row>
    <row r="71" spans="1:154" s="126" customFormat="1" x14ac:dyDescent="0.3">
      <c r="A71" s="80" t="s">
        <v>179</v>
      </c>
      <c r="B71" s="118">
        <v>0</v>
      </c>
      <c r="C71" s="118">
        <v>0</v>
      </c>
      <c r="D71" s="120">
        <f t="shared" si="8"/>
        <v>0</v>
      </c>
      <c r="E71" s="118">
        <v>0</v>
      </c>
      <c r="F71" s="118">
        <v>0</v>
      </c>
      <c r="G71" s="118">
        <v>0</v>
      </c>
      <c r="H71" s="118">
        <v>0</v>
      </c>
      <c r="I71" s="118">
        <v>0</v>
      </c>
      <c r="J71" s="118">
        <v>0</v>
      </c>
      <c r="K71" s="118">
        <v>0</v>
      </c>
      <c r="L71" s="123">
        <f t="shared" si="9"/>
        <v>0</v>
      </c>
      <c r="M71" s="118">
        <v>0</v>
      </c>
      <c r="N71" s="118">
        <v>0</v>
      </c>
      <c r="O71" s="121">
        <f t="shared" si="10"/>
        <v>0</v>
      </c>
      <c r="P71" s="118">
        <v>0</v>
      </c>
      <c r="Q71" s="124">
        <f t="shared" si="11"/>
        <v>0</v>
      </c>
      <c r="R71" s="118">
        <v>0</v>
      </c>
      <c r="S71" s="118">
        <v>0</v>
      </c>
      <c r="T71" s="121">
        <f t="shared" si="12"/>
        <v>0</v>
      </c>
      <c r="U71" s="121">
        <v>0</v>
      </c>
      <c r="V71" s="118">
        <v>0</v>
      </c>
      <c r="W71" s="118">
        <v>0</v>
      </c>
      <c r="X71" s="125">
        <f t="shared" si="14"/>
        <v>0</v>
      </c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140"/>
      <c r="CR71" s="140"/>
      <c r="CS71" s="140"/>
      <c r="CT71" s="140"/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0"/>
      <c r="DT71" s="140"/>
      <c r="DU71" s="140"/>
      <c r="DV71" s="140"/>
      <c r="DW71" s="140"/>
      <c r="DX71" s="140"/>
      <c r="DY71" s="140"/>
      <c r="DZ71" s="140"/>
      <c r="EA71" s="140"/>
      <c r="EB71" s="140"/>
      <c r="EC71" s="140"/>
      <c r="ED71" s="140"/>
      <c r="EE71" s="140"/>
      <c r="EF71" s="140"/>
      <c r="EG71" s="140"/>
      <c r="EH71" s="140"/>
      <c r="EI71" s="140"/>
      <c r="EJ71" s="140"/>
      <c r="EK71" s="140"/>
      <c r="EL71" s="140"/>
      <c r="EM71" s="140"/>
      <c r="EN71" s="140"/>
      <c r="EO71" s="140"/>
      <c r="EP71" s="140"/>
      <c r="EQ71" s="140"/>
      <c r="ER71" s="140"/>
      <c r="ES71" s="140"/>
      <c r="ET71" s="140"/>
      <c r="EU71" s="140"/>
      <c r="EV71" s="140"/>
      <c r="EW71" s="140"/>
      <c r="EX71" s="140"/>
    </row>
    <row r="72" spans="1:154" s="126" customFormat="1" x14ac:dyDescent="0.3">
      <c r="A72" s="80" t="s">
        <v>180</v>
      </c>
      <c r="B72" s="118">
        <v>0</v>
      </c>
      <c r="C72" s="118">
        <v>0</v>
      </c>
      <c r="D72" s="120">
        <f t="shared" si="8"/>
        <v>0</v>
      </c>
      <c r="E72" s="118">
        <v>0</v>
      </c>
      <c r="F72" s="118">
        <v>0</v>
      </c>
      <c r="G72" s="118">
        <v>0</v>
      </c>
      <c r="H72" s="118">
        <v>0</v>
      </c>
      <c r="I72" s="118">
        <v>0</v>
      </c>
      <c r="J72" s="118">
        <v>0</v>
      </c>
      <c r="K72" s="118">
        <v>0</v>
      </c>
      <c r="L72" s="123">
        <f t="shared" si="9"/>
        <v>0</v>
      </c>
      <c r="M72" s="118">
        <v>0</v>
      </c>
      <c r="N72" s="118">
        <v>0</v>
      </c>
      <c r="O72" s="121">
        <f t="shared" si="10"/>
        <v>0</v>
      </c>
      <c r="P72" s="118">
        <v>0</v>
      </c>
      <c r="Q72" s="124">
        <f t="shared" si="11"/>
        <v>0</v>
      </c>
      <c r="R72" s="118">
        <v>0</v>
      </c>
      <c r="S72" s="118">
        <v>0</v>
      </c>
      <c r="T72" s="121">
        <f t="shared" si="12"/>
        <v>0</v>
      </c>
      <c r="U72" s="121">
        <v>0</v>
      </c>
      <c r="V72" s="118">
        <v>0</v>
      </c>
      <c r="W72" s="118">
        <v>0</v>
      </c>
      <c r="X72" s="125">
        <f t="shared" si="14"/>
        <v>0</v>
      </c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</row>
    <row r="73" spans="1:154" s="126" customFormat="1" x14ac:dyDescent="0.3">
      <c r="A73" s="80" t="s">
        <v>181</v>
      </c>
      <c r="B73" s="118">
        <v>0</v>
      </c>
      <c r="C73" s="118">
        <v>0</v>
      </c>
      <c r="D73" s="120">
        <f t="shared" si="8"/>
        <v>0</v>
      </c>
      <c r="E73" s="118">
        <v>0</v>
      </c>
      <c r="F73" s="118">
        <v>0</v>
      </c>
      <c r="G73" s="118">
        <v>0</v>
      </c>
      <c r="H73" s="118">
        <v>0</v>
      </c>
      <c r="I73" s="118">
        <v>0</v>
      </c>
      <c r="J73" s="118">
        <v>0</v>
      </c>
      <c r="K73" s="118">
        <v>0</v>
      </c>
      <c r="L73" s="123">
        <f t="shared" si="9"/>
        <v>0</v>
      </c>
      <c r="M73" s="118">
        <v>0</v>
      </c>
      <c r="N73" s="118">
        <v>0</v>
      </c>
      <c r="O73" s="121">
        <f t="shared" si="10"/>
        <v>0</v>
      </c>
      <c r="P73" s="118">
        <v>0</v>
      </c>
      <c r="Q73" s="124">
        <f t="shared" si="11"/>
        <v>0</v>
      </c>
      <c r="R73" s="118">
        <v>0</v>
      </c>
      <c r="S73" s="118">
        <v>0</v>
      </c>
      <c r="T73" s="121">
        <f t="shared" si="12"/>
        <v>0</v>
      </c>
      <c r="U73" s="121">
        <v>0</v>
      </c>
      <c r="V73" s="118">
        <v>0</v>
      </c>
      <c r="W73" s="118">
        <v>0</v>
      </c>
      <c r="X73" s="125">
        <f t="shared" si="14"/>
        <v>0</v>
      </c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</row>
    <row r="74" spans="1:154" s="126" customFormat="1" x14ac:dyDescent="0.3">
      <c r="A74" s="80" t="s">
        <v>182</v>
      </c>
      <c r="B74" s="118">
        <v>0</v>
      </c>
      <c r="C74" s="118">
        <v>0</v>
      </c>
      <c r="D74" s="120">
        <f t="shared" si="8"/>
        <v>0</v>
      </c>
      <c r="E74" s="118">
        <v>0</v>
      </c>
      <c r="F74" s="118">
        <v>0</v>
      </c>
      <c r="G74" s="118">
        <v>0</v>
      </c>
      <c r="H74" s="118">
        <v>0</v>
      </c>
      <c r="I74" s="118">
        <v>0</v>
      </c>
      <c r="J74" s="118">
        <v>0</v>
      </c>
      <c r="K74" s="118">
        <v>0</v>
      </c>
      <c r="L74" s="123">
        <f t="shared" si="9"/>
        <v>0</v>
      </c>
      <c r="M74" s="118">
        <v>0</v>
      </c>
      <c r="N74" s="118">
        <v>0</v>
      </c>
      <c r="O74" s="121">
        <f t="shared" si="10"/>
        <v>0</v>
      </c>
      <c r="P74" s="118">
        <v>0</v>
      </c>
      <c r="Q74" s="124">
        <f t="shared" si="11"/>
        <v>0</v>
      </c>
      <c r="R74" s="118">
        <v>0</v>
      </c>
      <c r="S74" s="118">
        <v>0</v>
      </c>
      <c r="T74" s="121">
        <f t="shared" si="12"/>
        <v>0</v>
      </c>
      <c r="U74" s="121">
        <v>0</v>
      </c>
      <c r="V74" s="118">
        <v>0</v>
      </c>
      <c r="W74" s="118">
        <v>0</v>
      </c>
      <c r="X74" s="125">
        <f t="shared" si="14"/>
        <v>0</v>
      </c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</row>
    <row r="75" spans="1:154" s="126" customFormat="1" ht="15" thickBot="1" x14ac:dyDescent="0.35">
      <c r="A75" s="81" t="s">
        <v>183</v>
      </c>
      <c r="B75" s="118">
        <v>0</v>
      </c>
      <c r="C75" s="118">
        <v>0</v>
      </c>
      <c r="D75" s="120">
        <f t="shared" si="8"/>
        <v>0</v>
      </c>
      <c r="E75" s="118">
        <v>0</v>
      </c>
      <c r="F75" s="118">
        <v>0</v>
      </c>
      <c r="G75" s="118">
        <v>0</v>
      </c>
      <c r="H75" s="118">
        <v>0</v>
      </c>
      <c r="I75" s="118">
        <v>0</v>
      </c>
      <c r="J75" s="118">
        <v>0</v>
      </c>
      <c r="K75" s="118">
        <v>0</v>
      </c>
      <c r="L75" s="123">
        <f t="shared" si="9"/>
        <v>0</v>
      </c>
      <c r="M75" s="118">
        <v>0</v>
      </c>
      <c r="N75" s="118">
        <v>0</v>
      </c>
      <c r="O75" s="121">
        <f t="shared" si="10"/>
        <v>0</v>
      </c>
      <c r="P75" s="118">
        <v>0</v>
      </c>
      <c r="Q75" s="124">
        <f t="shared" si="11"/>
        <v>0</v>
      </c>
      <c r="R75" s="118">
        <v>0</v>
      </c>
      <c r="S75" s="118">
        <v>0</v>
      </c>
      <c r="T75" s="121">
        <f t="shared" si="12"/>
        <v>0</v>
      </c>
      <c r="U75" s="121">
        <v>0</v>
      </c>
      <c r="V75" s="118">
        <v>0</v>
      </c>
      <c r="W75" s="118">
        <v>0</v>
      </c>
      <c r="X75" s="125">
        <f t="shared" si="14"/>
        <v>0</v>
      </c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</row>
    <row r="76" spans="1:154" s="126" customFormat="1" x14ac:dyDescent="0.3">
      <c r="A76" s="79" t="s">
        <v>184</v>
      </c>
      <c r="B76" s="118">
        <v>0</v>
      </c>
      <c r="C76" s="119">
        <v>0</v>
      </c>
      <c r="D76" s="120">
        <f t="shared" si="8"/>
        <v>0</v>
      </c>
      <c r="E76" s="121">
        <v>0</v>
      </c>
      <c r="F76" s="121">
        <v>0</v>
      </c>
      <c r="G76" s="121">
        <v>0</v>
      </c>
      <c r="H76" s="121">
        <v>0</v>
      </c>
      <c r="I76" s="121">
        <v>0</v>
      </c>
      <c r="J76" s="121">
        <v>0</v>
      </c>
      <c r="K76" s="122">
        <v>1</v>
      </c>
      <c r="L76" s="123">
        <f t="shared" si="9"/>
        <v>1</v>
      </c>
      <c r="M76" s="118">
        <v>0</v>
      </c>
      <c r="N76" s="119">
        <v>0</v>
      </c>
      <c r="O76" s="121">
        <f t="shared" si="10"/>
        <v>0</v>
      </c>
      <c r="P76" s="121">
        <v>0</v>
      </c>
      <c r="Q76" s="124">
        <f t="shared" si="11"/>
        <v>0</v>
      </c>
      <c r="R76" s="118">
        <v>0</v>
      </c>
      <c r="S76" s="121">
        <v>0</v>
      </c>
      <c r="T76" s="121">
        <f t="shared" si="12"/>
        <v>0</v>
      </c>
      <c r="U76" s="121">
        <v>0</v>
      </c>
      <c r="V76" s="121">
        <v>0</v>
      </c>
      <c r="W76" s="123">
        <f t="shared" si="13"/>
        <v>0</v>
      </c>
      <c r="X76" s="125">
        <f t="shared" si="14"/>
        <v>1</v>
      </c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</row>
    <row r="77" spans="1:154" s="126" customFormat="1" x14ac:dyDescent="0.3">
      <c r="A77" s="82" t="s">
        <v>185</v>
      </c>
      <c r="B77" s="118">
        <v>0</v>
      </c>
      <c r="C77" s="119">
        <v>0</v>
      </c>
      <c r="D77" s="120">
        <f t="shared" si="8"/>
        <v>0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v>2</v>
      </c>
      <c r="K77" s="122">
        <v>0</v>
      </c>
      <c r="L77" s="123">
        <f t="shared" si="9"/>
        <v>2</v>
      </c>
      <c r="M77" s="118">
        <v>0</v>
      </c>
      <c r="N77" s="119">
        <v>0</v>
      </c>
      <c r="O77" s="121">
        <f t="shared" si="10"/>
        <v>0</v>
      </c>
      <c r="P77" s="121">
        <v>0</v>
      </c>
      <c r="Q77" s="124">
        <f t="shared" si="11"/>
        <v>0</v>
      </c>
      <c r="R77" s="118">
        <v>0</v>
      </c>
      <c r="S77" s="121">
        <v>0</v>
      </c>
      <c r="T77" s="121">
        <f t="shared" si="12"/>
        <v>0</v>
      </c>
      <c r="U77" s="121">
        <v>0</v>
      </c>
      <c r="V77" s="121">
        <v>0</v>
      </c>
      <c r="W77" s="123">
        <f t="shared" si="13"/>
        <v>0</v>
      </c>
      <c r="X77" s="125">
        <f t="shared" si="14"/>
        <v>2</v>
      </c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</row>
    <row r="78" spans="1:154" s="126" customFormat="1" x14ac:dyDescent="0.3">
      <c r="A78" s="82" t="s">
        <v>186</v>
      </c>
      <c r="B78" s="118">
        <v>0</v>
      </c>
      <c r="C78" s="119">
        <v>0</v>
      </c>
      <c r="D78" s="120">
        <f t="shared" si="8"/>
        <v>0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v>1</v>
      </c>
      <c r="K78" s="122">
        <v>0</v>
      </c>
      <c r="L78" s="123">
        <f t="shared" si="9"/>
        <v>1</v>
      </c>
      <c r="M78" s="118">
        <v>0</v>
      </c>
      <c r="N78" s="119">
        <v>0</v>
      </c>
      <c r="O78" s="121">
        <f t="shared" si="10"/>
        <v>0</v>
      </c>
      <c r="P78" s="121">
        <v>0</v>
      </c>
      <c r="Q78" s="124">
        <f t="shared" si="11"/>
        <v>0</v>
      </c>
      <c r="R78" s="118">
        <v>0</v>
      </c>
      <c r="S78" s="121">
        <v>0</v>
      </c>
      <c r="T78" s="121">
        <f t="shared" si="12"/>
        <v>0</v>
      </c>
      <c r="U78" s="121">
        <v>0</v>
      </c>
      <c r="V78" s="121">
        <v>0</v>
      </c>
      <c r="W78" s="123">
        <f t="shared" si="13"/>
        <v>0</v>
      </c>
      <c r="X78" s="125">
        <f t="shared" si="14"/>
        <v>1</v>
      </c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</row>
    <row r="79" spans="1:154" s="126" customFormat="1" x14ac:dyDescent="0.3">
      <c r="A79" s="82" t="s">
        <v>187</v>
      </c>
      <c r="B79" s="118">
        <v>0</v>
      </c>
      <c r="C79" s="119">
        <v>0</v>
      </c>
      <c r="D79" s="120">
        <f t="shared" si="8"/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v>1</v>
      </c>
      <c r="K79" s="122">
        <v>1</v>
      </c>
      <c r="L79" s="123">
        <f t="shared" si="9"/>
        <v>2</v>
      </c>
      <c r="M79" s="118">
        <v>0</v>
      </c>
      <c r="N79" s="119">
        <v>0</v>
      </c>
      <c r="O79" s="121">
        <f t="shared" si="10"/>
        <v>0</v>
      </c>
      <c r="P79" s="121">
        <v>0</v>
      </c>
      <c r="Q79" s="124">
        <f t="shared" si="11"/>
        <v>0</v>
      </c>
      <c r="R79" s="118">
        <v>0</v>
      </c>
      <c r="S79" s="121">
        <v>0</v>
      </c>
      <c r="T79" s="121">
        <f t="shared" si="12"/>
        <v>0</v>
      </c>
      <c r="U79" s="121">
        <v>0</v>
      </c>
      <c r="V79" s="121">
        <v>0</v>
      </c>
      <c r="W79" s="123">
        <f t="shared" si="13"/>
        <v>0</v>
      </c>
      <c r="X79" s="125">
        <f t="shared" si="14"/>
        <v>2</v>
      </c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</row>
    <row r="80" spans="1:154" s="126" customFormat="1" x14ac:dyDescent="0.3">
      <c r="A80" s="82" t="s">
        <v>188</v>
      </c>
      <c r="B80" s="118">
        <v>0</v>
      </c>
      <c r="C80" s="119">
        <v>0</v>
      </c>
      <c r="D80" s="120">
        <f t="shared" si="8"/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1</v>
      </c>
      <c r="K80" s="122">
        <v>1</v>
      </c>
      <c r="L80" s="123">
        <f t="shared" si="9"/>
        <v>2</v>
      </c>
      <c r="M80" s="118">
        <v>0</v>
      </c>
      <c r="N80" s="119">
        <v>0</v>
      </c>
      <c r="O80" s="121">
        <f t="shared" si="10"/>
        <v>0</v>
      </c>
      <c r="P80" s="121">
        <v>0</v>
      </c>
      <c r="Q80" s="124">
        <f t="shared" si="11"/>
        <v>0</v>
      </c>
      <c r="R80" s="118">
        <v>1</v>
      </c>
      <c r="S80" s="121">
        <v>1</v>
      </c>
      <c r="T80" s="121">
        <f t="shared" si="12"/>
        <v>1</v>
      </c>
      <c r="U80" s="121">
        <v>0</v>
      </c>
      <c r="V80" s="121">
        <v>0</v>
      </c>
      <c r="W80" s="123">
        <f t="shared" si="13"/>
        <v>1</v>
      </c>
      <c r="X80" s="125">
        <f t="shared" si="14"/>
        <v>3</v>
      </c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/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</row>
    <row r="81" spans="1:154" s="126" customFormat="1" x14ac:dyDescent="0.3">
      <c r="A81" s="82" t="s">
        <v>189</v>
      </c>
      <c r="B81" s="118">
        <v>0</v>
      </c>
      <c r="C81" s="119">
        <v>0</v>
      </c>
      <c r="D81" s="120">
        <f t="shared" si="8"/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v>1</v>
      </c>
      <c r="K81" s="122">
        <v>0</v>
      </c>
      <c r="L81" s="123">
        <f t="shared" si="9"/>
        <v>1</v>
      </c>
      <c r="M81" s="118">
        <v>1</v>
      </c>
      <c r="N81" s="119">
        <v>1</v>
      </c>
      <c r="O81" s="121">
        <f t="shared" si="10"/>
        <v>1</v>
      </c>
      <c r="P81" s="121">
        <v>0</v>
      </c>
      <c r="Q81" s="124">
        <f t="shared" si="11"/>
        <v>1</v>
      </c>
      <c r="R81" s="118">
        <v>0</v>
      </c>
      <c r="S81" s="121">
        <v>0</v>
      </c>
      <c r="T81" s="121">
        <f t="shared" si="12"/>
        <v>0</v>
      </c>
      <c r="U81" s="121">
        <v>0</v>
      </c>
      <c r="V81" s="121">
        <v>0</v>
      </c>
      <c r="W81" s="123">
        <f t="shared" si="13"/>
        <v>0</v>
      </c>
      <c r="X81" s="125">
        <f t="shared" si="14"/>
        <v>2</v>
      </c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/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/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</row>
    <row r="82" spans="1:154" s="126" customFormat="1" x14ac:dyDescent="0.3">
      <c r="A82" s="82" t="s">
        <v>190</v>
      </c>
      <c r="B82" s="118">
        <v>0</v>
      </c>
      <c r="C82" s="119">
        <v>0</v>
      </c>
      <c r="D82" s="120">
        <f t="shared" si="8"/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v>1</v>
      </c>
      <c r="K82" s="122">
        <v>0</v>
      </c>
      <c r="L82" s="123">
        <f t="shared" si="9"/>
        <v>1</v>
      </c>
      <c r="M82" s="118">
        <v>0</v>
      </c>
      <c r="N82" s="119">
        <v>0</v>
      </c>
      <c r="O82" s="121">
        <f t="shared" si="10"/>
        <v>0</v>
      </c>
      <c r="P82" s="121">
        <v>0</v>
      </c>
      <c r="Q82" s="124">
        <f t="shared" si="11"/>
        <v>0</v>
      </c>
      <c r="R82" s="118">
        <v>0</v>
      </c>
      <c r="S82" s="121">
        <v>0</v>
      </c>
      <c r="T82" s="121">
        <f t="shared" si="12"/>
        <v>0</v>
      </c>
      <c r="U82" s="121">
        <v>0</v>
      </c>
      <c r="V82" s="121">
        <v>0</v>
      </c>
      <c r="W82" s="123">
        <f t="shared" si="13"/>
        <v>0</v>
      </c>
      <c r="X82" s="125">
        <f t="shared" si="14"/>
        <v>1</v>
      </c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  <c r="CP82" s="140"/>
      <c r="CQ82" s="140"/>
      <c r="CR82" s="140"/>
      <c r="CS82" s="140"/>
      <c r="CT82" s="140"/>
      <c r="CU82" s="140"/>
      <c r="CV82" s="140"/>
      <c r="CW82" s="140"/>
      <c r="CX82" s="140"/>
      <c r="CY82" s="140"/>
      <c r="CZ82" s="140"/>
      <c r="DA82" s="140"/>
      <c r="DB82" s="140"/>
      <c r="DC82" s="140"/>
      <c r="DD82" s="140"/>
      <c r="DE82" s="140"/>
      <c r="DF82" s="140"/>
      <c r="DG82" s="140"/>
      <c r="DH82" s="140"/>
      <c r="DI82" s="140"/>
      <c r="DJ82" s="140"/>
      <c r="DK82" s="140"/>
      <c r="DL82" s="140"/>
      <c r="DM82" s="140"/>
      <c r="DN82" s="140"/>
      <c r="DO82" s="140"/>
      <c r="DP82" s="140"/>
      <c r="DQ82" s="140"/>
      <c r="DR82" s="140"/>
      <c r="DS82" s="140"/>
      <c r="DT82" s="140"/>
      <c r="DU82" s="140"/>
      <c r="DV82" s="140"/>
      <c r="DW82" s="140"/>
      <c r="DX82" s="140"/>
      <c r="DY82" s="140"/>
      <c r="DZ82" s="140"/>
      <c r="EA82" s="140"/>
      <c r="EB82" s="140"/>
      <c r="EC82" s="140"/>
      <c r="ED82" s="140"/>
      <c r="EE82" s="140"/>
      <c r="EF82" s="140"/>
      <c r="EG82" s="140"/>
      <c r="EH82" s="140"/>
      <c r="EI82" s="140"/>
      <c r="EJ82" s="140"/>
      <c r="EK82" s="140"/>
      <c r="EL82" s="140"/>
      <c r="EM82" s="140"/>
      <c r="EN82" s="140"/>
      <c r="EO82" s="140"/>
      <c r="EP82" s="140"/>
      <c r="EQ82" s="140"/>
      <c r="ER82" s="140"/>
      <c r="ES82" s="140"/>
      <c r="ET82" s="140"/>
      <c r="EU82" s="140"/>
      <c r="EV82" s="140"/>
      <c r="EW82" s="140"/>
      <c r="EX82" s="140"/>
    </row>
    <row r="83" spans="1:154" s="126" customFormat="1" ht="15" thickBot="1" x14ac:dyDescent="0.35">
      <c r="A83" s="83" t="s">
        <v>191</v>
      </c>
      <c r="B83" s="118">
        <v>0</v>
      </c>
      <c r="C83" s="119">
        <v>0</v>
      </c>
      <c r="D83" s="120">
        <f t="shared" si="8"/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v>1</v>
      </c>
      <c r="K83" s="122">
        <v>0</v>
      </c>
      <c r="L83" s="123">
        <f t="shared" si="9"/>
        <v>1</v>
      </c>
      <c r="M83" s="118">
        <v>0</v>
      </c>
      <c r="N83" s="119">
        <v>0</v>
      </c>
      <c r="O83" s="121">
        <f t="shared" si="10"/>
        <v>0</v>
      </c>
      <c r="P83" s="121">
        <v>0</v>
      </c>
      <c r="Q83" s="124">
        <f t="shared" si="11"/>
        <v>0</v>
      </c>
      <c r="R83" s="118">
        <v>0</v>
      </c>
      <c r="S83" s="121">
        <v>0</v>
      </c>
      <c r="T83" s="121">
        <f t="shared" si="12"/>
        <v>0</v>
      </c>
      <c r="U83" s="121">
        <v>0</v>
      </c>
      <c r="V83" s="121">
        <v>0</v>
      </c>
      <c r="W83" s="123">
        <f t="shared" si="13"/>
        <v>0</v>
      </c>
      <c r="X83" s="125">
        <f t="shared" si="14"/>
        <v>1</v>
      </c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  <c r="CP83" s="140"/>
      <c r="CQ83" s="140"/>
      <c r="CR83" s="140"/>
      <c r="CS83" s="140"/>
      <c r="CT83" s="140"/>
      <c r="CU83" s="140"/>
      <c r="CV83" s="140"/>
      <c r="CW83" s="140"/>
      <c r="CX83" s="140"/>
      <c r="CY83" s="140"/>
      <c r="CZ83" s="140"/>
      <c r="DA83" s="140"/>
      <c r="DB83" s="140"/>
      <c r="DC83" s="140"/>
      <c r="DD83" s="140"/>
      <c r="DE83" s="140"/>
      <c r="DF83" s="140"/>
      <c r="DG83" s="140"/>
      <c r="DH83" s="140"/>
      <c r="DI83" s="140"/>
      <c r="DJ83" s="140"/>
      <c r="DK83" s="140"/>
      <c r="DL83" s="140"/>
      <c r="DM83" s="140"/>
      <c r="DN83" s="140"/>
      <c r="DO83" s="140"/>
      <c r="DP83" s="140"/>
      <c r="DQ83" s="140"/>
      <c r="DR83" s="140"/>
      <c r="DS83" s="140"/>
      <c r="DT83" s="140"/>
      <c r="DU83" s="140"/>
      <c r="DV83" s="140"/>
      <c r="DW83" s="140"/>
      <c r="DX83" s="140"/>
      <c r="DY83" s="140"/>
      <c r="DZ83" s="140"/>
      <c r="EA83" s="140"/>
      <c r="EB83" s="140"/>
      <c r="EC83" s="140"/>
      <c r="ED83" s="140"/>
      <c r="EE83" s="140"/>
      <c r="EF83" s="140"/>
      <c r="EG83" s="140"/>
      <c r="EH83" s="140"/>
      <c r="EI83" s="140"/>
      <c r="EJ83" s="140"/>
      <c r="EK83" s="140"/>
      <c r="EL83" s="140"/>
      <c r="EM83" s="140"/>
      <c r="EN83" s="140"/>
      <c r="EO83" s="140"/>
      <c r="EP83" s="140"/>
      <c r="EQ83" s="140"/>
      <c r="ER83" s="140"/>
      <c r="ES83" s="140"/>
      <c r="ET83" s="140"/>
      <c r="EU83" s="140"/>
      <c r="EV83" s="140"/>
      <c r="EW83" s="140"/>
      <c r="EX83" s="140"/>
    </row>
    <row r="84" spans="1:154" s="136" customFormat="1" x14ac:dyDescent="0.3">
      <c r="A84" s="127" t="s">
        <v>192</v>
      </c>
      <c r="B84" s="128">
        <v>0</v>
      </c>
      <c r="C84" s="128">
        <v>0</v>
      </c>
      <c r="D84" s="130">
        <f t="shared" ref="D84:D114" si="29">B84*C84</f>
        <v>0</v>
      </c>
      <c r="E84" s="128">
        <v>0</v>
      </c>
      <c r="F84" s="128">
        <v>0</v>
      </c>
      <c r="G84" s="128">
        <v>0</v>
      </c>
      <c r="H84" s="128">
        <v>0</v>
      </c>
      <c r="I84" s="128">
        <v>0</v>
      </c>
      <c r="J84" s="128">
        <v>0</v>
      </c>
      <c r="K84" s="128">
        <v>0</v>
      </c>
      <c r="L84" s="133">
        <f t="shared" ref="L84:L114" si="30" xml:space="preserve"> SUM(D84:K84)</f>
        <v>0</v>
      </c>
      <c r="M84" s="128">
        <v>0</v>
      </c>
      <c r="N84" s="128">
        <v>0</v>
      </c>
      <c r="O84" s="131">
        <f t="shared" ref="O84:O114" si="31">M84*N84</f>
        <v>0</v>
      </c>
      <c r="P84" s="128">
        <v>0</v>
      </c>
      <c r="Q84" s="134">
        <f t="shared" ref="Q84:Q114" si="32" xml:space="preserve"> SUM(O84:P84)</f>
        <v>0</v>
      </c>
      <c r="R84" s="128">
        <v>0</v>
      </c>
      <c r="S84" s="128">
        <v>0</v>
      </c>
      <c r="T84" s="131">
        <f t="shared" ref="T84:T114" si="33">R84*S84</f>
        <v>0</v>
      </c>
      <c r="U84" s="131">
        <v>0</v>
      </c>
      <c r="V84" s="128">
        <v>0</v>
      </c>
      <c r="W84" s="133">
        <f t="shared" ref="W84:W114" si="34" xml:space="preserve"> SUM(T84:V84)</f>
        <v>0</v>
      </c>
      <c r="X84" s="135">
        <f t="shared" ref="X84:X114" si="35" xml:space="preserve"> SUM(L84,Q84,W84)</f>
        <v>0</v>
      </c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  <c r="CP84" s="140"/>
      <c r="CQ84" s="140"/>
      <c r="CR84" s="140"/>
      <c r="CS84" s="140"/>
      <c r="CT84" s="140"/>
      <c r="CU84" s="140"/>
      <c r="CV84" s="140"/>
      <c r="CW84" s="140"/>
      <c r="CX84" s="140"/>
      <c r="CY84" s="140"/>
      <c r="CZ84" s="140"/>
      <c r="DA84" s="140"/>
      <c r="DB84" s="140"/>
      <c r="DC84" s="140"/>
      <c r="DD84" s="140"/>
      <c r="DE84" s="140"/>
      <c r="DF84" s="140"/>
      <c r="DG84" s="140"/>
      <c r="DH84" s="140"/>
      <c r="DI84" s="140"/>
      <c r="DJ84" s="140"/>
      <c r="DK84" s="140"/>
      <c r="DL84" s="140"/>
      <c r="DM84" s="140"/>
      <c r="DN84" s="140"/>
      <c r="DO84" s="140"/>
      <c r="DP84" s="140"/>
      <c r="DQ84" s="140"/>
      <c r="DR84" s="140"/>
      <c r="DS84" s="140"/>
      <c r="DT84" s="140"/>
      <c r="DU84" s="140"/>
      <c r="DV84" s="140"/>
      <c r="DW84" s="140"/>
      <c r="DX84" s="140"/>
      <c r="DY84" s="140"/>
      <c r="DZ84" s="140"/>
      <c r="EA84" s="140"/>
      <c r="EB84" s="140"/>
      <c r="EC84" s="140"/>
      <c r="ED84" s="140"/>
      <c r="EE84" s="140"/>
      <c r="EF84" s="140"/>
      <c r="EG84" s="140"/>
      <c r="EH84" s="140"/>
      <c r="EI84" s="140"/>
      <c r="EJ84" s="140"/>
      <c r="EK84" s="140"/>
      <c r="EL84" s="140"/>
      <c r="EM84" s="140"/>
      <c r="EN84" s="140"/>
      <c r="EO84" s="140"/>
      <c r="EP84" s="140"/>
      <c r="EQ84" s="140"/>
      <c r="ER84" s="140"/>
      <c r="ES84" s="140"/>
      <c r="ET84" s="140"/>
      <c r="EU84" s="140"/>
      <c r="EV84" s="140"/>
      <c r="EW84" s="140"/>
      <c r="EX84" s="140"/>
    </row>
    <row r="85" spans="1:154" s="136" customFormat="1" x14ac:dyDescent="0.3">
      <c r="A85" s="137" t="s">
        <v>193</v>
      </c>
      <c r="B85" s="128">
        <v>0</v>
      </c>
      <c r="C85" s="128">
        <v>0</v>
      </c>
      <c r="D85" s="130">
        <f t="shared" si="29"/>
        <v>0</v>
      </c>
      <c r="E85" s="128">
        <v>0</v>
      </c>
      <c r="F85" s="128">
        <v>0</v>
      </c>
      <c r="G85" s="128">
        <v>0</v>
      </c>
      <c r="H85" s="128">
        <v>0</v>
      </c>
      <c r="I85" s="128">
        <v>0</v>
      </c>
      <c r="J85" s="128">
        <v>0</v>
      </c>
      <c r="K85" s="128">
        <v>0</v>
      </c>
      <c r="L85" s="133">
        <f t="shared" si="30"/>
        <v>0</v>
      </c>
      <c r="M85" s="128">
        <v>0</v>
      </c>
      <c r="N85" s="128">
        <v>0</v>
      </c>
      <c r="O85" s="131">
        <f t="shared" si="31"/>
        <v>0</v>
      </c>
      <c r="P85" s="128">
        <v>0</v>
      </c>
      <c r="Q85" s="134">
        <f t="shared" si="32"/>
        <v>0</v>
      </c>
      <c r="R85" s="128">
        <v>0</v>
      </c>
      <c r="S85" s="128">
        <v>0</v>
      </c>
      <c r="T85" s="131">
        <f t="shared" si="33"/>
        <v>0</v>
      </c>
      <c r="U85" s="131">
        <v>0</v>
      </c>
      <c r="V85" s="128">
        <v>0</v>
      </c>
      <c r="W85" s="133">
        <f t="shared" si="34"/>
        <v>0</v>
      </c>
      <c r="X85" s="135">
        <f t="shared" si="35"/>
        <v>0</v>
      </c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0"/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0"/>
      <c r="DR85" s="140"/>
      <c r="DS85" s="140"/>
      <c r="DT85" s="140"/>
      <c r="DU85" s="140"/>
      <c r="DV85" s="140"/>
      <c r="DW85" s="140"/>
      <c r="DX85" s="140"/>
      <c r="DY85" s="140"/>
      <c r="DZ85" s="140"/>
      <c r="EA85" s="140"/>
      <c r="EB85" s="140"/>
      <c r="EC85" s="140"/>
      <c r="ED85" s="140"/>
      <c r="EE85" s="140"/>
      <c r="EF85" s="140"/>
      <c r="EG85" s="140"/>
      <c r="EH85" s="140"/>
      <c r="EI85" s="140"/>
      <c r="EJ85" s="140"/>
      <c r="EK85" s="140"/>
      <c r="EL85" s="140"/>
      <c r="EM85" s="140"/>
      <c r="EN85" s="140"/>
      <c r="EO85" s="140"/>
      <c r="EP85" s="140"/>
      <c r="EQ85" s="140"/>
      <c r="ER85" s="140"/>
      <c r="ES85" s="140"/>
      <c r="ET85" s="140"/>
      <c r="EU85" s="140"/>
      <c r="EV85" s="140"/>
      <c r="EW85" s="140"/>
      <c r="EX85" s="140"/>
    </row>
    <row r="86" spans="1:154" s="136" customFormat="1" x14ac:dyDescent="0.3">
      <c r="A86" s="137" t="s">
        <v>194</v>
      </c>
      <c r="B86" s="128">
        <v>0</v>
      </c>
      <c r="C86" s="128">
        <v>0</v>
      </c>
      <c r="D86" s="130">
        <v>0</v>
      </c>
      <c r="E86" s="128">
        <v>0</v>
      </c>
      <c r="F86" s="128">
        <v>0</v>
      </c>
      <c r="G86" s="128">
        <v>0</v>
      </c>
      <c r="H86" s="128">
        <v>0</v>
      </c>
      <c r="I86" s="128">
        <v>0</v>
      </c>
      <c r="J86" s="128">
        <v>0</v>
      </c>
      <c r="K86" s="128">
        <v>0</v>
      </c>
      <c r="L86" s="133">
        <f t="shared" si="30"/>
        <v>0</v>
      </c>
      <c r="M86" s="128">
        <v>0</v>
      </c>
      <c r="N86" s="128">
        <v>0</v>
      </c>
      <c r="O86" s="131">
        <f t="shared" si="31"/>
        <v>0</v>
      </c>
      <c r="P86" s="128">
        <v>0</v>
      </c>
      <c r="Q86" s="134">
        <f t="shared" si="32"/>
        <v>0</v>
      </c>
      <c r="R86" s="128">
        <v>0</v>
      </c>
      <c r="S86" s="128">
        <v>0</v>
      </c>
      <c r="T86" s="131">
        <f t="shared" si="33"/>
        <v>0</v>
      </c>
      <c r="U86" s="131">
        <v>0</v>
      </c>
      <c r="V86" s="128">
        <v>0</v>
      </c>
      <c r="W86" s="133">
        <f t="shared" si="34"/>
        <v>0</v>
      </c>
      <c r="X86" s="135">
        <f t="shared" si="35"/>
        <v>0</v>
      </c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  <c r="CP86" s="140"/>
      <c r="CQ86" s="140"/>
      <c r="CR86" s="140"/>
      <c r="CS86" s="140"/>
      <c r="CT86" s="140"/>
      <c r="CU86" s="140"/>
      <c r="CV86" s="140"/>
      <c r="CW86" s="140"/>
      <c r="CX86" s="140"/>
      <c r="CY86" s="140"/>
      <c r="CZ86" s="140"/>
      <c r="DA86" s="140"/>
      <c r="DB86" s="140"/>
      <c r="DC86" s="140"/>
      <c r="DD86" s="140"/>
      <c r="DE86" s="140"/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140"/>
      <c r="DQ86" s="140"/>
      <c r="DR86" s="140"/>
      <c r="DS86" s="140"/>
      <c r="DT86" s="140"/>
      <c r="DU86" s="140"/>
      <c r="DV86" s="140"/>
      <c r="DW86" s="140"/>
      <c r="DX86" s="140"/>
      <c r="DY86" s="140"/>
      <c r="DZ86" s="140"/>
      <c r="EA86" s="140"/>
      <c r="EB86" s="140"/>
      <c r="EC86" s="140"/>
      <c r="ED86" s="140"/>
      <c r="EE86" s="140"/>
      <c r="EF86" s="140"/>
      <c r="EG86" s="140"/>
      <c r="EH86" s="140"/>
      <c r="EI86" s="140"/>
      <c r="EJ86" s="140"/>
      <c r="EK86" s="140"/>
      <c r="EL86" s="140"/>
      <c r="EM86" s="140"/>
      <c r="EN86" s="140"/>
      <c r="EO86" s="140"/>
      <c r="EP86" s="140"/>
      <c r="EQ86" s="140"/>
      <c r="ER86" s="140"/>
      <c r="ES86" s="140"/>
      <c r="ET86" s="140"/>
      <c r="EU86" s="140"/>
      <c r="EV86" s="140"/>
      <c r="EW86" s="140"/>
      <c r="EX86" s="140"/>
    </row>
    <row r="87" spans="1:154" s="136" customFormat="1" x14ac:dyDescent="0.3">
      <c r="A87" s="137" t="s">
        <v>195</v>
      </c>
      <c r="B87" s="128">
        <v>0</v>
      </c>
      <c r="C87" s="128">
        <v>0</v>
      </c>
      <c r="D87" s="130">
        <f t="shared" si="29"/>
        <v>0</v>
      </c>
      <c r="E87" s="128">
        <v>0</v>
      </c>
      <c r="F87" s="128">
        <v>0</v>
      </c>
      <c r="G87" s="128">
        <v>0</v>
      </c>
      <c r="H87" s="128">
        <v>0</v>
      </c>
      <c r="I87" s="128">
        <v>0</v>
      </c>
      <c r="J87" s="128">
        <v>0</v>
      </c>
      <c r="K87" s="128">
        <v>0</v>
      </c>
      <c r="L87" s="133">
        <f t="shared" si="30"/>
        <v>0</v>
      </c>
      <c r="M87" s="128">
        <v>0</v>
      </c>
      <c r="N87" s="128">
        <v>0</v>
      </c>
      <c r="O87" s="131">
        <f t="shared" si="31"/>
        <v>0</v>
      </c>
      <c r="P87" s="128">
        <v>0</v>
      </c>
      <c r="Q87" s="134">
        <f t="shared" si="32"/>
        <v>0</v>
      </c>
      <c r="R87" s="128">
        <v>0</v>
      </c>
      <c r="S87" s="128">
        <v>0</v>
      </c>
      <c r="T87" s="131">
        <f t="shared" si="33"/>
        <v>0</v>
      </c>
      <c r="U87" s="131">
        <v>0</v>
      </c>
      <c r="V87" s="128">
        <v>0</v>
      </c>
      <c r="W87" s="133">
        <f t="shared" si="34"/>
        <v>0</v>
      </c>
      <c r="X87" s="135">
        <f t="shared" si="35"/>
        <v>0</v>
      </c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  <c r="CP87" s="140"/>
      <c r="CQ87" s="140"/>
      <c r="CR87" s="140"/>
      <c r="CS87" s="140"/>
      <c r="CT87" s="140"/>
      <c r="CU87" s="140"/>
      <c r="CV87" s="140"/>
      <c r="CW87" s="140"/>
      <c r="CX87" s="140"/>
      <c r="CY87" s="140"/>
      <c r="CZ87" s="140"/>
      <c r="DA87" s="140"/>
      <c r="DB87" s="140"/>
      <c r="DC87" s="140"/>
      <c r="DD87" s="140"/>
      <c r="DE87" s="140"/>
      <c r="DF87" s="140"/>
      <c r="DG87" s="140"/>
      <c r="DH87" s="140"/>
      <c r="DI87" s="140"/>
      <c r="DJ87" s="140"/>
      <c r="DK87" s="140"/>
      <c r="DL87" s="140"/>
      <c r="DM87" s="140"/>
      <c r="DN87" s="140"/>
      <c r="DO87" s="140"/>
      <c r="DP87" s="140"/>
      <c r="DQ87" s="140"/>
      <c r="DR87" s="140"/>
      <c r="DS87" s="140"/>
      <c r="DT87" s="140"/>
      <c r="DU87" s="140"/>
      <c r="DV87" s="140"/>
      <c r="DW87" s="140"/>
      <c r="DX87" s="140"/>
      <c r="DY87" s="140"/>
      <c r="DZ87" s="140"/>
      <c r="EA87" s="140"/>
      <c r="EB87" s="140"/>
      <c r="EC87" s="140"/>
      <c r="ED87" s="140"/>
      <c r="EE87" s="140"/>
      <c r="EF87" s="140"/>
      <c r="EG87" s="140"/>
      <c r="EH87" s="140"/>
      <c r="EI87" s="140"/>
      <c r="EJ87" s="140"/>
      <c r="EK87" s="140"/>
      <c r="EL87" s="140"/>
      <c r="EM87" s="140"/>
      <c r="EN87" s="140"/>
      <c r="EO87" s="140"/>
      <c r="EP87" s="140"/>
      <c r="EQ87" s="140"/>
      <c r="ER87" s="140"/>
      <c r="ES87" s="140"/>
      <c r="ET87" s="140"/>
      <c r="EU87" s="140"/>
      <c r="EV87" s="140"/>
      <c r="EW87" s="140"/>
      <c r="EX87" s="140"/>
    </row>
    <row r="88" spans="1:154" s="136" customFormat="1" x14ac:dyDescent="0.3">
      <c r="A88" s="137" t="s">
        <v>196</v>
      </c>
      <c r="B88" s="128">
        <v>0</v>
      </c>
      <c r="C88" s="128">
        <v>0</v>
      </c>
      <c r="D88" s="130">
        <f t="shared" si="29"/>
        <v>0</v>
      </c>
      <c r="E88" s="128">
        <v>0</v>
      </c>
      <c r="F88" s="128">
        <v>0</v>
      </c>
      <c r="G88" s="128">
        <v>0</v>
      </c>
      <c r="H88" s="128">
        <v>0</v>
      </c>
      <c r="I88" s="128">
        <v>0</v>
      </c>
      <c r="J88" s="128">
        <v>0</v>
      </c>
      <c r="K88" s="128">
        <v>0</v>
      </c>
      <c r="L88" s="133">
        <f t="shared" si="30"/>
        <v>0</v>
      </c>
      <c r="M88" s="128">
        <v>0</v>
      </c>
      <c r="N88" s="128">
        <v>0</v>
      </c>
      <c r="O88" s="131">
        <f t="shared" si="31"/>
        <v>0</v>
      </c>
      <c r="P88" s="128">
        <v>0</v>
      </c>
      <c r="Q88" s="134">
        <f t="shared" si="32"/>
        <v>0</v>
      </c>
      <c r="R88" s="128">
        <v>0</v>
      </c>
      <c r="S88" s="128">
        <v>0</v>
      </c>
      <c r="T88" s="131">
        <f t="shared" si="33"/>
        <v>0</v>
      </c>
      <c r="U88" s="131">
        <v>0</v>
      </c>
      <c r="V88" s="128">
        <v>0</v>
      </c>
      <c r="W88" s="133">
        <f t="shared" si="34"/>
        <v>0</v>
      </c>
      <c r="X88" s="135">
        <f t="shared" si="35"/>
        <v>0</v>
      </c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  <c r="CP88" s="140"/>
      <c r="CQ88" s="140"/>
      <c r="CR88" s="140"/>
      <c r="CS88" s="140"/>
      <c r="CT88" s="140"/>
      <c r="CU88" s="140"/>
      <c r="CV88" s="140"/>
      <c r="CW88" s="140"/>
      <c r="CX88" s="140"/>
      <c r="CY88" s="140"/>
      <c r="CZ88" s="140"/>
      <c r="DA88" s="140"/>
      <c r="DB88" s="140"/>
      <c r="DC88" s="140"/>
      <c r="DD88" s="140"/>
      <c r="DE88" s="140"/>
      <c r="DF88" s="140"/>
      <c r="DG88" s="140"/>
      <c r="DH88" s="140"/>
      <c r="DI88" s="140"/>
      <c r="DJ88" s="140"/>
      <c r="DK88" s="140"/>
      <c r="DL88" s="140"/>
      <c r="DM88" s="140"/>
      <c r="DN88" s="140"/>
      <c r="DO88" s="140"/>
      <c r="DP88" s="140"/>
      <c r="DQ88" s="140"/>
      <c r="DR88" s="140"/>
      <c r="DS88" s="140"/>
      <c r="DT88" s="140"/>
      <c r="DU88" s="140"/>
      <c r="DV88" s="140"/>
      <c r="DW88" s="140"/>
      <c r="DX88" s="140"/>
      <c r="DY88" s="140"/>
      <c r="DZ88" s="140"/>
      <c r="EA88" s="140"/>
      <c r="EB88" s="140"/>
      <c r="EC88" s="140"/>
      <c r="ED88" s="140"/>
      <c r="EE88" s="140"/>
      <c r="EF88" s="140"/>
      <c r="EG88" s="140"/>
      <c r="EH88" s="140"/>
      <c r="EI88" s="140"/>
      <c r="EJ88" s="140"/>
      <c r="EK88" s="140"/>
      <c r="EL88" s="140"/>
      <c r="EM88" s="140"/>
      <c r="EN88" s="140"/>
      <c r="EO88" s="140"/>
      <c r="EP88" s="140"/>
      <c r="EQ88" s="140"/>
      <c r="ER88" s="140"/>
      <c r="ES88" s="140"/>
      <c r="ET88" s="140"/>
      <c r="EU88" s="140"/>
      <c r="EV88" s="140"/>
      <c r="EW88" s="140"/>
      <c r="EX88" s="140"/>
    </row>
    <row r="89" spans="1:154" s="136" customFormat="1" x14ac:dyDescent="0.3">
      <c r="A89" s="137" t="s">
        <v>197</v>
      </c>
      <c r="B89" s="128">
        <v>0</v>
      </c>
      <c r="C89" s="128">
        <v>0</v>
      </c>
      <c r="D89" s="130">
        <f t="shared" si="29"/>
        <v>0</v>
      </c>
      <c r="E89" s="128">
        <v>0</v>
      </c>
      <c r="F89" s="128">
        <v>0</v>
      </c>
      <c r="G89" s="128">
        <v>0</v>
      </c>
      <c r="H89" s="128">
        <v>0</v>
      </c>
      <c r="I89" s="128">
        <v>0</v>
      </c>
      <c r="J89" s="128">
        <v>0</v>
      </c>
      <c r="K89" s="128">
        <v>0</v>
      </c>
      <c r="L89" s="133">
        <f t="shared" si="30"/>
        <v>0</v>
      </c>
      <c r="M89" s="128">
        <v>0</v>
      </c>
      <c r="N89" s="128">
        <v>0</v>
      </c>
      <c r="O89" s="131">
        <f t="shared" si="31"/>
        <v>0</v>
      </c>
      <c r="P89" s="128">
        <v>0</v>
      </c>
      <c r="Q89" s="134">
        <f t="shared" si="32"/>
        <v>0</v>
      </c>
      <c r="R89" s="128">
        <v>0</v>
      </c>
      <c r="S89" s="128">
        <v>0</v>
      </c>
      <c r="T89" s="131">
        <f t="shared" si="33"/>
        <v>0</v>
      </c>
      <c r="U89" s="131">
        <v>0</v>
      </c>
      <c r="V89" s="128">
        <v>0</v>
      </c>
      <c r="W89" s="133">
        <f t="shared" si="34"/>
        <v>0</v>
      </c>
      <c r="X89" s="135">
        <f t="shared" si="35"/>
        <v>0</v>
      </c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</row>
    <row r="90" spans="1:154" s="136" customFormat="1" x14ac:dyDescent="0.3">
      <c r="A90" s="137" t="s">
        <v>198</v>
      </c>
      <c r="B90" s="128">
        <v>0</v>
      </c>
      <c r="C90" s="128">
        <v>0</v>
      </c>
      <c r="D90" s="130">
        <f t="shared" si="29"/>
        <v>0</v>
      </c>
      <c r="E90" s="128">
        <v>0</v>
      </c>
      <c r="F90" s="128">
        <v>0</v>
      </c>
      <c r="G90" s="128">
        <v>0</v>
      </c>
      <c r="H90" s="128">
        <v>0</v>
      </c>
      <c r="I90" s="128">
        <v>0</v>
      </c>
      <c r="J90" s="128">
        <v>0</v>
      </c>
      <c r="K90" s="128">
        <v>0</v>
      </c>
      <c r="L90" s="133">
        <f t="shared" si="30"/>
        <v>0</v>
      </c>
      <c r="M90" s="128">
        <v>0</v>
      </c>
      <c r="N90" s="128">
        <v>0</v>
      </c>
      <c r="O90" s="131">
        <f t="shared" si="31"/>
        <v>0</v>
      </c>
      <c r="P90" s="128">
        <v>0</v>
      </c>
      <c r="Q90" s="134">
        <f t="shared" si="32"/>
        <v>0</v>
      </c>
      <c r="R90" s="128">
        <v>0</v>
      </c>
      <c r="S90" s="128">
        <v>0</v>
      </c>
      <c r="T90" s="131">
        <f t="shared" si="33"/>
        <v>0</v>
      </c>
      <c r="U90" s="131">
        <v>0</v>
      </c>
      <c r="V90" s="128">
        <v>0</v>
      </c>
      <c r="W90" s="133">
        <f t="shared" si="34"/>
        <v>0</v>
      </c>
      <c r="X90" s="135">
        <f t="shared" si="35"/>
        <v>0</v>
      </c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  <c r="CP90" s="140"/>
      <c r="CQ90" s="140"/>
      <c r="CR90" s="140"/>
      <c r="CS90" s="140"/>
      <c r="CT90" s="140"/>
      <c r="CU90" s="140"/>
      <c r="CV90" s="140"/>
      <c r="CW90" s="140"/>
      <c r="CX90" s="140"/>
      <c r="CY90" s="140"/>
      <c r="CZ90" s="140"/>
      <c r="DA90" s="140"/>
      <c r="DB90" s="140"/>
      <c r="DC90" s="140"/>
      <c r="DD90" s="140"/>
      <c r="DE90" s="140"/>
      <c r="DF90" s="140"/>
      <c r="DG90" s="140"/>
      <c r="DH90" s="140"/>
      <c r="DI90" s="140"/>
      <c r="DJ90" s="140"/>
      <c r="DK90" s="140"/>
      <c r="DL90" s="140"/>
      <c r="DM90" s="140"/>
      <c r="DN90" s="140"/>
      <c r="DO90" s="140"/>
      <c r="DP90" s="140"/>
      <c r="DQ90" s="140"/>
      <c r="DR90" s="140"/>
      <c r="DS90" s="140"/>
      <c r="DT90" s="140"/>
      <c r="DU90" s="140"/>
      <c r="DV90" s="140"/>
      <c r="DW90" s="140"/>
      <c r="DX90" s="140"/>
      <c r="DY90" s="140"/>
      <c r="DZ90" s="140"/>
      <c r="EA90" s="140"/>
      <c r="EB90" s="140"/>
      <c r="EC90" s="140"/>
      <c r="ED90" s="140"/>
      <c r="EE90" s="140"/>
      <c r="EF90" s="140"/>
      <c r="EG90" s="140"/>
      <c r="EH90" s="140"/>
      <c r="EI90" s="140"/>
      <c r="EJ90" s="140"/>
      <c r="EK90" s="140"/>
      <c r="EL90" s="140"/>
      <c r="EM90" s="140"/>
      <c r="EN90" s="140"/>
      <c r="EO90" s="140"/>
      <c r="EP90" s="140"/>
      <c r="EQ90" s="140"/>
      <c r="ER90" s="140"/>
      <c r="ES90" s="140"/>
      <c r="ET90" s="140"/>
      <c r="EU90" s="140"/>
      <c r="EV90" s="140"/>
      <c r="EW90" s="140"/>
      <c r="EX90" s="140"/>
    </row>
    <row r="91" spans="1:154" s="136" customFormat="1" x14ac:dyDescent="0.3">
      <c r="A91" s="137" t="s">
        <v>199</v>
      </c>
      <c r="B91" s="128">
        <v>0</v>
      </c>
      <c r="C91" s="128">
        <v>0</v>
      </c>
      <c r="D91" s="130">
        <f t="shared" si="29"/>
        <v>0</v>
      </c>
      <c r="E91" s="128">
        <v>0</v>
      </c>
      <c r="F91" s="128">
        <v>0</v>
      </c>
      <c r="G91" s="128">
        <v>0</v>
      </c>
      <c r="H91" s="128">
        <v>0</v>
      </c>
      <c r="I91" s="128">
        <v>0</v>
      </c>
      <c r="J91" s="128">
        <v>0</v>
      </c>
      <c r="K91" s="128">
        <v>0</v>
      </c>
      <c r="L91" s="133">
        <f t="shared" si="30"/>
        <v>0</v>
      </c>
      <c r="M91" s="128">
        <v>0</v>
      </c>
      <c r="N91" s="128">
        <v>0</v>
      </c>
      <c r="O91" s="131">
        <f t="shared" si="31"/>
        <v>0</v>
      </c>
      <c r="P91" s="128">
        <v>0</v>
      </c>
      <c r="Q91" s="134">
        <f t="shared" si="32"/>
        <v>0</v>
      </c>
      <c r="R91" s="128">
        <v>0</v>
      </c>
      <c r="S91" s="128">
        <v>0</v>
      </c>
      <c r="T91" s="131">
        <f t="shared" si="33"/>
        <v>0</v>
      </c>
      <c r="U91" s="131">
        <v>0</v>
      </c>
      <c r="V91" s="128">
        <v>0</v>
      </c>
      <c r="W91" s="133">
        <f t="shared" si="34"/>
        <v>0</v>
      </c>
      <c r="X91" s="135">
        <f t="shared" si="35"/>
        <v>0</v>
      </c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  <c r="CP91" s="140"/>
      <c r="CQ91" s="140"/>
      <c r="CR91" s="140"/>
      <c r="CS91" s="140"/>
      <c r="CT91" s="140"/>
      <c r="CU91" s="140"/>
      <c r="CV91" s="140"/>
      <c r="CW91" s="140"/>
      <c r="CX91" s="140"/>
      <c r="CY91" s="140"/>
      <c r="CZ91" s="140"/>
      <c r="DA91" s="140"/>
      <c r="DB91" s="140"/>
      <c r="DC91" s="140"/>
      <c r="DD91" s="140"/>
      <c r="DE91" s="140"/>
      <c r="DF91" s="140"/>
      <c r="DG91" s="140"/>
      <c r="DH91" s="140"/>
      <c r="DI91" s="140"/>
      <c r="DJ91" s="140"/>
      <c r="DK91" s="140"/>
      <c r="DL91" s="140"/>
      <c r="DM91" s="140"/>
      <c r="DN91" s="140"/>
      <c r="DO91" s="140"/>
      <c r="DP91" s="140"/>
      <c r="DQ91" s="140"/>
      <c r="DR91" s="140"/>
      <c r="DS91" s="140"/>
      <c r="DT91" s="140"/>
      <c r="DU91" s="140"/>
      <c r="DV91" s="140"/>
      <c r="DW91" s="140"/>
      <c r="DX91" s="140"/>
      <c r="DY91" s="140"/>
      <c r="DZ91" s="140"/>
      <c r="EA91" s="140"/>
      <c r="EB91" s="140"/>
      <c r="EC91" s="140"/>
      <c r="ED91" s="140"/>
      <c r="EE91" s="140"/>
      <c r="EF91" s="140"/>
      <c r="EG91" s="140"/>
      <c r="EH91" s="140"/>
      <c r="EI91" s="140"/>
      <c r="EJ91" s="140"/>
      <c r="EK91" s="140"/>
      <c r="EL91" s="140"/>
      <c r="EM91" s="140"/>
      <c r="EN91" s="140"/>
      <c r="EO91" s="140"/>
      <c r="EP91" s="140"/>
      <c r="EQ91" s="140"/>
      <c r="ER91" s="140"/>
      <c r="ES91" s="140"/>
      <c r="ET91" s="140"/>
      <c r="EU91" s="140"/>
      <c r="EV91" s="140"/>
      <c r="EW91" s="140"/>
      <c r="EX91" s="140"/>
    </row>
    <row r="92" spans="1:154" s="136" customFormat="1" x14ac:dyDescent="0.3">
      <c r="A92" s="137" t="s">
        <v>200</v>
      </c>
      <c r="B92" s="128">
        <v>0</v>
      </c>
      <c r="C92" s="129">
        <v>0</v>
      </c>
      <c r="D92" s="130">
        <f t="shared" si="29"/>
        <v>0</v>
      </c>
      <c r="E92" s="131">
        <v>0</v>
      </c>
      <c r="F92" s="131">
        <v>0</v>
      </c>
      <c r="G92" s="131">
        <v>0</v>
      </c>
      <c r="H92" s="131">
        <v>0</v>
      </c>
      <c r="I92" s="131">
        <v>0</v>
      </c>
      <c r="J92" s="131">
        <v>1</v>
      </c>
      <c r="K92" s="132">
        <v>1</v>
      </c>
      <c r="L92" s="133">
        <f t="shared" si="30"/>
        <v>2</v>
      </c>
      <c r="M92" s="128">
        <v>0</v>
      </c>
      <c r="N92" s="129">
        <v>0</v>
      </c>
      <c r="O92" s="131">
        <f t="shared" si="31"/>
        <v>0</v>
      </c>
      <c r="P92" s="131">
        <v>0</v>
      </c>
      <c r="Q92" s="134">
        <f t="shared" si="32"/>
        <v>0</v>
      </c>
      <c r="R92" s="128">
        <v>0</v>
      </c>
      <c r="S92" s="131">
        <v>0</v>
      </c>
      <c r="T92" s="131">
        <f t="shared" si="33"/>
        <v>0</v>
      </c>
      <c r="U92" s="131">
        <v>0</v>
      </c>
      <c r="V92" s="131">
        <v>0</v>
      </c>
      <c r="W92" s="133">
        <f t="shared" si="34"/>
        <v>0</v>
      </c>
      <c r="X92" s="135">
        <f t="shared" si="35"/>
        <v>2</v>
      </c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  <c r="CP92" s="140"/>
      <c r="CQ92" s="140"/>
      <c r="CR92" s="140"/>
      <c r="CS92" s="140"/>
      <c r="CT92" s="140"/>
      <c r="CU92" s="140"/>
      <c r="CV92" s="140"/>
      <c r="CW92" s="140"/>
      <c r="CX92" s="140"/>
      <c r="CY92" s="140"/>
      <c r="CZ92" s="140"/>
      <c r="DA92" s="140"/>
      <c r="DB92" s="140"/>
      <c r="DC92" s="140"/>
      <c r="DD92" s="140"/>
      <c r="DE92" s="140"/>
      <c r="DF92" s="140"/>
      <c r="DG92" s="140"/>
      <c r="DH92" s="140"/>
      <c r="DI92" s="140"/>
      <c r="DJ92" s="140"/>
      <c r="DK92" s="140"/>
      <c r="DL92" s="140"/>
      <c r="DM92" s="140"/>
      <c r="DN92" s="140"/>
      <c r="DO92" s="140"/>
      <c r="DP92" s="140"/>
      <c r="DQ92" s="140"/>
      <c r="DR92" s="140"/>
      <c r="DS92" s="140"/>
      <c r="DT92" s="140"/>
      <c r="DU92" s="140"/>
      <c r="DV92" s="140"/>
      <c r="DW92" s="140"/>
      <c r="DX92" s="140"/>
      <c r="DY92" s="140"/>
      <c r="DZ92" s="140"/>
      <c r="EA92" s="140"/>
      <c r="EB92" s="140"/>
      <c r="EC92" s="140"/>
      <c r="ED92" s="140"/>
      <c r="EE92" s="140"/>
      <c r="EF92" s="140"/>
      <c r="EG92" s="140"/>
      <c r="EH92" s="140"/>
      <c r="EI92" s="140"/>
      <c r="EJ92" s="140"/>
      <c r="EK92" s="140"/>
      <c r="EL92" s="140"/>
      <c r="EM92" s="140"/>
      <c r="EN92" s="140"/>
      <c r="EO92" s="140"/>
      <c r="EP92" s="140"/>
      <c r="EQ92" s="140"/>
      <c r="ER92" s="140"/>
      <c r="ES92" s="140"/>
      <c r="ET92" s="140"/>
      <c r="EU92" s="140"/>
      <c r="EV92" s="140"/>
      <c r="EW92" s="140"/>
      <c r="EX92" s="140"/>
    </row>
    <row r="93" spans="1:154" s="136" customFormat="1" x14ac:dyDescent="0.3">
      <c r="A93" s="137" t="s">
        <v>201</v>
      </c>
      <c r="B93" s="128">
        <v>0</v>
      </c>
      <c r="C93" s="129">
        <v>0</v>
      </c>
      <c r="D93" s="130">
        <f t="shared" si="29"/>
        <v>0</v>
      </c>
      <c r="E93" s="131">
        <v>0</v>
      </c>
      <c r="F93" s="131">
        <v>0</v>
      </c>
      <c r="G93" s="131">
        <v>0</v>
      </c>
      <c r="H93" s="131">
        <v>0</v>
      </c>
      <c r="I93" s="131">
        <v>0</v>
      </c>
      <c r="J93" s="131">
        <v>1</v>
      </c>
      <c r="K93" s="132">
        <v>0</v>
      </c>
      <c r="L93" s="133">
        <f t="shared" si="30"/>
        <v>1</v>
      </c>
      <c r="M93" s="128">
        <v>0</v>
      </c>
      <c r="N93" s="129">
        <v>0</v>
      </c>
      <c r="O93" s="131">
        <f t="shared" si="31"/>
        <v>0</v>
      </c>
      <c r="P93" s="131">
        <v>0</v>
      </c>
      <c r="Q93" s="134">
        <f t="shared" si="32"/>
        <v>0</v>
      </c>
      <c r="R93" s="128">
        <v>0</v>
      </c>
      <c r="S93" s="131">
        <v>0</v>
      </c>
      <c r="T93" s="131">
        <f t="shared" si="33"/>
        <v>0</v>
      </c>
      <c r="U93" s="131">
        <v>0</v>
      </c>
      <c r="V93" s="131">
        <v>0</v>
      </c>
      <c r="W93" s="133">
        <f t="shared" si="34"/>
        <v>0</v>
      </c>
      <c r="X93" s="135">
        <f t="shared" si="35"/>
        <v>1</v>
      </c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  <c r="CP93" s="140"/>
      <c r="CQ93" s="140"/>
      <c r="CR93" s="140"/>
      <c r="CS93" s="140"/>
      <c r="CT93" s="140"/>
      <c r="CU93" s="140"/>
      <c r="CV93" s="140"/>
      <c r="CW93" s="140"/>
      <c r="CX93" s="140"/>
      <c r="CY93" s="140"/>
      <c r="CZ93" s="140"/>
      <c r="DA93" s="140"/>
      <c r="DB93" s="140"/>
      <c r="DC93" s="140"/>
      <c r="DD93" s="140"/>
      <c r="DE93" s="140"/>
      <c r="DF93" s="140"/>
      <c r="DG93" s="140"/>
      <c r="DH93" s="140"/>
      <c r="DI93" s="140"/>
      <c r="DJ93" s="140"/>
      <c r="DK93" s="140"/>
      <c r="DL93" s="140"/>
      <c r="DM93" s="140"/>
      <c r="DN93" s="140"/>
      <c r="DO93" s="140"/>
      <c r="DP93" s="140"/>
      <c r="DQ93" s="140"/>
      <c r="DR93" s="140"/>
      <c r="DS93" s="140"/>
      <c r="DT93" s="140"/>
      <c r="DU93" s="140"/>
      <c r="DV93" s="140"/>
      <c r="DW93" s="140"/>
      <c r="DX93" s="140"/>
      <c r="DY93" s="140"/>
      <c r="DZ93" s="140"/>
      <c r="EA93" s="140"/>
      <c r="EB93" s="140"/>
      <c r="EC93" s="140"/>
      <c r="ED93" s="140"/>
      <c r="EE93" s="140"/>
      <c r="EF93" s="140"/>
      <c r="EG93" s="140"/>
      <c r="EH93" s="140"/>
      <c r="EI93" s="140"/>
      <c r="EJ93" s="140"/>
      <c r="EK93" s="140"/>
      <c r="EL93" s="140"/>
      <c r="EM93" s="140"/>
      <c r="EN93" s="140"/>
      <c r="EO93" s="140"/>
      <c r="EP93" s="140"/>
      <c r="EQ93" s="140"/>
      <c r="ER93" s="140"/>
      <c r="ES93" s="140"/>
      <c r="ET93" s="140"/>
      <c r="EU93" s="140"/>
      <c r="EV93" s="140"/>
      <c r="EW93" s="140"/>
      <c r="EX93" s="140"/>
    </row>
    <row r="94" spans="1:154" s="136" customFormat="1" x14ac:dyDescent="0.3">
      <c r="A94" s="137" t="s">
        <v>202</v>
      </c>
      <c r="B94" s="128">
        <v>0</v>
      </c>
      <c r="C94" s="129">
        <v>0</v>
      </c>
      <c r="D94" s="130">
        <f t="shared" si="29"/>
        <v>0</v>
      </c>
      <c r="E94" s="131">
        <v>0</v>
      </c>
      <c r="F94" s="131">
        <v>0</v>
      </c>
      <c r="G94" s="131">
        <v>0</v>
      </c>
      <c r="H94" s="131">
        <v>0</v>
      </c>
      <c r="I94" s="131">
        <v>0</v>
      </c>
      <c r="J94" s="131">
        <v>2</v>
      </c>
      <c r="K94" s="132">
        <v>0</v>
      </c>
      <c r="L94" s="133">
        <f t="shared" si="30"/>
        <v>2</v>
      </c>
      <c r="M94" s="128">
        <v>1</v>
      </c>
      <c r="N94" s="129">
        <v>1</v>
      </c>
      <c r="O94" s="131">
        <f t="shared" si="31"/>
        <v>1</v>
      </c>
      <c r="P94" s="131">
        <v>0</v>
      </c>
      <c r="Q94" s="134">
        <f t="shared" si="32"/>
        <v>1</v>
      </c>
      <c r="R94" s="128">
        <v>0</v>
      </c>
      <c r="S94" s="131">
        <v>0</v>
      </c>
      <c r="T94" s="131">
        <f t="shared" si="33"/>
        <v>0</v>
      </c>
      <c r="U94" s="131">
        <v>0</v>
      </c>
      <c r="V94" s="131">
        <v>0</v>
      </c>
      <c r="W94" s="133">
        <f t="shared" si="34"/>
        <v>0</v>
      </c>
      <c r="X94" s="135">
        <f t="shared" si="35"/>
        <v>3</v>
      </c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  <c r="CP94" s="140"/>
      <c r="CQ94" s="140"/>
      <c r="CR94" s="140"/>
      <c r="CS94" s="140"/>
      <c r="CT94" s="140"/>
      <c r="CU94" s="140"/>
      <c r="CV94" s="140"/>
      <c r="CW94" s="140"/>
      <c r="CX94" s="140"/>
      <c r="CY94" s="140"/>
      <c r="CZ94" s="140"/>
      <c r="DA94" s="140"/>
      <c r="DB94" s="140"/>
      <c r="DC94" s="140"/>
      <c r="DD94" s="140"/>
      <c r="DE94" s="140"/>
      <c r="DF94" s="140"/>
      <c r="DG94" s="140"/>
      <c r="DH94" s="140"/>
      <c r="DI94" s="140"/>
      <c r="DJ94" s="140"/>
      <c r="DK94" s="140"/>
      <c r="DL94" s="140"/>
      <c r="DM94" s="140"/>
      <c r="DN94" s="140"/>
      <c r="DO94" s="140"/>
      <c r="DP94" s="140"/>
      <c r="DQ94" s="140"/>
      <c r="DR94" s="140"/>
      <c r="DS94" s="140"/>
      <c r="DT94" s="140"/>
      <c r="DU94" s="140"/>
      <c r="DV94" s="140"/>
      <c r="DW94" s="140"/>
      <c r="DX94" s="140"/>
      <c r="DY94" s="140"/>
      <c r="DZ94" s="140"/>
      <c r="EA94" s="140"/>
      <c r="EB94" s="140"/>
      <c r="EC94" s="140"/>
      <c r="ED94" s="140"/>
      <c r="EE94" s="140"/>
      <c r="EF94" s="140"/>
      <c r="EG94" s="140"/>
      <c r="EH94" s="140"/>
      <c r="EI94" s="140"/>
      <c r="EJ94" s="140"/>
      <c r="EK94" s="140"/>
      <c r="EL94" s="140"/>
      <c r="EM94" s="140"/>
      <c r="EN94" s="140"/>
      <c r="EO94" s="140"/>
      <c r="EP94" s="140"/>
      <c r="EQ94" s="140"/>
      <c r="ER94" s="140"/>
      <c r="ES94" s="140"/>
      <c r="ET94" s="140"/>
      <c r="EU94" s="140"/>
      <c r="EV94" s="140"/>
      <c r="EW94" s="140"/>
      <c r="EX94" s="140"/>
    </row>
    <row r="95" spans="1:154" s="136" customFormat="1" x14ac:dyDescent="0.3">
      <c r="A95" s="137" t="s">
        <v>203</v>
      </c>
      <c r="B95" s="128">
        <v>0</v>
      </c>
      <c r="C95" s="129">
        <v>0</v>
      </c>
      <c r="D95" s="130">
        <f t="shared" si="29"/>
        <v>0</v>
      </c>
      <c r="E95" s="131">
        <v>0</v>
      </c>
      <c r="F95" s="131">
        <v>0</v>
      </c>
      <c r="G95" s="131">
        <v>0</v>
      </c>
      <c r="H95" s="131">
        <v>0</v>
      </c>
      <c r="I95" s="131">
        <v>0</v>
      </c>
      <c r="J95" s="131">
        <v>1</v>
      </c>
      <c r="K95" s="132">
        <v>0</v>
      </c>
      <c r="L95" s="133">
        <f t="shared" si="30"/>
        <v>1</v>
      </c>
      <c r="M95" s="128">
        <v>1</v>
      </c>
      <c r="N95" s="129">
        <v>1</v>
      </c>
      <c r="O95" s="131">
        <f t="shared" si="31"/>
        <v>1</v>
      </c>
      <c r="P95" s="131">
        <v>0</v>
      </c>
      <c r="Q95" s="134">
        <f t="shared" si="32"/>
        <v>1</v>
      </c>
      <c r="R95" s="128">
        <v>0</v>
      </c>
      <c r="S95" s="131">
        <v>0</v>
      </c>
      <c r="T95" s="131">
        <f t="shared" si="33"/>
        <v>0</v>
      </c>
      <c r="U95" s="131">
        <v>0</v>
      </c>
      <c r="V95" s="131">
        <v>0</v>
      </c>
      <c r="W95" s="133">
        <f t="shared" si="34"/>
        <v>0</v>
      </c>
      <c r="X95" s="135">
        <f t="shared" si="35"/>
        <v>2</v>
      </c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  <c r="CP95" s="140"/>
      <c r="CQ95" s="140"/>
      <c r="CR95" s="140"/>
      <c r="CS95" s="140"/>
      <c r="CT95" s="140"/>
      <c r="CU95" s="140"/>
      <c r="CV95" s="140"/>
      <c r="CW95" s="140"/>
      <c r="CX95" s="140"/>
      <c r="CY95" s="140"/>
      <c r="CZ95" s="140"/>
      <c r="DA95" s="140"/>
      <c r="DB95" s="140"/>
      <c r="DC95" s="140"/>
      <c r="DD95" s="140"/>
      <c r="DE95" s="140"/>
      <c r="DF95" s="140"/>
      <c r="DG95" s="140"/>
      <c r="DH95" s="140"/>
      <c r="DI95" s="140"/>
      <c r="DJ95" s="140"/>
      <c r="DK95" s="140"/>
      <c r="DL95" s="140"/>
      <c r="DM95" s="140"/>
      <c r="DN95" s="140"/>
      <c r="DO95" s="140"/>
      <c r="DP95" s="140"/>
      <c r="DQ95" s="140"/>
      <c r="DR95" s="140"/>
      <c r="DS95" s="140"/>
      <c r="DT95" s="140"/>
      <c r="DU95" s="140"/>
      <c r="DV95" s="140"/>
      <c r="DW95" s="140"/>
      <c r="DX95" s="140"/>
      <c r="DY95" s="140"/>
      <c r="DZ95" s="140"/>
      <c r="EA95" s="140"/>
      <c r="EB95" s="140"/>
      <c r="EC95" s="140"/>
      <c r="ED95" s="140"/>
      <c r="EE95" s="140"/>
      <c r="EF95" s="140"/>
      <c r="EG95" s="140"/>
      <c r="EH95" s="140"/>
      <c r="EI95" s="140"/>
      <c r="EJ95" s="140"/>
      <c r="EK95" s="140"/>
      <c r="EL95" s="140"/>
      <c r="EM95" s="140"/>
      <c r="EN95" s="140"/>
      <c r="EO95" s="140"/>
      <c r="EP95" s="140"/>
      <c r="EQ95" s="140"/>
      <c r="ER95" s="140"/>
      <c r="ES95" s="140"/>
      <c r="ET95" s="140"/>
      <c r="EU95" s="140"/>
      <c r="EV95" s="140"/>
      <c r="EW95" s="140"/>
      <c r="EX95" s="140"/>
    </row>
    <row r="96" spans="1:154" s="136" customFormat="1" x14ac:dyDescent="0.3">
      <c r="A96" s="137" t="s">
        <v>204</v>
      </c>
      <c r="B96" s="128">
        <v>0</v>
      </c>
      <c r="C96" s="129">
        <v>0</v>
      </c>
      <c r="D96" s="130">
        <f t="shared" si="29"/>
        <v>0</v>
      </c>
      <c r="E96" s="131">
        <v>0</v>
      </c>
      <c r="F96" s="131">
        <v>0</v>
      </c>
      <c r="G96" s="131">
        <v>0</v>
      </c>
      <c r="H96" s="131">
        <v>0</v>
      </c>
      <c r="I96" s="131">
        <v>0</v>
      </c>
      <c r="J96" s="131">
        <v>1</v>
      </c>
      <c r="K96" s="132">
        <v>0</v>
      </c>
      <c r="L96" s="133">
        <f t="shared" si="30"/>
        <v>1</v>
      </c>
      <c r="M96" s="128">
        <v>0</v>
      </c>
      <c r="N96" s="129">
        <v>0</v>
      </c>
      <c r="O96" s="131">
        <f t="shared" si="31"/>
        <v>0</v>
      </c>
      <c r="P96" s="131">
        <v>0</v>
      </c>
      <c r="Q96" s="134">
        <f t="shared" si="32"/>
        <v>0</v>
      </c>
      <c r="R96" s="128">
        <v>0</v>
      </c>
      <c r="S96" s="131">
        <v>0</v>
      </c>
      <c r="T96" s="131">
        <f t="shared" si="33"/>
        <v>0</v>
      </c>
      <c r="U96" s="131">
        <v>0</v>
      </c>
      <c r="V96" s="131">
        <v>0</v>
      </c>
      <c r="W96" s="133">
        <f t="shared" si="34"/>
        <v>0</v>
      </c>
      <c r="X96" s="135">
        <f t="shared" si="35"/>
        <v>1</v>
      </c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  <c r="CP96" s="140"/>
      <c r="CQ96" s="140"/>
      <c r="CR96" s="140"/>
      <c r="CS96" s="140"/>
      <c r="CT96" s="140"/>
      <c r="CU96" s="140"/>
      <c r="CV96" s="140"/>
      <c r="CW96" s="140"/>
      <c r="CX96" s="140"/>
      <c r="CY96" s="140"/>
      <c r="CZ96" s="140"/>
      <c r="DA96" s="140"/>
      <c r="DB96" s="140"/>
      <c r="DC96" s="140"/>
      <c r="DD96" s="140"/>
      <c r="DE96" s="140"/>
      <c r="DF96" s="140"/>
      <c r="DG96" s="140"/>
      <c r="DH96" s="140"/>
      <c r="DI96" s="140"/>
      <c r="DJ96" s="140"/>
      <c r="DK96" s="140"/>
      <c r="DL96" s="140"/>
      <c r="DM96" s="140"/>
      <c r="DN96" s="140"/>
      <c r="DO96" s="140"/>
      <c r="DP96" s="140"/>
      <c r="DQ96" s="140"/>
      <c r="DR96" s="140"/>
      <c r="DS96" s="140"/>
      <c r="DT96" s="140"/>
      <c r="DU96" s="140"/>
      <c r="DV96" s="140"/>
      <c r="DW96" s="140"/>
      <c r="DX96" s="140"/>
      <c r="DY96" s="140"/>
      <c r="DZ96" s="140"/>
      <c r="EA96" s="140"/>
      <c r="EB96" s="140"/>
      <c r="EC96" s="140"/>
      <c r="ED96" s="140"/>
      <c r="EE96" s="140"/>
      <c r="EF96" s="140"/>
      <c r="EG96" s="140"/>
      <c r="EH96" s="140"/>
      <c r="EI96" s="140"/>
      <c r="EJ96" s="140"/>
      <c r="EK96" s="140"/>
      <c r="EL96" s="140"/>
      <c r="EM96" s="140"/>
      <c r="EN96" s="140"/>
      <c r="EO96" s="140"/>
      <c r="EP96" s="140"/>
      <c r="EQ96" s="140"/>
      <c r="ER96" s="140"/>
      <c r="ES96" s="140"/>
      <c r="ET96" s="140"/>
      <c r="EU96" s="140"/>
      <c r="EV96" s="140"/>
      <c r="EW96" s="140"/>
      <c r="EX96" s="140"/>
    </row>
    <row r="97" spans="1:154" s="136" customFormat="1" x14ac:dyDescent="0.3">
      <c r="A97" s="137" t="s">
        <v>205</v>
      </c>
      <c r="B97" s="128">
        <v>0</v>
      </c>
      <c r="C97" s="129">
        <v>0</v>
      </c>
      <c r="D97" s="130">
        <f t="shared" si="29"/>
        <v>0</v>
      </c>
      <c r="E97" s="131">
        <v>0</v>
      </c>
      <c r="F97" s="131">
        <v>0</v>
      </c>
      <c r="G97" s="131">
        <v>0</v>
      </c>
      <c r="H97" s="131">
        <v>0</v>
      </c>
      <c r="I97" s="131">
        <v>0</v>
      </c>
      <c r="J97" s="131">
        <v>0</v>
      </c>
      <c r="K97" s="132">
        <v>0</v>
      </c>
      <c r="L97" s="133">
        <f t="shared" si="30"/>
        <v>0</v>
      </c>
      <c r="M97" s="128">
        <v>0</v>
      </c>
      <c r="N97" s="129">
        <v>0</v>
      </c>
      <c r="O97" s="131">
        <f t="shared" si="31"/>
        <v>0</v>
      </c>
      <c r="P97" s="131">
        <v>0</v>
      </c>
      <c r="Q97" s="134">
        <f t="shared" si="32"/>
        <v>0</v>
      </c>
      <c r="R97" s="128">
        <v>0</v>
      </c>
      <c r="S97" s="131">
        <v>0</v>
      </c>
      <c r="T97" s="131">
        <f t="shared" si="33"/>
        <v>0</v>
      </c>
      <c r="U97" s="131">
        <v>0</v>
      </c>
      <c r="V97" s="131">
        <v>0</v>
      </c>
      <c r="W97" s="133">
        <f t="shared" si="34"/>
        <v>0</v>
      </c>
      <c r="X97" s="135">
        <f t="shared" si="35"/>
        <v>0</v>
      </c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  <c r="CP97" s="140"/>
      <c r="CQ97" s="140"/>
      <c r="CR97" s="140"/>
      <c r="CS97" s="140"/>
      <c r="CT97" s="140"/>
      <c r="CU97" s="140"/>
      <c r="CV97" s="140"/>
      <c r="CW97" s="140"/>
      <c r="CX97" s="140"/>
      <c r="CY97" s="140"/>
      <c r="CZ97" s="140"/>
      <c r="DA97" s="140"/>
      <c r="DB97" s="140"/>
      <c r="DC97" s="140"/>
      <c r="DD97" s="140"/>
      <c r="DE97" s="140"/>
      <c r="DF97" s="140"/>
      <c r="DG97" s="140"/>
      <c r="DH97" s="140"/>
      <c r="DI97" s="140"/>
      <c r="DJ97" s="140"/>
      <c r="DK97" s="140"/>
      <c r="DL97" s="140"/>
      <c r="DM97" s="140"/>
      <c r="DN97" s="140"/>
      <c r="DO97" s="140"/>
      <c r="DP97" s="140"/>
      <c r="DQ97" s="140"/>
      <c r="DR97" s="140"/>
      <c r="DS97" s="140"/>
      <c r="DT97" s="140"/>
      <c r="DU97" s="140"/>
      <c r="DV97" s="140"/>
      <c r="DW97" s="140"/>
      <c r="DX97" s="140"/>
      <c r="DY97" s="140"/>
      <c r="DZ97" s="140"/>
      <c r="EA97" s="140"/>
      <c r="EB97" s="140"/>
      <c r="EC97" s="140"/>
      <c r="ED97" s="140"/>
      <c r="EE97" s="140"/>
      <c r="EF97" s="140"/>
      <c r="EG97" s="140"/>
      <c r="EH97" s="140"/>
      <c r="EI97" s="140"/>
      <c r="EJ97" s="140"/>
      <c r="EK97" s="140"/>
      <c r="EL97" s="140"/>
      <c r="EM97" s="140"/>
      <c r="EN97" s="140"/>
      <c r="EO97" s="140"/>
      <c r="EP97" s="140"/>
      <c r="EQ97" s="140"/>
      <c r="ER97" s="140"/>
      <c r="ES97" s="140"/>
      <c r="ET97" s="140"/>
      <c r="EU97" s="140"/>
      <c r="EV97" s="140"/>
      <c r="EW97" s="140"/>
      <c r="EX97" s="140"/>
    </row>
    <row r="98" spans="1:154" s="136" customFormat="1" ht="15" thickBot="1" x14ac:dyDescent="0.35">
      <c r="A98" s="138" t="s">
        <v>206</v>
      </c>
      <c r="B98" s="128">
        <v>0</v>
      </c>
      <c r="C98" s="129">
        <v>0</v>
      </c>
      <c r="D98" s="130">
        <f t="shared" si="29"/>
        <v>0</v>
      </c>
      <c r="E98" s="131"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v>1</v>
      </c>
      <c r="K98" s="132">
        <v>0</v>
      </c>
      <c r="L98" s="133">
        <f t="shared" si="30"/>
        <v>1</v>
      </c>
      <c r="M98" s="128">
        <v>0</v>
      </c>
      <c r="N98" s="129">
        <v>0</v>
      </c>
      <c r="O98" s="131">
        <f t="shared" si="31"/>
        <v>0</v>
      </c>
      <c r="P98" s="131">
        <v>0</v>
      </c>
      <c r="Q98" s="134">
        <f t="shared" si="32"/>
        <v>0</v>
      </c>
      <c r="R98" s="128">
        <v>0</v>
      </c>
      <c r="S98" s="131">
        <v>0</v>
      </c>
      <c r="T98" s="131">
        <f t="shared" si="33"/>
        <v>0</v>
      </c>
      <c r="U98" s="131">
        <v>0</v>
      </c>
      <c r="V98" s="131">
        <v>0</v>
      </c>
      <c r="W98" s="133">
        <f t="shared" si="34"/>
        <v>0</v>
      </c>
      <c r="X98" s="135">
        <f t="shared" si="35"/>
        <v>1</v>
      </c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  <c r="CP98" s="140"/>
      <c r="CQ98" s="140"/>
      <c r="CR98" s="140"/>
      <c r="CS98" s="140"/>
      <c r="CT98" s="140"/>
      <c r="CU98" s="140"/>
      <c r="CV98" s="140"/>
      <c r="CW98" s="140"/>
      <c r="CX98" s="140"/>
      <c r="CY98" s="140"/>
      <c r="CZ98" s="140"/>
      <c r="DA98" s="140"/>
      <c r="DB98" s="140"/>
      <c r="DC98" s="140"/>
      <c r="DD98" s="140"/>
      <c r="DE98" s="140"/>
      <c r="DF98" s="140"/>
      <c r="DG98" s="140"/>
      <c r="DH98" s="140"/>
      <c r="DI98" s="140"/>
      <c r="DJ98" s="140"/>
      <c r="DK98" s="140"/>
      <c r="DL98" s="140"/>
      <c r="DM98" s="140"/>
      <c r="DN98" s="140"/>
      <c r="DO98" s="140"/>
      <c r="DP98" s="140"/>
      <c r="DQ98" s="140"/>
      <c r="DR98" s="140"/>
      <c r="DS98" s="140"/>
      <c r="DT98" s="140"/>
      <c r="DU98" s="140"/>
      <c r="DV98" s="140"/>
      <c r="DW98" s="140"/>
      <c r="DX98" s="140"/>
      <c r="DY98" s="140"/>
      <c r="DZ98" s="140"/>
      <c r="EA98" s="140"/>
      <c r="EB98" s="140"/>
      <c r="EC98" s="140"/>
      <c r="ED98" s="140"/>
      <c r="EE98" s="140"/>
      <c r="EF98" s="140"/>
      <c r="EG98" s="140"/>
      <c r="EH98" s="140"/>
      <c r="EI98" s="140"/>
      <c r="EJ98" s="140"/>
      <c r="EK98" s="140"/>
      <c r="EL98" s="140"/>
      <c r="EM98" s="140"/>
      <c r="EN98" s="140"/>
      <c r="EO98" s="140"/>
      <c r="EP98" s="140"/>
      <c r="EQ98" s="140"/>
      <c r="ER98" s="140"/>
      <c r="ES98" s="140"/>
      <c r="ET98" s="140"/>
      <c r="EU98" s="140"/>
      <c r="EV98" s="140"/>
      <c r="EW98" s="140"/>
      <c r="EX98" s="140"/>
    </row>
    <row r="99" spans="1:154" s="24" customFormat="1" x14ac:dyDescent="0.3">
      <c r="A99" s="84" t="s">
        <v>207</v>
      </c>
      <c r="B99" s="28">
        <v>0</v>
      </c>
      <c r="C99" s="28">
        <v>0</v>
      </c>
      <c r="D99" s="26">
        <f t="shared" si="29"/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7">
        <f t="shared" si="30"/>
        <v>0</v>
      </c>
      <c r="M99" s="28">
        <v>0</v>
      </c>
      <c r="N99" s="28">
        <v>0</v>
      </c>
      <c r="O99" s="30">
        <f t="shared" si="31"/>
        <v>0</v>
      </c>
      <c r="P99" s="28">
        <v>0</v>
      </c>
      <c r="Q99" s="139">
        <f t="shared" si="32"/>
        <v>0</v>
      </c>
      <c r="R99" s="28">
        <v>0</v>
      </c>
      <c r="S99" s="28">
        <v>0</v>
      </c>
      <c r="T99" s="30">
        <f t="shared" si="33"/>
        <v>0</v>
      </c>
      <c r="U99" s="30">
        <v>0</v>
      </c>
      <c r="V99" s="28">
        <v>0</v>
      </c>
      <c r="W99" s="27">
        <f t="shared" si="34"/>
        <v>0</v>
      </c>
      <c r="X99" s="25">
        <f t="shared" si="35"/>
        <v>0</v>
      </c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  <c r="CP99" s="140"/>
      <c r="CQ99" s="140"/>
      <c r="CR99" s="140"/>
      <c r="CS99" s="140"/>
      <c r="CT99" s="140"/>
      <c r="CU99" s="140"/>
      <c r="CV99" s="140"/>
      <c r="CW99" s="140"/>
      <c r="CX99" s="140"/>
      <c r="CY99" s="140"/>
      <c r="CZ99" s="140"/>
      <c r="DA99" s="140"/>
      <c r="DB99" s="140"/>
      <c r="DC99" s="140"/>
      <c r="DD99" s="140"/>
      <c r="DE99" s="140"/>
      <c r="DF99" s="140"/>
      <c r="DG99" s="140"/>
      <c r="DH99" s="140"/>
      <c r="DI99" s="140"/>
      <c r="DJ99" s="140"/>
      <c r="DK99" s="140"/>
      <c r="DL99" s="140"/>
      <c r="DM99" s="140"/>
      <c r="DN99" s="140"/>
      <c r="DO99" s="140"/>
      <c r="DP99" s="140"/>
      <c r="DQ99" s="140"/>
      <c r="DR99" s="140"/>
      <c r="DS99" s="140"/>
      <c r="DT99" s="140"/>
      <c r="DU99" s="140"/>
      <c r="DV99" s="140"/>
      <c r="DW99" s="140"/>
      <c r="DX99" s="140"/>
      <c r="DY99" s="140"/>
      <c r="DZ99" s="140"/>
      <c r="EA99" s="140"/>
      <c r="EB99" s="140"/>
      <c r="EC99" s="140"/>
      <c r="ED99" s="140"/>
      <c r="EE99" s="140"/>
      <c r="EF99" s="140"/>
      <c r="EG99" s="140"/>
      <c r="EH99" s="140"/>
      <c r="EI99" s="140"/>
      <c r="EJ99" s="140"/>
      <c r="EK99" s="140"/>
      <c r="EL99" s="140"/>
      <c r="EM99" s="140"/>
      <c r="EN99" s="140"/>
      <c r="EO99" s="140"/>
      <c r="EP99" s="140"/>
      <c r="EQ99" s="140"/>
      <c r="ER99" s="140"/>
      <c r="ES99" s="140"/>
      <c r="ET99" s="140"/>
      <c r="EU99" s="140"/>
      <c r="EV99" s="140"/>
      <c r="EW99" s="140"/>
      <c r="EX99" s="140"/>
    </row>
    <row r="100" spans="1:154" s="24" customFormat="1" x14ac:dyDescent="0.3">
      <c r="A100" s="85" t="s">
        <v>208</v>
      </c>
      <c r="B100" s="28">
        <v>0</v>
      </c>
      <c r="C100" s="28">
        <v>0</v>
      </c>
      <c r="D100" s="26">
        <f t="shared" si="29"/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7">
        <f t="shared" si="30"/>
        <v>0</v>
      </c>
      <c r="M100" s="28">
        <v>0</v>
      </c>
      <c r="N100" s="28">
        <v>0</v>
      </c>
      <c r="O100" s="30">
        <f t="shared" si="31"/>
        <v>0</v>
      </c>
      <c r="P100" s="28">
        <v>0</v>
      </c>
      <c r="Q100" s="139">
        <f t="shared" si="32"/>
        <v>0</v>
      </c>
      <c r="R100" s="28">
        <v>0</v>
      </c>
      <c r="S100" s="28">
        <v>0</v>
      </c>
      <c r="T100" s="30">
        <f t="shared" si="33"/>
        <v>0</v>
      </c>
      <c r="U100" s="30">
        <v>0</v>
      </c>
      <c r="V100" s="28">
        <v>0</v>
      </c>
      <c r="W100" s="27">
        <f t="shared" si="34"/>
        <v>0</v>
      </c>
      <c r="X100" s="25">
        <f t="shared" si="35"/>
        <v>0</v>
      </c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  <c r="CP100" s="140"/>
      <c r="CQ100" s="140"/>
      <c r="CR100" s="140"/>
      <c r="CS100" s="140"/>
      <c r="CT100" s="140"/>
      <c r="CU100" s="140"/>
      <c r="CV100" s="140"/>
      <c r="CW100" s="140"/>
      <c r="CX100" s="140"/>
      <c r="CY100" s="140"/>
      <c r="CZ100" s="140"/>
      <c r="DA100" s="140"/>
      <c r="DB100" s="140"/>
      <c r="DC100" s="140"/>
      <c r="DD100" s="140"/>
      <c r="DE100" s="140"/>
      <c r="DF100" s="140"/>
      <c r="DG100" s="140"/>
      <c r="DH100" s="140"/>
      <c r="DI100" s="140"/>
      <c r="DJ100" s="140"/>
      <c r="DK100" s="140"/>
      <c r="DL100" s="140"/>
      <c r="DM100" s="140"/>
      <c r="DN100" s="140"/>
      <c r="DO100" s="140"/>
      <c r="DP100" s="140"/>
      <c r="DQ100" s="140"/>
      <c r="DR100" s="140"/>
      <c r="DS100" s="140"/>
      <c r="DT100" s="140"/>
      <c r="DU100" s="140"/>
      <c r="DV100" s="140"/>
      <c r="DW100" s="140"/>
      <c r="DX100" s="140"/>
      <c r="DY100" s="140"/>
      <c r="DZ100" s="140"/>
      <c r="EA100" s="140"/>
      <c r="EB100" s="140"/>
      <c r="EC100" s="140"/>
      <c r="ED100" s="140"/>
      <c r="EE100" s="140"/>
      <c r="EF100" s="140"/>
      <c r="EG100" s="140"/>
      <c r="EH100" s="140"/>
      <c r="EI100" s="140"/>
      <c r="EJ100" s="140"/>
      <c r="EK100" s="140"/>
      <c r="EL100" s="140"/>
      <c r="EM100" s="140"/>
      <c r="EN100" s="140"/>
      <c r="EO100" s="140"/>
      <c r="EP100" s="140"/>
      <c r="EQ100" s="140"/>
      <c r="ER100" s="140"/>
      <c r="ES100" s="140"/>
      <c r="ET100" s="140"/>
      <c r="EU100" s="140"/>
      <c r="EV100" s="140"/>
      <c r="EW100" s="140"/>
      <c r="EX100" s="140"/>
    </row>
    <row r="101" spans="1:154" s="24" customFormat="1" x14ac:dyDescent="0.3">
      <c r="A101" s="85" t="s">
        <v>209</v>
      </c>
      <c r="B101" s="28">
        <v>0</v>
      </c>
      <c r="C101" s="28">
        <v>0</v>
      </c>
      <c r="D101" s="26">
        <f t="shared" si="29"/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7">
        <f t="shared" si="30"/>
        <v>0</v>
      </c>
      <c r="M101" s="28">
        <v>0</v>
      </c>
      <c r="N101" s="28">
        <v>0</v>
      </c>
      <c r="O101" s="30">
        <f t="shared" si="31"/>
        <v>0</v>
      </c>
      <c r="P101" s="28">
        <v>0</v>
      </c>
      <c r="Q101" s="139">
        <f t="shared" si="32"/>
        <v>0</v>
      </c>
      <c r="R101" s="28">
        <v>0</v>
      </c>
      <c r="S101" s="28">
        <v>0</v>
      </c>
      <c r="T101" s="30">
        <f t="shared" si="33"/>
        <v>0</v>
      </c>
      <c r="U101" s="30">
        <v>0</v>
      </c>
      <c r="V101" s="28">
        <v>0</v>
      </c>
      <c r="W101" s="27">
        <f t="shared" si="34"/>
        <v>0</v>
      </c>
      <c r="X101" s="25">
        <f t="shared" si="35"/>
        <v>0</v>
      </c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  <c r="CP101" s="140"/>
      <c r="CQ101" s="140"/>
      <c r="CR101" s="140"/>
      <c r="CS101" s="140"/>
      <c r="CT101" s="140"/>
      <c r="CU101" s="140"/>
      <c r="CV101" s="140"/>
      <c r="CW101" s="140"/>
      <c r="CX101" s="140"/>
      <c r="CY101" s="140"/>
      <c r="CZ101" s="140"/>
      <c r="DA101" s="140"/>
      <c r="DB101" s="140"/>
      <c r="DC101" s="140"/>
      <c r="DD101" s="140"/>
      <c r="DE101" s="140"/>
      <c r="DF101" s="140"/>
      <c r="DG101" s="140"/>
      <c r="DH101" s="140"/>
      <c r="DI101" s="140"/>
      <c r="DJ101" s="140"/>
      <c r="DK101" s="140"/>
      <c r="DL101" s="140"/>
      <c r="DM101" s="140"/>
      <c r="DN101" s="140"/>
      <c r="DO101" s="140"/>
      <c r="DP101" s="140"/>
      <c r="DQ101" s="140"/>
      <c r="DR101" s="140"/>
      <c r="DS101" s="140"/>
      <c r="DT101" s="140"/>
      <c r="DU101" s="140"/>
      <c r="DV101" s="140"/>
      <c r="DW101" s="140"/>
      <c r="DX101" s="140"/>
      <c r="DY101" s="140"/>
      <c r="DZ101" s="140"/>
      <c r="EA101" s="140"/>
      <c r="EB101" s="140"/>
      <c r="EC101" s="140"/>
      <c r="ED101" s="140"/>
      <c r="EE101" s="140"/>
      <c r="EF101" s="140"/>
      <c r="EG101" s="140"/>
      <c r="EH101" s="140"/>
      <c r="EI101" s="140"/>
      <c r="EJ101" s="140"/>
      <c r="EK101" s="140"/>
      <c r="EL101" s="140"/>
      <c r="EM101" s="140"/>
      <c r="EN101" s="140"/>
      <c r="EO101" s="140"/>
      <c r="EP101" s="140"/>
      <c r="EQ101" s="140"/>
      <c r="ER101" s="140"/>
      <c r="ES101" s="140"/>
      <c r="ET101" s="140"/>
      <c r="EU101" s="140"/>
      <c r="EV101" s="140"/>
      <c r="EW101" s="140"/>
      <c r="EX101" s="140"/>
    </row>
    <row r="102" spans="1:154" s="24" customFormat="1" x14ac:dyDescent="0.3">
      <c r="A102" s="85" t="s">
        <v>210</v>
      </c>
      <c r="B102" s="28">
        <v>0</v>
      </c>
      <c r="C102" s="28">
        <v>0</v>
      </c>
      <c r="D102" s="26">
        <f t="shared" si="29"/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7">
        <f t="shared" si="30"/>
        <v>0</v>
      </c>
      <c r="M102" s="28">
        <v>0</v>
      </c>
      <c r="N102" s="28">
        <v>0</v>
      </c>
      <c r="O102" s="30">
        <f t="shared" si="31"/>
        <v>0</v>
      </c>
      <c r="P102" s="28">
        <v>0</v>
      </c>
      <c r="Q102" s="139">
        <f t="shared" si="32"/>
        <v>0</v>
      </c>
      <c r="R102" s="28">
        <v>0</v>
      </c>
      <c r="S102" s="28">
        <v>0</v>
      </c>
      <c r="T102" s="30">
        <f t="shared" si="33"/>
        <v>0</v>
      </c>
      <c r="U102" s="30">
        <v>0</v>
      </c>
      <c r="V102" s="28">
        <v>0</v>
      </c>
      <c r="W102" s="27">
        <f t="shared" si="34"/>
        <v>0</v>
      </c>
      <c r="X102" s="25">
        <f t="shared" si="35"/>
        <v>0</v>
      </c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  <c r="CP102" s="140"/>
      <c r="CQ102" s="140"/>
      <c r="CR102" s="140"/>
      <c r="CS102" s="140"/>
      <c r="CT102" s="140"/>
      <c r="CU102" s="140"/>
      <c r="CV102" s="140"/>
      <c r="CW102" s="140"/>
      <c r="CX102" s="140"/>
      <c r="CY102" s="140"/>
      <c r="CZ102" s="140"/>
      <c r="DA102" s="140"/>
      <c r="DB102" s="140"/>
      <c r="DC102" s="140"/>
      <c r="DD102" s="140"/>
      <c r="DE102" s="140"/>
      <c r="DF102" s="140"/>
      <c r="DG102" s="140"/>
      <c r="DH102" s="140"/>
      <c r="DI102" s="140"/>
      <c r="DJ102" s="140"/>
      <c r="DK102" s="140"/>
      <c r="DL102" s="140"/>
      <c r="DM102" s="140"/>
      <c r="DN102" s="140"/>
      <c r="DO102" s="140"/>
      <c r="DP102" s="140"/>
      <c r="DQ102" s="140"/>
      <c r="DR102" s="140"/>
      <c r="DS102" s="140"/>
      <c r="DT102" s="140"/>
      <c r="DU102" s="140"/>
      <c r="DV102" s="140"/>
      <c r="DW102" s="140"/>
      <c r="DX102" s="140"/>
      <c r="DY102" s="140"/>
      <c r="DZ102" s="140"/>
      <c r="EA102" s="140"/>
      <c r="EB102" s="140"/>
      <c r="EC102" s="140"/>
      <c r="ED102" s="140"/>
      <c r="EE102" s="140"/>
      <c r="EF102" s="140"/>
      <c r="EG102" s="140"/>
      <c r="EH102" s="140"/>
      <c r="EI102" s="140"/>
      <c r="EJ102" s="140"/>
      <c r="EK102" s="140"/>
      <c r="EL102" s="140"/>
      <c r="EM102" s="140"/>
      <c r="EN102" s="140"/>
      <c r="EO102" s="140"/>
      <c r="EP102" s="140"/>
      <c r="EQ102" s="140"/>
      <c r="ER102" s="140"/>
      <c r="ES102" s="140"/>
      <c r="ET102" s="140"/>
      <c r="EU102" s="140"/>
      <c r="EV102" s="140"/>
      <c r="EW102" s="140"/>
      <c r="EX102" s="140"/>
    </row>
    <row r="103" spans="1:154" s="24" customFormat="1" x14ac:dyDescent="0.3">
      <c r="A103" s="86" t="s">
        <v>211</v>
      </c>
      <c r="B103" s="28">
        <v>0</v>
      </c>
      <c r="C103" s="28">
        <v>0</v>
      </c>
      <c r="D103" s="26">
        <f t="shared" si="29"/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7">
        <f t="shared" si="30"/>
        <v>0</v>
      </c>
      <c r="M103" s="28">
        <v>0</v>
      </c>
      <c r="N103" s="28">
        <v>0</v>
      </c>
      <c r="O103" s="30">
        <f t="shared" si="31"/>
        <v>0</v>
      </c>
      <c r="P103" s="28">
        <v>0</v>
      </c>
      <c r="Q103" s="139">
        <f t="shared" si="32"/>
        <v>0</v>
      </c>
      <c r="R103" s="28">
        <v>0</v>
      </c>
      <c r="S103" s="28">
        <v>0</v>
      </c>
      <c r="T103" s="30">
        <f t="shared" si="33"/>
        <v>0</v>
      </c>
      <c r="U103" s="30">
        <v>0</v>
      </c>
      <c r="V103" s="28">
        <v>0</v>
      </c>
      <c r="W103" s="27">
        <f t="shared" si="34"/>
        <v>0</v>
      </c>
      <c r="X103" s="25">
        <f t="shared" si="35"/>
        <v>0</v>
      </c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  <c r="CN103" s="140"/>
      <c r="CO103" s="140"/>
      <c r="CP103" s="140"/>
      <c r="CQ103" s="140"/>
      <c r="CR103" s="140"/>
      <c r="CS103" s="140"/>
      <c r="CT103" s="140"/>
      <c r="CU103" s="140"/>
      <c r="CV103" s="140"/>
      <c r="CW103" s="140"/>
      <c r="CX103" s="140"/>
      <c r="CY103" s="140"/>
      <c r="CZ103" s="140"/>
      <c r="DA103" s="140"/>
      <c r="DB103" s="140"/>
      <c r="DC103" s="140"/>
      <c r="DD103" s="140"/>
      <c r="DE103" s="140"/>
      <c r="DF103" s="140"/>
      <c r="DG103" s="140"/>
      <c r="DH103" s="140"/>
      <c r="DI103" s="140"/>
      <c r="DJ103" s="140"/>
      <c r="DK103" s="140"/>
      <c r="DL103" s="140"/>
      <c r="DM103" s="140"/>
      <c r="DN103" s="140"/>
      <c r="DO103" s="140"/>
      <c r="DP103" s="140"/>
      <c r="DQ103" s="140"/>
      <c r="DR103" s="140"/>
      <c r="DS103" s="140"/>
      <c r="DT103" s="140"/>
      <c r="DU103" s="140"/>
      <c r="DV103" s="140"/>
      <c r="DW103" s="140"/>
      <c r="DX103" s="140"/>
      <c r="DY103" s="140"/>
      <c r="DZ103" s="140"/>
      <c r="EA103" s="140"/>
      <c r="EB103" s="140"/>
      <c r="EC103" s="140"/>
      <c r="ED103" s="140"/>
      <c r="EE103" s="140"/>
      <c r="EF103" s="140"/>
      <c r="EG103" s="140"/>
      <c r="EH103" s="140"/>
      <c r="EI103" s="140"/>
      <c r="EJ103" s="140"/>
      <c r="EK103" s="140"/>
      <c r="EL103" s="140"/>
      <c r="EM103" s="140"/>
      <c r="EN103" s="140"/>
      <c r="EO103" s="140"/>
      <c r="EP103" s="140"/>
      <c r="EQ103" s="140"/>
      <c r="ER103" s="140"/>
      <c r="ES103" s="140"/>
      <c r="ET103" s="140"/>
      <c r="EU103" s="140"/>
      <c r="EV103" s="140"/>
      <c r="EW103" s="140"/>
      <c r="EX103" s="140"/>
    </row>
    <row r="104" spans="1:154" s="24" customFormat="1" x14ac:dyDescent="0.3">
      <c r="A104" s="87" t="s">
        <v>212</v>
      </c>
      <c r="B104" s="28">
        <v>0</v>
      </c>
      <c r="C104" s="28">
        <v>0</v>
      </c>
      <c r="D104" s="26">
        <f t="shared" si="29"/>
        <v>0</v>
      </c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27">
        <f t="shared" si="30"/>
        <v>0</v>
      </c>
      <c r="M104" s="28">
        <v>0</v>
      </c>
      <c r="N104" s="28">
        <v>0</v>
      </c>
      <c r="O104" s="30">
        <f t="shared" si="31"/>
        <v>0</v>
      </c>
      <c r="P104" s="28">
        <v>0</v>
      </c>
      <c r="Q104" s="139">
        <f t="shared" si="32"/>
        <v>0</v>
      </c>
      <c r="R104" s="28">
        <v>0</v>
      </c>
      <c r="S104" s="28">
        <v>0</v>
      </c>
      <c r="T104" s="30">
        <f t="shared" si="33"/>
        <v>0</v>
      </c>
      <c r="U104" s="30">
        <v>0</v>
      </c>
      <c r="V104" s="28">
        <v>0</v>
      </c>
      <c r="W104" s="27">
        <f t="shared" si="34"/>
        <v>0</v>
      </c>
      <c r="X104" s="25">
        <f t="shared" si="35"/>
        <v>0</v>
      </c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  <c r="CN104" s="140"/>
      <c r="CO104" s="140"/>
      <c r="CP104" s="140"/>
      <c r="CQ104" s="140"/>
      <c r="CR104" s="140"/>
      <c r="CS104" s="140"/>
      <c r="CT104" s="140"/>
      <c r="CU104" s="140"/>
      <c r="CV104" s="140"/>
      <c r="CW104" s="140"/>
      <c r="CX104" s="140"/>
      <c r="CY104" s="140"/>
      <c r="CZ104" s="140"/>
      <c r="DA104" s="140"/>
      <c r="DB104" s="140"/>
      <c r="DC104" s="140"/>
      <c r="DD104" s="140"/>
      <c r="DE104" s="140"/>
      <c r="DF104" s="140"/>
      <c r="DG104" s="140"/>
      <c r="DH104" s="140"/>
      <c r="DI104" s="140"/>
      <c r="DJ104" s="140"/>
      <c r="DK104" s="140"/>
      <c r="DL104" s="140"/>
      <c r="DM104" s="140"/>
      <c r="DN104" s="140"/>
      <c r="DO104" s="140"/>
      <c r="DP104" s="140"/>
      <c r="DQ104" s="140"/>
      <c r="DR104" s="140"/>
      <c r="DS104" s="140"/>
      <c r="DT104" s="140"/>
      <c r="DU104" s="140"/>
      <c r="DV104" s="140"/>
      <c r="DW104" s="140"/>
      <c r="DX104" s="140"/>
      <c r="DY104" s="140"/>
      <c r="DZ104" s="140"/>
      <c r="EA104" s="140"/>
      <c r="EB104" s="140"/>
      <c r="EC104" s="140"/>
      <c r="ED104" s="140"/>
      <c r="EE104" s="140"/>
      <c r="EF104" s="140"/>
      <c r="EG104" s="140"/>
      <c r="EH104" s="140"/>
      <c r="EI104" s="140"/>
      <c r="EJ104" s="140"/>
      <c r="EK104" s="140"/>
      <c r="EL104" s="140"/>
      <c r="EM104" s="140"/>
      <c r="EN104" s="140"/>
      <c r="EO104" s="140"/>
      <c r="EP104" s="140"/>
      <c r="EQ104" s="140"/>
      <c r="ER104" s="140"/>
      <c r="ES104" s="140"/>
      <c r="ET104" s="140"/>
      <c r="EU104" s="140"/>
      <c r="EV104" s="140"/>
      <c r="EW104" s="140"/>
      <c r="EX104" s="140"/>
    </row>
    <row r="105" spans="1:154" s="24" customFormat="1" x14ac:dyDescent="0.3">
      <c r="A105" s="87" t="s">
        <v>213</v>
      </c>
      <c r="B105" s="28">
        <v>0</v>
      </c>
      <c r="C105" s="28">
        <v>0</v>
      </c>
      <c r="D105" s="26">
        <f t="shared" si="29"/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7">
        <f t="shared" si="30"/>
        <v>0</v>
      </c>
      <c r="M105" s="28">
        <v>0</v>
      </c>
      <c r="N105" s="28">
        <v>0</v>
      </c>
      <c r="O105" s="30">
        <f t="shared" si="31"/>
        <v>0</v>
      </c>
      <c r="P105" s="28">
        <v>0</v>
      </c>
      <c r="Q105" s="139">
        <f t="shared" si="32"/>
        <v>0</v>
      </c>
      <c r="R105" s="28">
        <v>0</v>
      </c>
      <c r="S105" s="28">
        <v>0</v>
      </c>
      <c r="T105" s="30">
        <f t="shared" si="33"/>
        <v>0</v>
      </c>
      <c r="U105" s="30">
        <v>0</v>
      </c>
      <c r="V105" s="28">
        <v>0</v>
      </c>
      <c r="W105" s="27">
        <f t="shared" si="34"/>
        <v>0</v>
      </c>
      <c r="X105" s="25">
        <f t="shared" si="35"/>
        <v>0</v>
      </c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  <c r="CN105" s="140"/>
      <c r="CO105" s="140"/>
      <c r="CP105" s="140"/>
      <c r="CQ105" s="140"/>
      <c r="CR105" s="140"/>
      <c r="CS105" s="140"/>
      <c r="CT105" s="140"/>
      <c r="CU105" s="140"/>
      <c r="CV105" s="140"/>
      <c r="CW105" s="140"/>
      <c r="CX105" s="140"/>
      <c r="CY105" s="140"/>
      <c r="CZ105" s="140"/>
      <c r="DA105" s="140"/>
      <c r="DB105" s="140"/>
      <c r="DC105" s="140"/>
      <c r="DD105" s="140"/>
      <c r="DE105" s="140"/>
      <c r="DF105" s="140"/>
      <c r="DG105" s="140"/>
      <c r="DH105" s="140"/>
      <c r="DI105" s="140"/>
      <c r="DJ105" s="140"/>
      <c r="DK105" s="140"/>
      <c r="DL105" s="140"/>
      <c r="DM105" s="140"/>
      <c r="DN105" s="140"/>
      <c r="DO105" s="140"/>
      <c r="DP105" s="140"/>
      <c r="DQ105" s="140"/>
      <c r="DR105" s="140"/>
      <c r="DS105" s="140"/>
      <c r="DT105" s="140"/>
      <c r="DU105" s="140"/>
      <c r="DV105" s="140"/>
      <c r="DW105" s="140"/>
      <c r="DX105" s="140"/>
      <c r="DY105" s="140"/>
      <c r="DZ105" s="140"/>
      <c r="EA105" s="140"/>
      <c r="EB105" s="140"/>
      <c r="EC105" s="140"/>
      <c r="ED105" s="140"/>
      <c r="EE105" s="140"/>
      <c r="EF105" s="140"/>
      <c r="EG105" s="140"/>
      <c r="EH105" s="140"/>
      <c r="EI105" s="140"/>
      <c r="EJ105" s="140"/>
      <c r="EK105" s="140"/>
      <c r="EL105" s="140"/>
      <c r="EM105" s="140"/>
      <c r="EN105" s="140"/>
      <c r="EO105" s="140"/>
      <c r="EP105" s="140"/>
      <c r="EQ105" s="140"/>
      <c r="ER105" s="140"/>
      <c r="ES105" s="140"/>
      <c r="ET105" s="140"/>
      <c r="EU105" s="140"/>
      <c r="EV105" s="140"/>
      <c r="EW105" s="140"/>
      <c r="EX105" s="140"/>
    </row>
    <row r="106" spans="1:154" s="24" customFormat="1" x14ac:dyDescent="0.3">
      <c r="A106" s="87" t="s">
        <v>214</v>
      </c>
      <c r="B106" s="28">
        <v>0</v>
      </c>
      <c r="C106" s="28">
        <v>0</v>
      </c>
      <c r="D106" s="26">
        <f t="shared" si="29"/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7">
        <f t="shared" si="30"/>
        <v>0</v>
      </c>
      <c r="M106" s="28">
        <v>0</v>
      </c>
      <c r="N106" s="28">
        <v>0</v>
      </c>
      <c r="O106" s="30">
        <f t="shared" si="31"/>
        <v>0</v>
      </c>
      <c r="P106" s="28">
        <v>0</v>
      </c>
      <c r="Q106" s="139">
        <f t="shared" si="32"/>
        <v>0</v>
      </c>
      <c r="R106" s="28">
        <v>0</v>
      </c>
      <c r="S106" s="28">
        <v>0</v>
      </c>
      <c r="T106" s="30">
        <f t="shared" si="33"/>
        <v>0</v>
      </c>
      <c r="U106" s="30">
        <v>0</v>
      </c>
      <c r="V106" s="28">
        <v>0</v>
      </c>
      <c r="W106" s="27">
        <f t="shared" si="34"/>
        <v>0</v>
      </c>
      <c r="X106" s="25">
        <f t="shared" si="35"/>
        <v>0</v>
      </c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  <c r="CP106" s="140"/>
      <c r="CQ106" s="140"/>
      <c r="CR106" s="140"/>
      <c r="CS106" s="140"/>
      <c r="CT106" s="140"/>
      <c r="CU106" s="140"/>
      <c r="CV106" s="140"/>
      <c r="CW106" s="140"/>
      <c r="CX106" s="140"/>
      <c r="CY106" s="140"/>
      <c r="CZ106" s="140"/>
      <c r="DA106" s="140"/>
      <c r="DB106" s="140"/>
      <c r="DC106" s="140"/>
      <c r="DD106" s="140"/>
      <c r="DE106" s="140"/>
      <c r="DF106" s="140"/>
      <c r="DG106" s="140"/>
      <c r="DH106" s="140"/>
      <c r="DI106" s="140"/>
      <c r="DJ106" s="140"/>
      <c r="DK106" s="140"/>
      <c r="DL106" s="140"/>
      <c r="DM106" s="140"/>
      <c r="DN106" s="140"/>
      <c r="DO106" s="140"/>
      <c r="DP106" s="140"/>
      <c r="DQ106" s="140"/>
      <c r="DR106" s="140"/>
      <c r="DS106" s="140"/>
      <c r="DT106" s="140"/>
      <c r="DU106" s="140"/>
      <c r="DV106" s="140"/>
      <c r="DW106" s="140"/>
      <c r="DX106" s="140"/>
      <c r="DY106" s="140"/>
      <c r="DZ106" s="140"/>
      <c r="EA106" s="140"/>
      <c r="EB106" s="140"/>
      <c r="EC106" s="140"/>
      <c r="ED106" s="140"/>
      <c r="EE106" s="140"/>
      <c r="EF106" s="140"/>
      <c r="EG106" s="140"/>
      <c r="EH106" s="140"/>
      <c r="EI106" s="140"/>
      <c r="EJ106" s="140"/>
      <c r="EK106" s="140"/>
      <c r="EL106" s="140"/>
      <c r="EM106" s="140"/>
      <c r="EN106" s="140"/>
      <c r="EO106" s="140"/>
      <c r="EP106" s="140"/>
      <c r="EQ106" s="140"/>
      <c r="ER106" s="140"/>
      <c r="ES106" s="140"/>
      <c r="ET106" s="140"/>
      <c r="EU106" s="140"/>
      <c r="EV106" s="140"/>
      <c r="EW106" s="140"/>
      <c r="EX106" s="140"/>
    </row>
    <row r="107" spans="1:154" s="24" customFormat="1" x14ac:dyDescent="0.3">
      <c r="A107" s="88" t="s">
        <v>215</v>
      </c>
      <c r="B107" s="28">
        <v>0</v>
      </c>
      <c r="C107" s="29">
        <v>0</v>
      </c>
      <c r="D107" s="26">
        <f t="shared" si="29"/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60">
        <v>0</v>
      </c>
      <c r="L107" s="27">
        <f t="shared" si="30"/>
        <v>0</v>
      </c>
      <c r="M107" s="28">
        <v>0</v>
      </c>
      <c r="N107" s="29">
        <v>0</v>
      </c>
      <c r="O107" s="30">
        <f t="shared" si="31"/>
        <v>0</v>
      </c>
      <c r="P107" s="30">
        <v>0</v>
      </c>
      <c r="Q107" s="139">
        <f t="shared" si="32"/>
        <v>0</v>
      </c>
      <c r="R107" s="28">
        <v>0</v>
      </c>
      <c r="S107" s="30">
        <v>0</v>
      </c>
      <c r="T107" s="30">
        <f t="shared" si="33"/>
        <v>0</v>
      </c>
      <c r="U107" s="30">
        <v>0</v>
      </c>
      <c r="V107" s="30">
        <v>0</v>
      </c>
      <c r="W107" s="27">
        <f t="shared" si="34"/>
        <v>0</v>
      </c>
      <c r="X107" s="25">
        <f t="shared" si="35"/>
        <v>0</v>
      </c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  <c r="CP107" s="140"/>
      <c r="CQ107" s="140"/>
      <c r="CR107" s="140"/>
      <c r="CS107" s="140"/>
      <c r="CT107" s="140"/>
      <c r="CU107" s="140"/>
      <c r="CV107" s="140"/>
      <c r="CW107" s="140"/>
      <c r="CX107" s="140"/>
      <c r="CY107" s="140"/>
      <c r="CZ107" s="140"/>
      <c r="DA107" s="140"/>
      <c r="DB107" s="140"/>
      <c r="DC107" s="140"/>
      <c r="DD107" s="140"/>
      <c r="DE107" s="140"/>
      <c r="DF107" s="140"/>
      <c r="DG107" s="140"/>
      <c r="DH107" s="140"/>
      <c r="DI107" s="140"/>
      <c r="DJ107" s="140"/>
      <c r="DK107" s="140"/>
      <c r="DL107" s="140"/>
      <c r="DM107" s="140"/>
      <c r="DN107" s="140"/>
      <c r="DO107" s="140"/>
      <c r="DP107" s="140"/>
      <c r="DQ107" s="140"/>
      <c r="DR107" s="140"/>
      <c r="DS107" s="140"/>
      <c r="DT107" s="140"/>
      <c r="DU107" s="140"/>
      <c r="DV107" s="140"/>
      <c r="DW107" s="140"/>
      <c r="DX107" s="140"/>
      <c r="DY107" s="140"/>
      <c r="DZ107" s="140"/>
      <c r="EA107" s="140"/>
      <c r="EB107" s="140"/>
      <c r="EC107" s="140"/>
      <c r="ED107" s="140"/>
      <c r="EE107" s="140"/>
      <c r="EF107" s="140"/>
      <c r="EG107" s="140"/>
      <c r="EH107" s="140"/>
      <c r="EI107" s="140"/>
      <c r="EJ107" s="140"/>
      <c r="EK107" s="140"/>
      <c r="EL107" s="140"/>
      <c r="EM107" s="140"/>
      <c r="EN107" s="140"/>
      <c r="EO107" s="140"/>
      <c r="EP107" s="140"/>
      <c r="EQ107" s="140"/>
      <c r="ER107" s="140"/>
      <c r="ES107" s="140"/>
      <c r="ET107" s="140"/>
      <c r="EU107" s="140"/>
      <c r="EV107" s="140"/>
      <c r="EW107" s="140"/>
      <c r="EX107" s="140"/>
    </row>
    <row r="108" spans="1:154" s="24" customFormat="1" x14ac:dyDescent="0.3">
      <c r="A108" s="88" t="s">
        <v>216</v>
      </c>
      <c r="B108" s="28">
        <v>0</v>
      </c>
      <c r="C108" s="28">
        <v>0</v>
      </c>
      <c r="D108" s="26">
        <f t="shared" si="29"/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1</v>
      </c>
      <c r="K108" s="28">
        <v>1</v>
      </c>
      <c r="L108" s="27">
        <f t="shared" si="30"/>
        <v>2</v>
      </c>
      <c r="M108" s="28">
        <v>0</v>
      </c>
      <c r="N108" s="28">
        <v>0</v>
      </c>
      <c r="O108" s="30">
        <f t="shared" si="31"/>
        <v>0</v>
      </c>
      <c r="P108" s="28">
        <v>0</v>
      </c>
      <c r="Q108" s="139">
        <f t="shared" si="32"/>
        <v>0</v>
      </c>
      <c r="R108" s="28">
        <v>0</v>
      </c>
      <c r="S108" s="28">
        <v>0</v>
      </c>
      <c r="T108" s="30">
        <f t="shared" si="33"/>
        <v>0</v>
      </c>
      <c r="U108" s="30">
        <v>0</v>
      </c>
      <c r="V108" s="28">
        <v>0</v>
      </c>
      <c r="W108" s="27">
        <f t="shared" si="34"/>
        <v>0</v>
      </c>
      <c r="X108" s="25">
        <f t="shared" si="35"/>
        <v>2</v>
      </c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0"/>
      <c r="BR108" s="140"/>
      <c r="BS108" s="140"/>
      <c r="BT108" s="140"/>
      <c r="BU108" s="140"/>
      <c r="BV108" s="140"/>
      <c r="BW108" s="140"/>
      <c r="BX108" s="140"/>
      <c r="BY108" s="140"/>
      <c r="BZ108" s="140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140"/>
      <c r="CL108" s="140"/>
      <c r="CM108" s="140"/>
      <c r="CN108" s="140"/>
      <c r="CO108" s="140"/>
      <c r="CP108" s="140"/>
      <c r="CQ108" s="140"/>
      <c r="CR108" s="140"/>
      <c r="CS108" s="140"/>
      <c r="CT108" s="140"/>
      <c r="CU108" s="140"/>
      <c r="CV108" s="140"/>
      <c r="CW108" s="140"/>
      <c r="CX108" s="140"/>
      <c r="CY108" s="140"/>
      <c r="CZ108" s="140"/>
      <c r="DA108" s="140"/>
      <c r="DB108" s="140"/>
      <c r="DC108" s="140"/>
      <c r="DD108" s="140"/>
      <c r="DE108" s="140"/>
      <c r="DF108" s="140"/>
      <c r="DG108" s="140"/>
      <c r="DH108" s="140"/>
      <c r="DI108" s="140"/>
      <c r="DJ108" s="140"/>
      <c r="DK108" s="140"/>
      <c r="DL108" s="140"/>
      <c r="DM108" s="140"/>
      <c r="DN108" s="140"/>
      <c r="DO108" s="140"/>
      <c r="DP108" s="140"/>
      <c r="DQ108" s="140"/>
      <c r="DR108" s="140"/>
      <c r="DS108" s="140"/>
      <c r="DT108" s="140"/>
      <c r="DU108" s="140"/>
      <c r="DV108" s="140"/>
      <c r="DW108" s="140"/>
      <c r="DX108" s="140"/>
      <c r="DY108" s="140"/>
      <c r="DZ108" s="140"/>
      <c r="EA108" s="140"/>
      <c r="EB108" s="140"/>
      <c r="EC108" s="140"/>
      <c r="ED108" s="140"/>
      <c r="EE108" s="140"/>
      <c r="EF108" s="140"/>
      <c r="EG108" s="140"/>
      <c r="EH108" s="140"/>
      <c r="EI108" s="140"/>
      <c r="EJ108" s="140"/>
      <c r="EK108" s="140"/>
      <c r="EL108" s="140"/>
      <c r="EM108" s="140"/>
      <c r="EN108" s="140"/>
      <c r="EO108" s="140"/>
      <c r="EP108" s="140"/>
      <c r="EQ108" s="140"/>
      <c r="ER108" s="140"/>
      <c r="ES108" s="140"/>
      <c r="ET108" s="140"/>
      <c r="EU108" s="140"/>
      <c r="EV108" s="140"/>
      <c r="EW108" s="140"/>
      <c r="EX108" s="140"/>
    </row>
    <row r="109" spans="1:154" s="24" customFormat="1" x14ac:dyDescent="0.3">
      <c r="A109" s="88" t="s">
        <v>217</v>
      </c>
      <c r="B109" s="28">
        <v>0</v>
      </c>
      <c r="C109" s="28">
        <v>0</v>
      </c>
      <c r="D109" s="26">
        <f t="shared" si="29"/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1</v>
      </c>
      <c r="K109" s="28">
        <v>0</v>
      </c>
      <c r="L109" s="27">
        <f t="shared" si="30"/>
        <v>1</v>
      </c>
      <c r="M109" s="28">
        <v>0</v>
      </c>
      <c r="N109" s="28">
        <v>0</v>
      </c>
      <c r="O109" s="30">
        <f t="shared" si="31"/>
        <v>0</v>
      </c>
      <c r="P109" s="28">
        <v>0</v>
      </c>
      <c r="Q109" s="139">
        <f t="shared" si="32"/>
        <v>0</v>
      </c>
      <c r="R109" s="28">
        <v>0</v>
      </c>
      <c r="S109" s="28">
        <v>0</v>
      </c>
      <c r="T109" s="30">
        <f t="shared" si="33"/>
        <v>0</v>
      </c>
      <c r="U109" s="30">
        <v>0</v>
      </c>
      <c r="V109" s="28">
        <v>0</v>
      </c>
      <c r="W109" s="27">
        <f t="shared" si="34"/>
        <v>0</v>
      </c>
      <c r="X109" s="25">
        <f t="shared" si="35"/>
        <v>1</v>
      </c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140"/>
      <c r="BT109" s="140"/>
      <c r="BU109" s="140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140"/>
      <c r="CL109" s="140"/>
      <c r="CM109" s="140"/>
      <c r="CN109" s="140"/>
      <c r="CO109" s="140"/>
      <c r="CP109" s="140"/>
      <c r="CQ109" s="140"/>
      <c r="CR109" s="140"/>
      <c r="CS109" s="140"/>
      <c r="CT109" s="140"/>
      <c r="CU109" s="140"/>
      <c r="CV109" s="140"/>
      <c r="CW109" s="140"/>
      <c r="CX109" s="140"/>
      <c r="CY109" s="140"/>
      <c r="CZ109" s="140"/>
      <c r="DA109" s="140"/>
      <c r="DB109" s="140"/>
      <c r="DC109" s="140"/>
      <c r="DD109" s="140"/>
      <c r="DE109" s="140"/>
      <c r="DF109" s="140"/>
      <c r="DG109" s="140"/>
      <c r="DH109" s="140"/>
      <c r="DI109" s="140"/>
      <c r="DJ109" s="140"/>
      <c r="DK109" s="140"/>
      <c r="DL109" s="140"/>
      <c r="DM109" s="140"/>
      <c r="DN109" s="140"/>
      <c r="DO109" s="140"/>
      <c r="DP109" s="140"/>
      <c r="DQ109" s="140"/>
      <c r="DR109" s="140"/>
      <c r="DS109" s="140"/>
      <c r="DT109" s="140"/>
      <c r="DU109" s="140"/>
      <c r="DV109" s="140"/>
      <c r="DW109" s="140"/>
      <c r="DX109" s="140"/>
      <c r="DY109" s="140"/>
      <c r="DZ109" s="140"/>
      <c r="EA109" s="140"/>
      <c r="EB109" s="140"/>
      <c r="EC109" s="140"/>
      <c r="ED109" s="140"/>
      <c r="EE109" s="140"/>
      <c r="EF109" s="140"/>
      <c r="EG109" s="140"/>
      <c r="EH109" s="140"/>
      <c r="EI109" s="140"/>
      <c r="EJ109" s="140"/>
      <c r="EK109" s="140"/>
      <c r="EL109" s="140"/>
      <c r="EM109" s="140"/>
      <c r="EN109" s="140"/>
      <c r="EO109" s="140"/>
      <c r="EP109" s="140"/>
      <c r="EQ109" s="140"/>
      <c r="ER109" s="140"/>
      <c r="ES109" s="140"/>
      <c r="ET109" s="140"/>
      <c r="EU109" s="140"/>
      <c r="EV109" s="140"/>
      <c r="EW109" s="140"/>
      <c r="EX109" s="140"/>
    </row>
    <row r="110" spans="1:154" s="24" customFormat="1" x14ac:dyDescent="0.3">
      <c r="A110" s="88" t="s">
        <v>218</v>
      </c>
      <c r="B110" s="28">
        <v>0</v>
      </c>
      <c r="C110" s="28">
        <v>0</v>
      </c>
      <c r="D110" s="26">
        <f t="shared" si="29"/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1</v>
      </c>
      <c r="K110" s="28">
        <v>0</v>
      </c>
      <c r="L110" s="27">
        <f t="shared" si="30"/>
        <v>1</v>
      </c>
      <c r="M110" s="28">
        <v>0</v>
      </c>
      <c r="N110" s="28">
        <v>0</v>
      </c>
      <c r="O110" s="30">
        <f t="shared" si="31"/>
        <v>0</v>
      </c>
      <c r="P110" s="28">
        <v>0</v>
      </c>
      <c r="Q110" s="139">
        <f t="shared" si="32"/>
        <v>0</v>
      </c>
      <c r="R110" s="28">
        <v>0</v>
      </c>
      <c r="S110" s="28">
        <v>0</v>
      </c>
      <c r="T110" s="30">
        <f t="shared" si="33"/>
        <v>0</v>
      </c>
      <c r="U110" s="30">
        <v>0</v>
      </c>
      <c r="V110" s="28">
        <v>0</v>
      </c>
      <c r="W110" s="27">
        <f t="shared" si="34"/>
        <v>0</v>
      </c>
      <c r="X110" s="25">
        <f t="shared" si="35"/>
        <v>1</v>
      </c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0"/>
      <c r="BR110" s="140"/>
      <c r="BS110" s="140"/>
      <c r="BT110" s="140"/>
      <c r="BU110" s="140"/>
      <c r="BV110" s="140"/>
      <c r="BW110" s="140"/>
      <c r="BX110" s="140"/>
      <c r="BY110" s="140"/>
      <c r="BZ110" s="140"/>
      <c r="CA110" s="140"/>
      <c r="CB110" s="140"/>
      <c r="CC110" s="140"/>
      <c r="CD110" s="140"/>
      <c r="CE110" s="140"/>
      <c r="CF110" s="140"/>
      <c r="CG110" s="140"/>
      <c r="CH110" s="140"/>
      <c r="CI110" s="140"/>
      <c r="CJ110" s="140"/>
      <c r="CK110" s="140"/>
      <c r="CL110" s="140"/>
      <c r="CM110" s="140"/>
      <c r="CN110" s="140"/>
      <c r="CO110" s="140"/>
      <c r="CP110" s="140"/>
      <c r="CQ110" s="140"/>
      <c r="CR110" s="140"/>
      <c r="CS110" s="140"/>
      <c r="CT110" s="140"/>
      <c r="CU110" s="140"/>
      <c r="CV110" s="140"/>
      <c r="CW110" s="140"/>
      <c r="CX110" s="140"/>
      <c r="CY110" s="140"/>
      <c r="CZ110" s="140"/>
      <c r="DA110" s="140"/>
      <c r="DB110" s="140"/>
      <c r="DC110" s="140"/>
      <c r="DD110" s="140"/>
      <c r="DE110" s="140"/>
      <c r="DF110" s="140"/>
      <c r="DG110" s="140"/>
      <c r="DH110" s="140"/>
      <c r="DI110" s="140"/>
      <c r="DJ110" s="140"/>
      <c r="DK110" s="140"/>
      <c r="DL110" s="140"/>
      <c r="DM110" s="140"/>
      <c r="DN110" s="140"/>
      <c r="DO110" s="140"/>
      <c r="DP110" s="140"/>
      <c r="DQ110" s="140"/>
      <c r="DR110" s="140"/>
      <c r="DS110" s="140"/>
      <c r="DT110" s="140"/>
      <c r="DU110" s="140"/>
      <c r="DV110" s="140"/>
      <c r="DW110" s="140"/>
      <c r="DX110" s="140"/>
      <c r="DY110" s="140"/>
      <c r="DZ110" s="140"/>
      <c r="EA110" s="140"/>
      <c r="EB110" s="140"/>
      <c r="EC110" s="140"/>
      <c r="ED110" s="140"/>
      <c r="EE110" s="140"/>
      <c r="EF110" s="140"/>
      <c r="EG110" s="140"/>
      <c r="EH110" s="140"/>
      <c r="EI110" s="140"/>
      <c r="EJ110" s="140"/>
      <c r="EK110" s="140"/>
      <c r="EL110" s="140"/>
      <c r="EM110" s="140"/>
      <c r="EN110" s="140"/>
      <c r="EO110" s="140"/>
      <c r="EP110" s="140"/>
      <c r="EQ110" s="140"/>
      <c r="ER110" s="140"/>
      <c r="ES110" s="140"/>
      <c r="ET110" s="140"/>
      <c r="EU110" s="140"/>
      <c r="EV110" s="140"/>
      <c r="EW110" s="140"/>
      <c r="EX110" s="140"/>
    </row>
    <row r="111" spans="1:154" s="24" customFormat="1" x14ac:dyDescent="0.3">
      <c r="A111" s="88" t="s">
        <v>219</v>
      </c>
      <c r="B111" s="28">
        <v>0</v>
      </c>
      <c r="C111" s="28">
        <v>0</v>
      </c>
      <c r="D111" s="26">
        <f t="shared" si="29"/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1</v>
      </c>
      <c r="K111" s="28">
        <v>0</v>
      </c>
      <c r="L111" s="27">
        <f t="shared" si="30"/>
        <v>1</v>
      </c>
      <c r="M111" s="28">
        <v>0</v>
      </c>
      <c r="N111" s="28">
        <v>0</v>
      </c>
      <c r="O111" s="30">
        <f t="shared" si="31"/>
        <v>0</v>
      </c>
      <c r="P111" s="28">
        <v>0</v>
      </c>
      <c r="Q111" s="139">
        <f t="shared" si="32"/>
        <v>0</v>
      </c>
      <c r="R111" s="28">
        <v>0</v>
      </c>
      <c r="S111" s="28">
        <v>0</v>
      </c>
      <c r="T111" s="30">
        <f t="shared" si="33"/>
        <v>0</v>
      </c>
      <c r="U111" s="30">
        <v>0</v>
      </c>
      <c r="V111" s="28">
        <v>0</v>
      </c>
      <c r="W111" s="27">
        <f t="shared" si="34"/>
        <v>0</v>
      </c>
      <c r="X111" s="25">
        <f t="shared" si="35"/>
        <v>1</v>
      </c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  <c r="CP111" s="140"/>
      <c r="CQ111" s="140"/>
      <c r="CR111" s="140"/>
      <c r="CS111" s="140"/>
      <c r="CT111" s="140"/>
      <c r="CU111" s="140"/>
      <c r="CV111" s="140"/>
      <c r="CW111" s="140"/>
      <c r="CX111" s="140"/>
      <c r="CY111" s="140"/>
      <c r="CZ111" s="140"/>
      <c r="DA111" s="140"/>
      <c r="DB111" s="140"/>
      <c r="DC111" s="140"/>
      <c r="DD111" s="140"/>
      <c r="DE111" s="140"/>
      <c r="DF111" s="140"/>
      <c r="DG111" s="140"/>
      <c r="DH111" s="140"/>
      <c r="DI111" s="140"/>
      <c r="DJ111" s="140"/>
      <c r="DK111" s="140"/>
      <c r="DL111" s="140"/>
      <c r="DM111" s="140"/>
      <c r="DN111" s="140"/>
      <c r="DO111" s="140"/>
      <c r="DP111" s="140"/>
      <c r="DQ111" s="140"/>
      <c r="DR111" s="140"/>
      <c r="DS111" s="140"/>
      <c r="DT111" s="140"/>
      <c r="DU111" s="140"/>
      <c r="DV111" s="140"/>
      <c r="DW111" s="140"/>
      <c r="DX111" s="140"/>
      <c r="DY111" s="140"/>
      <c r="DZ111" s="140"/>
      <c r="EA111" s="140"/>
      <c r="EB111" s="140"/>
      <c r="EC111" s="140"/>
      <c r="ED111" s="140"/>
      <c r="EE111" s="140"/>
      <c r="EF111" s="140"/>
      <c r="EG111" s="140"/>
      <c r="EH111" s="140"/>
      <c r="EI111" s="140"/>
      <c r="EJ111" s="140"/>
      <c r="EK111" s="140"/>
      <c r="EL111" s="140"/>
      <c r="EM111" s="140"/>
      <c r="EN111" s="140"/>
      <c r="EO111" s="140"/>
      <c r="EP111" s="140"/>
      <c r="EQ111" s="140"/>
      <c r="ER111" s="140"/>
      <c r="ES111" s="140"/>
      <c r="ET111" s="140"/>
      <c r="EU111" s="140"/>
      <c r="EV111" s="140"/>
      <c r="EW111" s="140"/>
      <c r="EX111" s="140"/>
    </row>
    <row r="112" spans="1:154" s="24" customFormat="1" x14ac:dyDescent="0.3">
      <c r="A112" s="88" t="s">
        <v>220</v>
      </c>
      <c r="B112" s="28">
        <v>0</v>
      </c>
      <c r="C112" s="28">
        <v>0</v>
      </c>
      <c r="D112" s="26">
        <f t="shared" si="29"/>
        <v>0</v>
      </c>
      <c r="E112" s="28">
        <v>0</v>
      </c>
      <c r="F112" s="28">
        <v>0</v>
      </c>
      <c r="G112" s="28">
        <v>0</v>
      </c>
      <c r="H112" s="28">
        <v>0</v>
      </c>
      <c r="I112" s="28">
        <v>0</v>
      </c>
      <c r="J112" s="28">
        <v>1</v>
      </c>
      <c r="K112" s="28">
        <v>0</v>
      </c>
      <c r="L112" s="27">
        <f t="shared" si="30"/>
        <v>1</v>
      </c>
      <c r="M112" s="28">
        <v>0</v>
      </c>
      <c r="N112" s="28">
        <v>0</v>
      </c>
      <c r="O112" s="30">
        <f t="shared" si="31"/>
        <v>0</v>
      </c>
      <c r="P112" s="28">
        <v>0</v>
      </c>
      <c r="Q112" s="139">
        <f t="shared" si="32"/>
        <v>0</v>
      </c>
      <c r="R112" s="28">
        <v>0</v>
      </c>
      <c r="S112" s="28">
        <v>1</v>
      </c>
      <c r="T112" s="30">
        <v>1</v>
      </c>
      <c r="U112" s="30">
        <v>0</v>
      </c>
      <c r="V112" s="28">
        <v>0</v>
      </c>
      <c r="W112" s="27">
        <f t="shared" si="34"/>
        <v>1</v>
      </c>
      <c r="X112" s="25">
        <f t="shared" si="35"/>
        <v>2</v>
      </c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140"/>
      <c r="CL112" s="140"/>
      <c r="CM112" s="140"/>
      <c r="CN112" s="140"/>
      <c r="CO112" s="140"/>
      <c r="CP112" s="140"/>
      <c r="CQ112" s="140"/>
      <c r="CR112" s="140"/>
      <c r="CS112" s="140"/>
      <c r="CT112" s="140"/>
      <c r="CU112" s="140"/>
      <c r="CV112" s="140"/>
      <c r="CW112" s="140"/>
      <c r="CX112" s="140"/>
      <c r="CY112" s="140"/>
      <c r="CZ112" s="140"/>
      <c r="DA112" s="140"/>
      <c r="DB112" s="140"/>
      <c r="DC112" s="140"/>
      <c r="DD112" s="140"/>
      <c r="DE112" s="140"/>
      <c r="DF112" s="140"/>
      <c r="DG112" s="140"/>
      <c r="DH112" s="140"/>
      <c r="DI112" s="140"/>
      <c r="DJ112" s="140"/>
      <c r="DK112" s="140"/>
      <c r="DL112" s="140"/>
      <c r="DM112" s="140"/>
      <c r="DN112" s="140"/>
      <c r="DO112" s="140"/>
      <c r="DP112" s="140"/>
      <c r="DQ112" s="140"/>
      <c r="DR112" s="140"/>
      <c r="DS112" s="140"/>
      <c r="DT112" s="140"/>
      <c r="DU112" s="140"/>
      <c r="DV112" s="140"/>
      <c r="DW112" s="140"/>
      <c r="DX112" s="140"/>
      <c r="DY112" s="140"/>
      <c r="DZ112" s="140"/>
      <c r="EA112" s="140"/>
      <c r="EB112" s="140"/>
      <c r="EC112" s="140"/>
      <c r="ED112" s="140"/>
      <c r="EE112" s="140"/>
      <c r="EF112" s="140"/>
      <c r="EG112" s="140"/>
      <c r="EH112" s="140"/>
      <c r="EI112" s="140"/>
      <c r="EJ112" s="140"/>
      <c r="EK112" s="140"/>
      <c r="EL112" s="140"/>
      <c r="EM112" s="140"/>
      <c r="EN112" s="140"/>
      <c r="EO112" s="140"/>
      <c r="EP112" s="140"/>
      <c r="EQ112" s="140"/>
      <c r="ER112" s="140"/>
      <c r="ES112" s="140"/>
      <c r="ET112" s="140"/>
      <c r="EU112" s="140"/>
      <c r="EV112" s="140"/>
      <c r="EW112" s="140"/>
      <c r="EX112" s="140"/>
    </row>
    <row r="113" spans="1:154" s="24" customFormat="1" x14ac:dyDescent="0.3">
      <c r="A113" s="88" t="s">
        <v>221</v>
      </c>
      <c r="B113" s="28">
        <v>0</v>
      </c>
      <c r="C113" s="28">
        <v>0</v>
      </c>
      <c r="D113" s="26">
        <f t="shared" si="29"/>
        <v>0</v>
      </c>
      <c r="E113" s="28">
        <v>0</v>
      </c>
      <c r="F113" s="28">
        <v>0</v>
      </c>
      <c r="G113" s="28">
        <v>0</v>
      </c>
      <c r="H113" s="28">
        <v>0</v>
      </c>
      <c r="I113" s="28">
        <v>0</v>
      </c>
      <c r="J113" s="28">
        <v>1</v>
      </c>
      <c r="K113" s="28">
        <v>1</v>
      </c>
      <c r="L113" s="27">
        <f t="shared" si="30"/>
        <v>2</v>
      </c>
      <c r="M113" s="28">
        <v>0</v>
      </c>
      <c r="N113" s="28">
        <v>0</v>
      </c>
      <c r="O113" s="30">
        <f t="shared" si="31"/>
        <v>0</v>
      </c>
      <c r="P113" s="28">
        <v>0</v>
      </c>
      <c r="Q113" s="139">
        <f t="shared" si="32"/>
        <v>0</v>
      </c>
      <c r="R113" s="28">
        <v>0</v>
      </c>
      <c r="S113" s="28">
        <v>0</v>
      </c>
      <c r="T113" s="30">
        <f t="shared" si="33"/>
        <v>0</v>
      </c>
      <c r="U113" s="30">
        <v>0</v>
      </c>
      <c r="V113" s="28">
        <v>0</v>
      </c>
      <c r="W113" s="27">
        <f t="shared" si="34"/>
        <v>0</v>
      </c>
      <c r="X113" s="25">
        <f t="shared" si="35"/>
        <v>2</v>
      </c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  <c r="CP113" s="140"/>
      <c r="CQ113" s="140"/>
      <c r="CR113" s="140"/>
      <c r="CS113" s="140"/>
      <c r="CT113" s="140"/>
      <c r="CU113" s="140"/>
      <c r="CV113" s="140"/>
      <c r="CW113" s="140"/>
      <c r="CX113" s="140"/>
      <c r="CY113" s="140"/>
      <c r="CZ113" s="140"/>
      <c r="DA113" s="140"/>
      <c r="DB113" s="140"/>
      <c r="DC113" s="140"/>
      <c r="DD113" s="140"/>
      <c r="DE113" s="140"/>
      <c r="DF113" s="140"/>
      <c r="DG113" s="140"/>
      <c r="DH113" s="140"/>
      <c r="DI113" s="140"/>
      <c r="DJ113" s="140"/>
      <c r="DK113" s="140"/>
      <c r="DL113" s="140"/>
      <c r="DM113" s="140"/>
      <c r="DN113" s="140"/>
      <c r="DO113" s="140"/>
      <c r="DP113" s="140"/>
      <c r="DQ113" s="140"/>
      <c r="DR113" s="140"/>
      <c r="DS113" s="140"/>
      <c r="DT113" s="140"/>
      <c r="DU113" s="140"/>
      <c r="DV113" s="140"/>
      <c r="DW113" s="140"/>
      <c r="DX113" s="140"/>
      <c r="DY113" s="140"/>
      <c r="DZ113" s="140"/>
      <c r="EA113" s="140"/>
      <c r="EB113" s="140"/>
      <c r="EC113" s="140"/>
      <c r="ED113" s="140"/>
      <c r="EE113" s="140"/>
      <c r="EF113" s="140"/>
      <c r="EG113" s="140"/>
      <c r="EH113" s="140"/>
      <c r="EI113" s="140"/>
      <c r="EJ113" s="140"/>
      <c r="EK113" s="140"/>
      <c r="EL113" s="140"/>
      <c r="EM113" s="140"/>
      <c r="EN113" s="140"/>
      <c r="EO113" s="140"/>
      <c r="EP113" s="140"/>
      <c r="EQ113" s="140"/>
      <c r="ER113" s="140"/>
      <c r="ES113" s="140"/>
      <c r="ET113" s="140"/>
      <c r="EU113" s="140"/>
      <c r="EV113" s="140"/>
      <c r="EW113" s="140"/>
      <c r="EX113" s="140"/>
    </row>
    <row r="114" spans="1:154" s="24" customFormat="1" ht="15" thickBot="1" x14ac:dyDescent="0.35">
      <c r="A114" s="89" t="s">
        <v>222</v>
      </c>
      <c r="B114" s="28">
        <v>0</v>
      </c>
      <c r="C114" s="28">
        <v>0</v>
      </c>
      <c r="D114" s="26">
        <f t="shared" si="29"/>
        <v>0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1</v>
      </c>
      <c r="K114" s="28">
        <v>0</v>
      </c>
      <c r="L114" s="27">
        <f t="shared" si="30"/>
        <v>1</v>
      </c>
      <c r="M114" s="28">
        <v>0</v>
      </c>
      <c r="N114" s="28">
        <v>0</v>
      </c>
      <c r="O114" s="30">
        <f t="shared" si="31"/>
        <v>0</v>
      </c>
      <c r="P114" s="28">
        <v>0</v>
      </c>
      <c r="Q114" s="139">
        <f t="shared" si="32"/>
        <v>0</v>
      </c>
      <c r="R114" s="28">
        <v>0</v>
      </c>
      <c r="S114" s="28">
        <v>0</v>
      </c>
      <c r="T114" s="30">
        <f t="shared" si="33"/>
        <v>0</v>
      </c>
      <c r="U114" s="30">
        <v>0</v>
      </c>
      <c r="V114" s="28">
        <v>0</v>
      </c>
      <c r="W114" s="27">
        <f t="shared" si="34"/>
        <v>0</v>
      </c>
      <c r="X114" s="25">
        <f t="shared" si="35"/>
        <v>1</v>
      </c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  <c r="CP114" s="140"/>
      <c r="CQ114" s="140"/>
      <c r="CR114" s="140"/>
      <c r="CS114" s="140"/>
      <c r="CT114" s="140"/>
      <c r="CU114" s="140"/>
      <c r="CV114" s="140"/>
      <c r="CW114" s="140"/>
      <c r="CX114" s="140"/>
      <c r="CY114" s="140"/>
      <c r="CZ114" s="140"/>
      <c r="DA114" s="140"/>
      <c r="DB114" s="140"/>
      <c r="DC114" s="140"/>
      <c r="DD114" s="140"/>
      <c r="DE114" s="140"/>
      <c r="DF114" s="140"/>
      <c r="DG114" s="140"/>
      <c r="DH114" s="140"/>
      <c r="DI114" s="140"/>
      <c r="DJ114" s="140"/>
      <c r="DK114" s="140"/>
      <c r="DL114" s="140"/>
      <c r="DM114" s="140"/>
      <c r="DN114" s="140"/>
      <c r="DO114" s="140"/>
      <c r="DP114" s="140"/>
      <c r="DQ114" s="140"/>
      <c r="DR114" s="140"/>
      <c r="DS114" s="140"/>
      <c r="DT114" s="140"/>
      <c r="DU114" s="140"/>
      <c r="DV114" s="140"/>
      <c r="DW114" s="140"/>
      <c r="DX114" s="140"/>
      <c r="DY114" s="140"/>
      <c r="DZ114" s="140"/>
      <c r="EA114" s="140"/>
      <c r="EB114" s="140"/>
      <c r="EC114" s="140"/>
      <c r="ED114" s="140"/>
      <c r="EE114" s="140"/>
      <c r="EF114" s="140"/>
      <c r="EG114" s="140"/>
      <c r="EH114" s="140"/>
      <c r="EI114" s="140"/>
      <c r="EJ114" s="140"/>
      <c r="EK114" s="140"/>
      <c r="EL114" s="140"/>
      <c r="EM114" s="140"/>
      <c r="EN114" s="140"/>
      <c r="EO114" s="140"/>
      <c r="EP114" s="140"/>
      <c r="EQ114" s="140"/>
      <c r="ER114" s="140"/>
      <c r="ES114" s="140"/>
      <c r="ET114" s="140"/>
      <c r="EU114" s="140"/>
      <c r="EV114" s="140"/>
      <c r="EW114" s="140"/>
      <c r="EX114" s="140"/>
    </row>
  </sheetData>
  <mergeCells count="5">
    <mergeCell ref="B2:K2"/>
    <mergeCell ref="L2:P2"/>
    <mergeCell ref="E3:I3"/>
    <mergeCell ref="U3:V3"/>
    <mergeCell ref="Q2:V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8"/>
  <sheetViews>
    <sheetView workbookViewId="0">
      <selection activeCell="C10" sqref="C10"/>
    </sheetView>
  </sheetViews>
  <sheetFormatPr defaultColWidth="11.5546875" defaultRowHeight="14.4" x14ac:dyDescent="0.3"/>
  <cols>
    <col min="1" max="1" width="18.5546875" bestFit="1" customWidth="1"/>
  </cols>
  <sheetData>
    <row r="1" spans="1:154" ht="15" thickBot="1" x14ac:dyDescent="0.3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154" ht="15" thickBot="1" x14ac:dyDescent="0.35">
      <c r="B2" s="189" t="s">
        <v>70</v>
      </c>
      <c r="C2" s="190"/>
      <c r="D2" s="190"/>
      <c r="E2" s="190"/>
      <c r="F2" s="190"/>
      <c r="G2" s="190"/>
      <c r="H2" s="190"/>
      <c r="I2" s="190"/>
      <c r="J2" s="190"/>
      <c r="K2" s="191"/>
      <c r="L2" s="189" t="s">
        <v>71</v>
      </c>
      <c r="M2" s="190"/>
      <c r="N2" s="190"/>
      <c r="O2" s="190"/>
      <c r="P2" s="191"/>
      <c r="Q2" s="189" t="s">
        <v>72</v>
      </c>
      <c r="R2" s="190"/>
      <c r="S2" s="190"/>
      <c r="T2" s="190"/>
      <c r="U2" s="190"/>
      <c r="V2" s="191"/>
      <c r="W2" s="16" t="s">
        <v>73</v>
      </c>
    </row>
    <row r="3" spans="1:154" ht="15" thickBot="1" x14ac:dyDescent="0.35">
      <c r="A3" s="17" t="s">
        <v>74</v>
      </c>
      <c r="B3" s="18" t="s">
        <v>75</v>
      </c>
      <c r="C3" s="19" t="s">
        <v>76</v>
      </c>
      <c r="D3" s="20" t="s">
        <v>77</v>
      </c>
      <c r="E3" s="192" t="s">
        <v>78</v>
      </c>
      <c r="F3" s="193"/>
      <c r="G3" s="193"/>
      <c r="H3" s="193"/>
      <c r="I3" s="194"/>
      <c r="J3" s="20" t="s">
        <v>79</v>
      </c>
      <c r="K3" s="39" t="s">
        <v>111</v>
      </c>
      <c r="L3" s="21" t="s">
        <v>80</v>
      </c>
      <c r="M3" s="18" t="s">
        <v>75</v>
      </c>
      <c r="N3" s="19" t="s">
        <v>76</v>
      </c>
      <c r="O3" s="20" t="s">
        <v>77</v>
      </c>
      <c r="P3" s="20" t="s">
        <v>79</v>
      </c>
      <c r="Q3" s="22" t="s">
        <v>81</v>
      </c>
      <c r="R3" s="18" t="s">
        <v>84</v>
      </c>
      <c r="S3" s="20" t="s">
        <v>85</v>
      </c>
      <c r="T3" s="39" t="s">
        <v>77</v>
      </c>
      <c r="U3" s="195" t="s">
        <v>82</v>
      </c>
      <c r="V3" s="196"/>
      <c r="W3" s="22" t="s">
        <v>83</v>
      </c>
      <c r="X3" s="23"/>
    </row>
    <row r="4" spans="1:154" s="104" customFormat="1" x14ac:dyDescent="0.3">
      <c r="A4" s="62" t="s">
        <v>120</v>
      </c>
      <c r="B4" s="105">
        <v>1</v>
      </c>
      <c r="C4" s="106">
        <v>1</v>
      </c>
      <c r="D4" s="101">
        <f t="shared" ref="D4:D35" si="0">B4*C4</f>
        <v>1</v>
      </c>
      <c r="E4" s="107">
        <v>1</v>
      </c>
      <c r="F4" s="107">
        <v>0</v>
      </c>
      <c r="G4" s="107">
        <v>0</v>
      </c>
      <c r="H4" s="107">
        <v>0</v>
      </c>
      <c r="I4" s="107">
        <v>0</v>
      </c>
      <c r="J4" s="107">
        <v>0</v>
      </c>
      <c r="K4" s="102">
        <v>0</v>
      </c>
      <c r="L4" s="103">
        <f xml:space="preserve"> SUM(D4:K4)</f>
        <v>2</v>
      </c>
      <c r="M4" s="105">
        <v>2</v>
      </c>
      <c r="N4" s="106">
        <v>1</v>
      </c>
      <c r="O4" s="107">
        <f t="shared" ref="O4:O35" si="1">M4*N4</f>
        <v>2</v>
      </c>
      <c r="P4" s="107">
        <v>0</v>
      </c>
      <c r="Q4" s="108">
        <f xml:space="preserve"> SUM(O4:P4)</f>
        <v>2</v>
      </c>
      <c r="R4" s="105">
        <v>0</v>
      </c>
      <c r="S4" s="107">
        <v>0</v>
      </c>
      <c r="T4" s="107">
        <f t="shared" ref="T4:T35" si="2">R4*S4</f>
        <v>0</v>
      </c>
      <c r="U4" s="107">
        <v>1</v>
      </c>
      <c r="V4" s="107">
        <v>0</v>
      </c>
      <c r="W4" s="103">
        <f t="shared" ref="W4:W10" si="3" xml:space="preserve"> SUM(T4:V4)</f>
        <v>1</v>
      </c>
      <c r="X4" s="99">
        <f t="shared" ref="X4:X10" si="4" xml:space="preserve"> SUM(L4,Q4,W4)</f>
        <v>5</v>
      </c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</row>
    <row r="5" spans="1:154" s="104" customFormat="1" x14ac:dyDescent="0.3">
      <c r="A5" s="65" t="s">
        <v>121</v>
      </c>
      <c r="B5" s="105">
        <v>0</v>
      </c>
      <c r="C5" s="106">
        <v>0</v>
      </c>
      <c r="D5" s="101">
        <f t="shared" si="0"/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2">
        <v>0</v>
      </c>
      <c r="L5" s="103">
        <f t="shared" ref="L5:L35" si="5" xml:space="preserve"> SUM(D5:K5)</f>
        <v>0</v>
      </c>
      <c r="M5" s="105">
        <v>1</v>
      </c>
      <c r="N5" s="106">
        <v>1</v>
      </c>
      <c r="O5" s="107">
        <v>0</v>
      </c>
      <c r="P5" s="107">
        <v>0</v>
      </c>
      <c r="Q5" s="108">
        <f t="shared" ref="Q5:Q10" si="6" xml:space="preserve"> SUM(O5:P5)</f>
        <v>0</v>
      </c>
      <c r="R5" s="105">
        <v>0</v>
      </c>
      <c r="S5" s="107">
        <v>0</v>
      </c>
      <c r="T5" s="107">
        <f t="shared" si="2"/>
        <v>0</v>
      </c>
      <c r="U5" s="107">
        <v>1</v>
      </c>
      <c r="V5" s="107">
        <v>0</v>
      </c>
      <c r="W5" s="103">
        <f t="shared" si="3"/>
        <v>1</v>
      </c>
      <c r="X5" s="99">
        <f t="shared" si="4"/>
        <v>1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</row>
    <row r="6" spans="1:154" s="104" customFormat="1" x14ac:dyDescent="0.3">
      <c r="A6" s="65" t="s">
        <v>122</v>
      </c>
      <c r="B6" s="105">
        <v>1</v>
      </c>
      <c r="C6" s="106">
        <v>1</v>
      </c>
      <c r="D6" s="101">
        <f t="shared" si="0"/>
        <v>1</v>
      </c>
      <c r="E6" s="107">
        <v>1</v>
      </c>
      <c r="F6" s="107">
        <v>0</v>
      </c>
      <c r="G6" s="107">
        <v>0</v>
      </c>
      <c r="H6" s="107">
        <v>0</v>
      </c>
      <c r="I6" s="107">
        <v>0</v>
      </c>
      <c r="J6" s="107">
        <v>0</v>
      </c>
      <c r="K6" s="102">
        <v>0</v>
      </c>
      <c r="L6" s="103">
        <f t="shared" si="5"/>
        <v>2</v>
      </c>
      <c r="M6" s="105">
        <v>1</v>
      </c>
      <c r="N6" s="106">
        <v>1</v>
      </c>
      <c r="O6" s="107">
        <f t="shared" si="1"/>
        <v>1</v>
      </c>
      <c r="P6" s="107">
        <v>0</v>
      </c>
      <c r="Q6" s="108">
        <f t="shared" si="6"/>
        <v>1</v>
      </c>
      <c r="R6" s="105">
        <v>0</v>
      </c>
      <c r="S6" s="107">
        <v>0</v>
      </c>
      <c r="T6" s="107">
        <f t="shared" si="2"/>
        <v>0</v>
      </c>
      <c r="U6" s="107">
        <v>1</v>
      </c>
      <c r="V6" s="107">
        <v>0</v>
      </c>
      <c r="W6" s="103">
        <f t="shared" si="3"/>
        <v>1</v>
      </c>
      <c r="X6" s="99">
        <f t="shared" si="4"/>
        <v>4</v>
      </c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</row>
    <row r="7" spans="1:154" s="104" customFormat="1" x14ac:dyDescent="0.3">
      <c r="A7" s="65" t="s">
        <v>123</v>
      </c>
      <c r="B7" s="105">
        <v>0</v>
      </c>
      <c r="C7" s="106">
        <v>0</v>
      </c>
      <c r="D7" s="101">
        <f t="shared" si="0"/>
        <v>0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2">
        <v>0</v>
      </c>
      <c r="L7" s="103">
        <f t="shared" si="5"/>
        <v>0</v>
      </c>
      <c r="M7" s="105">
        <v>0</v>
      </c>
      <c r="N7" s="106">
        <v>0</v>
      </c>
      <c r="O7" s="107">
        <f t="shared" si="1"/>
        <v>0</v>
      </c>
      <c r="P7" s="107">
        <v>0</v>
      </c>
      <c r="Q7" s="108">
        <f t="shared" si="6"/>
        <v>0</v>
      </c>
      <c r="R7" s="105">
        <v>0</v>
      </c>
      <c r="S7" s="107">
        <v>0</v>
      </c>
      <c r="T7" s="107">
        <f t="shared" si="2"/>
        <v>0</v>
      </c>
      <c r="U7" s="107">
        <v>0</v>
      </c>
      <c r="V7" s="107">
        <v>0</v>
      </c>
      <c r="W7" s="103">
        <f t="shared" si="3"/>
        <v>0</v>
      </c>
      <c r="X7" s="99">
        <f t="shared" si="4"/>
        <v>0</v>
      </c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</row>
    <row r="8" spans="1:154" s="104" customFormat="1" x14ac:dyDescent="0.3">
      <c r="A8" s="65" t="s">
        <v>124</v>
      </c>
      <c r="B8" s="105">
        <v>1</v>
      </c>
      <c r="C8" s="106">
        <v>2</v>
      </c>
      <c r="D8" s="101">
        <f t="shared" si="0"/>
        <v>2</v>
      </c>
      <c r="E8" s="107">
        <v>1</v>
      </c>
      <c r="F8" s="107">
        <v>0</v>
      </c>
      <c r="G8" s="107">
        <v>0</v>
      </c>
      <c r="H8" s="107">
        <v>0</v>
      </c>
      <c r="I8" s="107">
        <v>1</v>
      </c>
      <c r="J8" s="107">
        <v>0</v>
      </c>
      <c r="K8" s="102">
        <v>0</v>
      </c>
      <c r="L8" s="103">
        <f t="shared" si="5"/>
        <v>4</v>
      </c>
      <c r="M8" s="105">
        <v>1</v>
      </c>
      <c r="N8" s="106">
        <v>1</v>
      </c>
      <c r="O8" s="107">
        <f t="shared" si="1"/>
        <v>1</v>
      </c>
      <c r="P8" s="107">
        <v>0</v>
      </c>
      <c r="Q8" s="108">
        <f t="shared" si="6"/>
        <v>1</v>
      </c>
      <c r="R8" s="105">
        <v>0</v>
      </c>
      <c r="S8" s="107">
        <v>0</v>
      </c>
      <c r="T8" s="107">
        <f t="shared" si="2"/>
        <v>0</v>
      </c>
      <c r="U8" s="107">
        <v>1</v>
      </c>
      <c r="V8" s="107">
        <v>0</v>
      </c>
      <c r="W8" s="103">
        <f t="shared" si="3"/>
        <v>1</v>
      </c>
      <c r="X8" s="99">
        <f t="shared" si="4"/>
        <v>6</v>
      </c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</row>
    <row r="9" spans="1:154" s="104" customFormat="1" x14ac:dyDescent="0.3">
      <c r="A9" s="65" t="s">
        <v>125</v>
      </c>
      <c r="B9" s="105">
        <v>1</v>
      </c>
      <c r="C9" s="106">
        <v>2</v>
      </c>
      <c r="D9" s="101">
        <f t="shared" si="0"/>
        <v>2</v>
      </c>
      <c r="E9" s="107">
        <v>1</v>
      </c>
      <c r="F9" s="107">
        <v>0</v>
      </c>
      <c r="G9" s="107">
        <v>0</v>
      </c>
      <c r="H9" s="107">
        <v>0</v>
      </c>
      <c r="I9" s="107">
        <v>1</v>
      </c>
      <c r="J9" s="107">
        <v>0</v>
      </c>
      <c r="K9" s="102">
        <v>0</v>
      </c>
      <c r="L9" s="103">
        <f t="shared" si="5"/>
        <v>4</v>
      </c>
      <c r="M9" s="105">
        <v>1</v>
      </c>
      <c r="N9" s="106">
        <v>2</v>
      </c>
      <c r="O9" s="107">
        <f t="shared" si="1"/>
        <v>2</v>
      </c>
      <c r="P9" s="107">
        <v>0</v>
      </c>
      <c r="Q9" s="108">
        <f t="shared" si="6"/>
        <v>2</v>
      </c>
      <c r="R9" s="105">
        <v>0</v>
      </c>
      <c r="S9" s="107">
        <v>0</v>
      </c>
      <c r="T9" s="107">
        <f t="shared" si="2"/>
        <v>0</v>
      </c>
      <c r="U9" s="107">
        <v>1</v>
      </c>
      <c r="V9" s="107">
        <v>0</v>
      </c>
      <c r="W9" s="103">
        <f t="shared" si="3"/>
        <v>1</v>
      </c>
      <c r="X9" s="99">
        <f t="shared" si="4"/>
        <v>7</v>
      </c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</row>
    <row r="10" spans="1:154" s="104" customFormat="1" x14ac:dyDescent="0.3">
      <c r="A10" s="65" t="s">
        <v>126</v>
      </c>
      <c r="B10" s="105">
        <v>1</v>
      </c>
      <c r="C10" s="106">
        <v>1</v>
      </c>
      <c r="D10" s="101">
        <f t="shared" si="0"/>
        <v>1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2">
        <v>0</v>
      </c>
      <c r="L10" s="103">
        <f t="shared" si="5"/>
        <v>1</v>
      </c>
      <c r="M10" s="105">
        <v>0</v>
      </c>
      <c r="N10" s="106">
        <v>0</v>
      </c>
      <c r="O10" s="107">
        <f t="shared" si="1"/>
        <v>0</v>
      </c>
      <c r="P10" s="107">
        <v>0</v>
      </c>
      <c r="Q10" s="108">
        <f t="shared" si="6"/>
        <v>0</v>
      </c>
      <c r="R10" s="105">
        <v>0</v>
      </c>
      <c r="S10" s="107">
        <v>0</v>
      </c>
      <c r="T10" s="107">
        <f t="shared" si="2"/>
        <v>0</v>
      </c>
      <c r="U10" s="107">
        <v>1</v>
      </c>
      <c r="V10" s="107">
        <v>0</v>
      </c>
      <c r="W10" s="103">
        <f t="shared" si="3"/>
        <v>1</v>
      </c>
      <c r="X10" s="99">
        <f t="shared" si="4"/>
        <v>2</v>
      </c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</row>
    <row r="11" spans="1:154" s="104" customFormat="1" ht="15" thickBot="1" x14ac:dyDescent="0.35">
      <c r="A11" s="66" t="s">
        <v>127</v>
      </c>
      <c r="B11" s="105">
        <v>1</v>
      </c>
      <c r="C11" s="106">
        <v>2</v>
      </c>
      <c r="D11" s="101">
        <f t="shared" si="0"/>
        <v>2</v>
      </c>
      <c r="E11" s="107">
        <v>1</v>
      </c>
      <c r="F11" s="107">
        <v>0</v>
      </c>
      <c r="G11" s="107">
        <v>0</v>
      </c>
      <c r="H11" s="107">
        <v>0</v>
      </c>
      <c r="I11" s="107">
        <v>1</v>
      </c>
      <c r="J11" s="107">
        <v>0</v>
      </c>
      <c r="K11" s="102">
        <v>0</v>
      </c>
      <c r="L11" s="103">
        <f t="shared" si="5"/>
        <v>4</v>
      </c>
      <c r="M11" s="105">
        <v>0</v>
      </c>
      <c r="N11" s="106">
        <v>0</v>
      </c>
      <c r="O11" s="107">
        <f t="shared" si="1"/>
        <v>0</v>
      </c>
      <c r="P11" s="107">
        <v>0</v>
      </c>
      <c r="Q11" s="108">
        <f xml:space="preserve"> SUM(O11:P11)</f>
        <v>0</v>
      </c>
      <c r="R11" s="105">
        <v>0</v>
      </c>
      <c r="S11" s="107">
        <v>0</v>
      </c>
      <c r="T11" s="107">
        <f t="shared" si="2"/>
        <v>0</v>
      </c>
      <c r="U11" s="107">
        <v>1</v>
      </c>
      <c r="V11" s="107">
        <v>0</v>
      </c>
      <c r="W11" s="103">
        <f xml:space="preserve"> SUM(T11:V11)</f>
        <v>1</v>
      </c>
      <c r="X11" s="99">
        <f xml:space="preserve"> SUM(L11,Q11,W11)</f>
        <v>5</v>
      </c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</row>
    <row r="12" spans="1:154" s="94" customFormat="1" x14ac:dyDescent="0.3">
      <c r="A12" s="67" t="s">
        <v>132</v>
      </c>
      <c r="B12" s="95">
        <v>1</v>
      </c>
      <c r="C12" s="96">
        <v>1</v>
      </c>
      <c r="D12" s="91">
        <f t="shared" si="0"/>
        <v>1</v>
      </c>
      <c r="E12" s="97">
        <v>1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2">
        <v>0</v>
      </c>
      <c r="L12" s="93">
        <f t="shared" ref="L12:L16" si="7" xml:space="preserve"> SUM(D12:K12)</f>
        <v>2</v>
      </c>
      <c r="M12" s="95">
        <v>2</v>
      </c>
      <c r="N12" s="96">
        <v>2</v>
      </c>
      <c r="O12" s="97">
        <f t="shared" si="1"/>
        <v>4</v>
      </c>
      <c r="P12" s="97">
        <v>2</v>
      </c>
      <c r="Q12" s="98">
        <f t="shared" ref="Q12:Q43" si="8" xml:space="preserve"> SUM(O12:P12)</f>
        <v>6</v>
      </c>
      <c r="R12" s="95">
        <v>1</v>
      </c>
      <c r="S12" s="97">
        <v>2</v>
      </c>
      <c r="T12" s="97">
        <f t="shared" si="2"/>
        <v>2</v>
      </c>
      <c r="U12" s="97">
        <v>1</v>
      </c>
      <c r="V12" s="97">
        <v>0</v>
      </c>
      <c r="W12" s="93">
        <f t="shared" ref="W12:W43" si="9" xml:space="preserve"> SUM(T12:V12)</f>
        <v>3</v>
      </c>
      <c r="X12" s="90">
        <f t="shared" ref="X12:X43" si="10" xml:space="preserve"> SUM(L12,Q12,W12)</f>
        <v>11</v>
      </c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</row>
    <row r="13" spans="1:154" s="94" customFormat="1" x14ac:dyDescent="0.3">
      <c r="A13" s="67" t="s">
        <v>133</v>
      </c>
      <c r="B13" s="95">
        <v>0</v>
      </c>
      <c r="C13" s="96">
        <v>0</v>
      </c>
      <c r="D13" s="91">
        <f t="shared" si="0"/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2">
        <v>0</v>
      </c>
      <c r="L13" s="93">
        <f t="shared" si="7"/>
        <v>0</v>
      </c>
      <c r="M13" s="95">
        <v>1</v>
      </c>
      <c r="N13" s="96">
        <v>1</v>
      </c>
      <c r="O13" s="97">
        <f t="shared" si="1"/>
        <v>1</v>
      </c>
      <c r="P13" s="97">
        <v>1</v>
      </c>
      <c r="Q13" s="98">
        <f t="shared" si="8"/>
        <v>2</v>
      </c>
      <c r="R13" s="95">
        <v>0</v>
      </c>
      <c r="S13" s="97">
        <v>0</v>
      </c>
      <c r="T13" s="97">
        <f t="shared" si="2"/>
        <v>0</v>
      </c>
      <c r="U13" s="97">
        <v>1</v>
      </c>
      <c r="V13" s="97">
        <v>0</v>
      </c>
      <c r="W13" s="93">
        <f t="shared" si="9"/>
        <v>1</v>
      </c>
      <c r="X13" s="90">
        <f t="shared" si="10"/>
        <v>3</v>
      </c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</row>
    <row r="14" spans="1:154" s="94" customFormat="1" x14ac:dyDescent="0.3">
      <c r="A14" s="67" t="s">
        <v>134</v>
      </c>
      <c r="B14" s="95">
        <v>1</v>
      </c>
      <c r="C14" s="96">
        <v>1</v>
      </c>
      <c r="D14" s="91">
        <f t="shared" si="0"/>
        <v>1</v>
      </c>
      <c r="E14" s="97">
        <v>0</v>
      </c>
      <c r="F14" s="97">
        <v>0</v>
      </c>
      <c r="G14" s="97">
        <v>1</v>
      </c>
      <c r="H14" s="97">
        <v>0</v>
      </c>
      <c r="I14" s="97">
        <v>0</v>
      </c>
      <c r="J14" s="97">
        <v>0</v>
      </c>
      <c r="K14" s="92">
        <v>0</v>
      </c>
      <c r="L14" s="93">
        <f t="shared" si="7"/>
        <v>2</v>
      </c>
      <c r="M14" s="95">
        <v>2</v>
      </c>
      <c r="N14" s="96">
        <v>2</v>
      </c>
      <c r="O14" s="97">
        <f t="shared" si="1"/>
        <v>4</v>
      </c>
      <c r="P14" s="97">
        <v>2</v>
      </c>
      <c r="Q14" s="98">
        <f t="shared" si="8"/>
        <v>6</v>
      </c>
      <c r="R14" s="95">
        <v>0</v>
      </c>
      <c r="S14" s="97">
        <v>0</v>
      </c>
      <c r="T14" s="97">
        <f t="shared" si="2"/>
        <v>0</v>
      </c>
      <c r="U14" s="97">
        <v>1</v>
      </c>
      <c r="V14" s="97">
        <v>0</v>
      </c>
      <c r="W14" s="93">
        <f t="shared" si="9"/>
        <v>1</v>
      </c>
      <c r="X14" s="90">
        <f t="shared" si="10"/>
        <v>9</v>
      </c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</row>
    <row r="15" spans="1:154" s="94" customFormat="1" ht="15" thickBot="1" x14ac:dyDescent="0.35">
      <c r="A15" s="68" t="s">
        <v>135</v>
      </c>
      <c r="B15" s="95">
        <v>0</v>
      </c>
      <c r="C15" s="96">
        <v>0</v>
      </c>
      <c r="D15" s="91">
        <f t="shared" si="0"/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2">
        <v>0</v>
      </c>
      <c r="L15" s="93">
        <f t="shared" si="7"/>
        <v>0</v>
      </c>
      <c r="M15" s="95">
        <v>1</v>
      </c>
      <c r="N15" s="96">
        <v>2</v>
      </c>
      <c r="O15" s="97">
        <f t="shared" si="1"/>
        <v>2</v>
      </c>
      <c r="P15" s="97">
        <v>2</v>
      </c>
      <c r="Q15" s="98">
        <f t="shared" si="8"/>
        <v>4</v>
      </c>
      <c r="R15" s="95">
        <v>1</v>
      </c>
      <c r="S15" s="97">
        <v>1</v>
      </c>
      <c r="T15" s="97">
        <f t="shared" si="2"/>
        <v>1</v>
      </c>
      <c r="U15" s="97">
        <v>1</v>
      </c>
      <c r="V15" s="97">
        <v>0</v>
      </c>
      <c r="W15" s="93">
        <f t="shared" si="9"/>
        <v>2</v>
      </c>
      <c r="X15" s="90">
        <f t="shared" si="10"/>
        <v>6</v>
      </c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</row>
    <row r="16" spans="1:154" s="94" customFormat="1" x14ac:dyDescent="0.3">
      <c r="A16" s="67" t="s">
        <v>140</v>
      </c>
      <c r="B16" s="95">
        <v>2</v>
      </c>
      <c r="C16" s="96">
        <v>2</v>
      </c>
      <c r="D16" s="91">
        <f t="shared" si="0"/>
        <v>4</v>
      </c>
      <c r="E16" s="97">
        <v>1</v>
      </c>
      <c r="F16" s="97">
        <v>0</v>
      </c>
      <c r="G16" s="97">
        <v>1</v>
      </c>
      <c r="H16" s="97">
        <v>0</v>
      </c>
      <c r="I16" s="97">
        <v>0</v>
      </c>
      <c r="J16" s="97">
        <v>1</v>
      </c>
      <c r="K16" s="92">
        <v>0</v>
      </c>
      <c r="L16" s="93">
        <f t="shared" si="7"/>
        <v>7</v>
      </c>
      <c r="M16" s="95">
        <v>1</v>
      </c>
      <c r="N16" s="96">
        <v>2</v>
      </c>
      <c r="O16" s="97">
        <f t="shared" si="1"/>
        <v>2</v>
      </c>
      <c r="P16" s="97">
        <v>1</v>
      </c>
      <c r="Q16" s="98">
        <f t="shared" si="8"/>
        <v>3</v>
      </c>
      <c r="R16" s="95">
        <v>1</v>
      </c>
      <c r="S16" s="97">
        <v>2</v>
      </c>
      <c r="T16" s="97">
        <f t="shared" si="2"/>
        <v>2</v>
      </c>
      <c r="U16" s="97">
        <v>1</v>
      </c>
      <c r="V16" s="97">
        <v>0</v>
      </c>
      <c r="W16" s="93">
        <f t="shared" si="9"/>
        <v>3</v>
      </c>
      <c r="X16" s="90">
        <f t="shared" si="10"/>
        <v>13</v>
      </c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</row>
    <row r="17" spans="1:154" s="94" customFormat="1" x14ac:dyDescent="0.3">
      <c r="A17" s="67" t="s">
        <v>141</v>
      </c>
      <c r="B17" s="95">
        <v>1</v>
      </c>
      <c r="C17" s="96">
        <v>1</v>
      </c>
      <c r="D17" s="91">
        <f>B17*C17</f>
        <v>1</v>
      </c>
      <c r="E17" s="97">
        <v>1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2">
        <v>0</v>
      </c>
      <c r="L17" s="93">
        <f xml:space="preserve"> SUM(D17:K17)</f>
        <v>2</v>
      </c>
      <c r="M17" s="95">
        <v>1</v>
      </c>
      <c r="N17" s="96">
        <v>1</v>
      </c>
      <c r="O17" s="97">
        <f>M17*N17</f>
        <v>1</v>
      </c>
      <c r="P17" s="97">
        <v>1</v>
      </c>
      <c r="Q17" s="98">
        <f xml:space="preserve"> SUM(O17:P17)</f>
        <v>2</v>
      </c>
      <c r="R17" s="95">
        <v>0</v>
      </c>
      <c r="S17" s="97">
        <v>0</v>
      </c>
      <c r="T17" s="97">
        <f>R17*S17</f>
        <v>0</v>
      </c>
      <c r="U17" s="97">
        <v>1</v>
      </c>
      <c r="V17" s="97">
        <v>0</v>
      </c>
      <c r="W17" s="93">
        <f xml:space="preserve"> SUM(T17:V17)</f>
        <v>1</v>
      </c>
      <c r="X17" s="90">
        <f xml:space="preserve"> SUM(L17,Q17,W17)</f>
        <v>5</v>
      </c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</row>
    <row r="18" spans="1:154" s="94" customFormat="1" x14ac:dyDescent="0.3">
      <c r="A18" s="67" t="s">
        <v>142</v>
      </c>
      <c r="B18" s="95">
        <v>1</v>
      </c>
      <c r="C18" s="96">
        <v>2</v>
      </c>
      <c r="D18" s="91">
        <f>B18*C18</f>
        <v>2</v>
      </c>
      <c r="E18" s="97">
        <v>1</v>
      </c>
      <c r="F18" s="97">
        <v>0</v>
      </c>
      <c r="G18" s="97">
        <v>1</v>
      </c>
      <c r="H18" s="97">
        <v>0</v>
      </c>
      <c r="I18" s="97">
        <v>0</v>
      </c>
      <c r="J18" s="97">
        <v>1</v>
      </c>
      <c r="K18" s="92">
        <v>0</v>
      </c>
      <c r="L18" s="93">
        <f xml:space="preserve"> SUM(D18:K18)</f>
        <v>5</v>
      </c>
      <c r="M18" s="95">
        <v>1</v>
      </c>
      <c r="N18" s="96">
        <v>1</v>
      </c>
      <c r="O18" s="97">
        <f>M18*N18</f>
        <v>1</v>
      </c>
      <c r="P18" s="97">
        <v>1</v>
      </c>
      <c r="Q18" s="98">
        <f xml:space="preserve"> SUM(O18:P18)</f>
        <v>2</v>
      </c>
      <c r="R18" s="95">
        <v>1</v>
      </c>
      <c r="S18" s="97">
        <v>1</v>
      </c>
      <c r="T18" s="97">
        <f>R18*S18</f>
        <v>1</v>
      </c>
      <c r="U18" s="97">
        <v>1</v>
      </c>
      <c r="V18" s="97">
        <v>0</v>
      </c>
      <c r="W18" s="93">
        <f xml:space="preserve"> SUM(T18:V18)</f>
        <v>2</v>
      </c>
      <c r="X18" s="90">
        <f xml:space="preserve"> SUM(L18,Q18,W18)</f>
        <v>9</v>
      </c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</row>
    <row r="19" spans="1:154" s="94" customFormat="1" ht="15" thickBot="1" x14ac:dyDescent="0.35">
      <c r="A19" s="68" t="s">
        <v>143</v>
      </c>
      <c r="B19" s="95">
        <v>1</v>
      </c>
      <c r="C19" s="96">
        <v>1</v>
      </c>
      <c r="D19" s="91">
        <f t="shared" si="0"/>
        <v>1</v>
      </c>
      <c r="E19" s="97">
        <v>1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2">
        <v>0</v>
      </c>
      <c r="L19" s="93">
        <f t="shared" si="5"/>
        <v>2</v>
      </c>
      <c r="M19" s="95">
        <v>1</v>
      </c>
      <c r="N19" s="96">
        <v>2</v>
      </c>
      <c r="O19" s="97">
        <f t="shared" si="1"/>
        <v>2</v>
      </c>
      <c r="P19" s="97">
        <v>2</v>
      </c>
      <c r="Q19" s="98">
        <f t="shared" si="8"/>
        <v>4</v>
      </c>
      <c r="R19" s="95">
        <v>1</v>
      </c>
      <c r="S19" s="97">
        <v>1</v>
      </c>
      <c r="T19" s="97">
        <f t="shared" si="2"/>
        <v>1</v>
      </c>
      <c r="U19" s="97">
        <v>1</v>
      </c>
      <c r="V19" s="97">
        <v>0</v>
      </c>
      <c r="W19" s="93">
        <f t="shared" si="9"/>
        <v>2</v>
      </c>
      <c r="X19" s="90">
        <f t="shared" si="10"/>
        <v>8</v>
      </c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</row>
    <row r="20" spans="1:154" s="117" customFormat="1" x14ac:dyDescent="0.3">
      <c r="A20" s="71" t="s">
        <v>152</v>
      </c>
      <c r="B20" s="109">
        <v>2</v>
      </c>
      <c r="C20" s="110">
        <v>3</v>
      </c>
      <c r="D20" s="111">
        <f t="shared" si="0"/>
        <v>6</v>
      </c>
      <c r="E20" s="112">
        <v>1</v>
      </c>
      <c r="F20" s="112">
        <v>0</v>
      </c>
      <c r="G20" s="112">
        <v>1</v>
      </c>
      <c r="H20" s="112">
        <v>0</v>
      </c>
      <c r="I20" s="112">
        <v>1</v>
      </c>
      <c r="J20" s="112">
        <v>2</v>
      </c>
      <c r="K20" s="113">
        <v>0</v>
      </c>
      <c r="L20" s="114">
        <f t="shared" si="5"/>
        <v>11</v>
      </c>
      <c r="M20" s="109">
        <v>2</v>
      </c>
      <c r="N20" s="110">
        <v>2</v>
      </c>
      <c r="O20" s="112">
        <f t="shared" si="1"/>
        <v>4</v>
      </c>
      <c r="P20" s="112">
        <v>1</v>
      </c>
      <c r="Q20" s="115">
        <f t="shared" si="8"/>
        <v>5</v>
      </c>
      <c r="R20" s="109">
        <v>2</v>
      </c>
      <c r="S20" s="112">
        <v>2</v>
      </c>
      <c r="T20" s="112">
        <f t="shared" si="2"/>
        <v>4</v>
      </c>
      <c r="U20" s="112">
        <v>1</v>
      </c>
      <c r="V20" s="112">
        <v>0</v>
      </c>
      <c r="W20" s="114">
        <f t="shared" si="9"/>
        <v>5</v>
      </c>
      <c r="X20" s="116">
        <f t="shared" si="10"/>
        <v>21</v>
      </c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</row>
    <row r="21" spans="1:154" s="117" customFormat="1" x14ac:dyDescent="0.3">
      <c r="A21" s="72" t="s">
        <v>153</v>
      </c>
      <c r="B21" s="109">
        <v>2</v>
      </c>
      <c r="C21" s="110">
        <v>2</v>
      </c>
      <c r="D21" s="111">
        <f t="shared" si="0"/>
        <v>4</v>
      </c>
      <c r="E21" s="112">
        <v>1</v>
      </c>
      <c r="F21" s="112">
        <v>0</v>
      </c>
      <c r="G21" s="112">
        <v>1</v>
      </c>
      <c r="H21" s="112">
        <v>0</v>
      </c>
      <c r="I21" s="112">
        <v>0</v>
      </c>
      <c r="J21" s="112">
        <v>3</v>
      </c>
      <c r="K21" s="113">
        <v>0</v>
      </c>
      <c r="L21" s="114">
        <f t="shared" si="5"/>
        <v>9</v>
      </c>
      <c r="M21" s="109">
        <v>1</v>
      </c>
      <c r="N21" s="110">
        <v>1</v>
      </c>
      <c r="O21" s="112">
        <f t="shared" si="1"/>
        <v>1</v>
      </c>
      <c r="P21" s="112">
        <v>1</v>
      </c>
      <c r="Q21" s="115">
        <f t="shared" si="8"/>
        <v>2</v>
      </c>
      <c r="R21" s="109">
        <v>2</v>
      </c>
      <c r="S21" s="112">
        <v>2</v>
      </c>
      <c r="T21" s="112">
        <f t="shared" si="2"/>
        <v>4</v>
      </c>
      <c r="U21" s="112">
        <v>1</v>
      </c>
      <c r="V21" s="112">
        <v>0</v>
      </c>
      <c r="W21" s="114">
        <f t="shared" si="9"/>
        <v>5</v>
      </c>
      <c r="X21" s="116">
        <f t="shared" si="10"/>
        <v>16</v>
      </c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</row>
    <row r="22" spans="1:154" s="117" customFormat="1" x14ac:dyDescent="0.3">
      <c r="A22" s="72" t="s">
        <v>154</v>
      </c>
      <c r="B22" s="109">
        <v>2</v>
      </c>
      <c r="C22" s="110">
        <v>2</v>
      </c>
      <c r="D22" s="111">
        <f t="shared" si="0"/>
        <v>4</v>
      </c>
      <c r="E22" s="112">
        <v>1</v>
      </c>
      <c r="F22" s="112">
        <v>0</v>
      </c>
      <c r="G22" s="112">
        <v>1</v>
      </c>
      <c r="H22" s="112">
        <v>0</v>
      </c>
      <c r="I22" s="112">
        <v>0</v>
      </c>
      <c r="J22" s="112">
        <v>3</v>
      </c>
      <c r="K22" s="113">
        <v>0</v>
      </c>
      <c r="L22" s="114">
        <f t="shared" si="5"/>
        <v>9</v>
      </c>
      <c r="M22" s="109">
        <v>1</v>
      </c>
      <c r="N22" s="110">
        <v>1</v>
      </c>
      <c r="O22" s="112">
        <f t="shared" si="1"/>
        <v>1</v>
      </c>
      <c r="P22" s="112">
        <v>1</v>
      </c>
      <c r="Q22" s="115">
        <f t="shared" si="8"/>
        <v>2</v>
      </c>
      <c r="R22" s="109">
        <v>2</v>
      </c>
      <c r="S22" s="112">
        <v>2</v>
      </c>
      <c r="T22" s="112">
        <f t="shared" si="2"/>
        <v>4</v>
      </c>
      <c r="U22" s="112">
        <v>1</v>
      </c>
      <c r="V22" s="112">
        <v>0</v>
      </c>
      <c r="W22" s="114">
        <f t="shared" si="9"/>
        <v>5</v>
      </c>
      <c r="X22" s="116">
        <f t="shared" si="10"/>
        <v>16</v>
      </c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</row>
    <row r="23" spans="1:154" s="117" customFormat="1" x14ac:dyDescent="0.3">
      <c r="A23" s="72" t="s">
        <v>155</v>
      </c>
      <c r="B23" s="109">
        <v>2</v>
      </c>
      <c r="C23" s="110">
        <v>2</v>
      </c>
      <c r="D23" s="111">
        <f t="shared" si="0"/>
        <v>4</v>
      </c>
      <c r="E23" s="112">
        <v>1</v>
      </c>
      <c r="F23" s="112">
        <v>0</v>
      </c>
      <c r="G23" s="112">
        <v>1</v>
      </c>
      <c r="H23" s="112">
        <v>0</v>
      </c>
      <c r="I23" s="112">
        <v>0</v>
      </c>
      <c r="J23" s="112">
        <v>2</v>
      </c>
      <c r="K23" s="113">
        <v>0</v>
      </c>
      <c r="L23" s="114">
        <f t="shared" si="5"/>
        <v>8</v>
      </c>
      <c r="M23" s="109">
        <v>0</v>
      </c>
      <c r="N23" s="110">
        <v>0</v>
      </c>
      <c r="O23" s="112">
        <f t="shared" si="1"/>
        <v>0</v>
      </c>
      <c r="P23" s="112">
        <v>1</v>
      </c>
      <c r="Q23" s="115">
        <f t="shared" si="8"/>
        <v>1</v>
      </c>
      <c r="R23" s="109">
        <v>1</v>
      </c>
      <c r="S23" s="112">
        <v>1</v>
      </c>
      <c r="T23" s="112">
        <f t="shared" si="2"/>
        <v>1</v>
      </c>
      <c r="U23" s="112">
        <v>1</v>
      </c>
      <c r="V23" s="112">
        <v>0</v>
      </c>
      <c r="W23" s="114">
        <f t="shared" si="9"/>
        <v>2</v>
      </c>
      <c r="X23" s="116">
        <f t="shared" si="10"/>
        <v>11</v>
      </c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</row>
    <row r="24" spans="1:154" s="117" customFormat="1" x14ac:dyDescent="0.3">
      <c r="A24" s="72" t="s">
        <v>156</v>
      </c>
      <c r="B24" s="109">
        <v>2</v>
      </c>
      <c r="C24" s="110">
        <v>2</v>
      </c>
      <c r="D24" s="111">
        <f t="shared" si="0"/>
        <v>4</v>
      </c>
      <c r="E24" s="112">
        <v>1</v>
      </c>
      <c r="F24" s="112">
        <v>0</v>
      </c>
      <c r="G24" s="112">
        <v>1</v>
      </c>
      <c r="H24" s="112">
        <v>0</v>
      </c>
      <c r="I24" s="112">
        <v>0</v>
      </c>
      <c r="J24" s="112">
        <v>3</v>
      </c>
      <c r="K24" s="113">
        <v>1</v>
      </c>
      <c r="L24" s="114">
        <f t="shared" si="5"/>
        <v>10</v>
      </c>
      <c r="M24" s="109">
        <v>0</v>
      </c>
      <c r="N24" s="110">
        <v>0</v>
      </c>
      <c r="O24" s="112">
        <f t="shared" si="1"/>
        <v>0</v>
      </c>
      <c r="P24" s="112">
        <v>1</v>
      </c>
      <c r="Q24" s="115">
        <f t="shared" si="8"/>
        <v>1</v>
      </c>
      <c r="R24" s="109">
        <v>2</v>
      </c>
      <c r="S24" s="112">
        <v>2</v>
      </c>
      <c r="T24" s="112">
        <f t="shared" si="2"/>
        <v>4</v>
      </c>
      <c r="U24" s="112">
        <v>1</v>
      </c>
      <c r="V24" s="112">
        <v>0</v>
      </c>
      <c r="W24" s="114">
        <f t="shared" si="9"/>
        <v>5</v>
      </c>
      <c r="X24" s="116">
        <f t="shared" si="10"/>
        <v>16</v>
      </c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</row>
    <row r="25" spans="1:154" s="117" customFormat="1" x14ac:dyDescent="0.3">
      <c r="A25" s="72" t="s">
        <v>157</v>
      </c>
      <c r="B25" s="109">
        <v>3</v>
      </c>
      <c r="C25" s="110">
        <v>2</v>
      </c>
      <c r="D25" s="111">
        <f t="shared" si="0"/>
        <v>6</v>
      </c>
      <c r="E25" s="112">
        <v>1</v>
      </c>
      <c r="F25" s="112">
        <v>0</v>
      </c>
      <c r="G25" s="112">
        <v>1</v>
      </c>
      <c r="H25" s="112">
        <v>0</v>
      </c>
      <c r="I25" s="112">
        <v>0</v>
      </c>
      <c r="J25" s="112">
        <v>3</v>
      </c>
      <c r="K25" s="113">
        <v>0</v>
      </c>
      <c r="L25" s="114">
        <f t="shared" si="5"/>
        <v>11</v>
      </c>
      <c r="M25" s="109">
        <v>1</v>
      </c>
      <c r="N25" s="110">
        <v>1</v>
      </c>
      <c r="O25" s="112">
        <f t="shared" si="1"/>
        <v>1</v>
      </c>
      <c r="P25" s="112">
        <v>1</v>
      </c>
      <c r="Q25" s="115">
        <f t="shared" si="8"/>
        <v>2</v>
      </c>
      <c r="R25" s="109">
        <v>2</v>
      </c>
      <c r="S25" s="112">
        <v>2</v>
      </c>
      <c r="T25" s="112">
        <f t="shared" si="2"/>
        <v>4</v>
      </c>
      <c r="U25" s="112">
        <v>1</v>
      </c>
      <c r="V25" s="112">
        <v>0</v>
      </c>
      <c r="W25" s="114">
        <f t="shared" si="9"/>
        <v>5</v>
      </c>
      <c r="X25" s="116">
        <f t="shared" si="10"/>
        <v>18</v>
      </c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</row>
    <row r="26" spans="1:154" s="117" customFormat="1" x14ac:dyDescent="0.3">
      <c r="A26" s="72" t="s">
        <v>158</v>
      </c>
      <c r="B26" s="109">
        <v>2</v>
      </c>
      <c r="C26" s="110">
        <v>2</v>
      </c>
      <c r="D26" s="111">
        <f t="shared" si="0"/>
        <v>4</v>
      </c>
      <c r="E26" s="112">
        <v>1</v>
      </c>
      <c r="F26" s="112">
        <v>0</v>
      </c>
      <c r="G26" s="112">
        <v>1</v>
      </c>
      <c r="H26" s="112">
        <v>0</v>
      </c>
      <c r="I26" s="112">
        <v>0</v>
      </c>
      <c r="J26" s="112">
        <v>2</v>
      </c>
      <c r="K26" s="113">
        <v>0</v>
      </c>
      <c r="L26" s="114">
        <f t="shared" si="5"/>
        <v>8</v>
      </c>
      <c r="M26" s="109">
        <v>1</v>
      </c>
      <c r="N26" s="110">
        <v>1</v>
      </c>
      <c r="O26" s="112">
        <f t="shared" si="1"/>
        <v>1</v>
      </c>
      <c r="P26" s="112">
        <v>1</v>
      </c>
      <c r="Q26" s="115">
        <f t="shared" si="8"/>
        <v>2</v>
      </c>
      <c r="R26" s="109">
        <v>2</v>
      </c>
      <c r="S26" s="112">
        <v>1</v>
      </c>
      <c r="T26" s="112">
        <f t="shared" si="2"/>
        <v>2</v>
      </c>
      <c r="U26" s="112">
        <v>1</v>
      </c>
      <c r="V26" s="112">
        <v>0</v>
      </c>
      <c r="W26" s="114">
        <f t="shared" si="9"/>
        <v>3</v>
      </c>
      <c r="X26" s="116">
        <f t="shared" si="10"/>
        <v>13</v>
      </c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</row>
    <row r="27" spans="1:154" s="117" customFormat="1" ht="15" thickBot="1" x14ac:dyDescent="0.35">
      <c r="A27" s="73" t="s">
        <v>159</v>
      </c>
      <c r="B27" s="109">
        <v>2</v>
      </c>
      <c r="C27" s="110">
        <v>2</v>
      </c>
      <c r="D27" s="111">
        <f t="shared" si="0"/>
        <v>4</v>
      </c>
      <c r="E27" s="112">
        <v>1</v>
      </c>
      <c r="F27" s="112">
        <v>0</v>
      </c>
      <c r="G27" s="112">
        <v>1</v>
      </c>
      <c r="H27" s="112">
        <v>0</v>
      </c>
      <c r="I27" s="112">
        <v>0</v>
      </c>
      <c r="J27" s="112">
        <v>2</v>
      </c>
      <c r="K27" s="113">
        <v>0</v>
      </c>
      <c r="L27" s="114">
        <f t="shared" si="5"/>
        <v>8</v>
      </c>
      <c r="M27" s="109">
        <v>1</v>
      </c>
      <c r="N27" s="110">
        <v>1</v>
      </c>
      <c r="O27" s="112">
        <f t="shared" si="1"/>
        <v>1</v>
      </c>
      <c r="P27" s="112">
        <v>1</v>
      </c>
      <c r="Q27" s="115">
        <f t="shared" si="8"/>
        <v>2</v>
      </c>
      <c r="R27" s="109">
        <v>2</v>
      </c>
      <c r="S27" s="112">
        <v>1</v>
      </c>
      <c r="T27" s="112">
        <f t="shared" si="2"/>
        <v>2</v>
      </c>
      <c r="U27" s="112">
        <v>1</v>
      </c>
      <c r="V27" s="112">
        <v>0</v>
      </c>
      <c r="W27" s="114">
        <f t="shared" si="9"/>
        <v>3</v>
      </c>
      <c r="X27" s="116">
        <f t="shared" si="10"/>
        <v>13</v>
      </c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</row>
    <row r="28" spans="1:154" s="31" customFormat="1" x14ac:dyDescent="0.3">
      <c r="A28" s="74" t="s">
        <v>168</v>
      </c>
      <c r="B28" s="32">
        <v>0</v>
      </c>
      <c r="C28" s="33">
        <v>0</v>
      </c>
      <c r="D28" s="34">
        <f t="shared" si="0"/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2</v>
      </c>
      <c r="K28" s="61">
        <v>1</v>
      </c>
      <c r="L28" s="36">
        <f t="shared" si="5"/>
        <v>3</v>
      </c>
      <c r="M28" s="32">
        <v>0</v>
      </c>
      <c r="N28" s="32">
        <v>0</v>
      </c>
      <c r="O28" s="35">
        <f t="shared" si="1"/>
        <v>0</v>
      </c>
      <c r="P28" s="35">
        <v>0</v>
      </c>
      <c r="Q28" s="37">
        <f t="shared" si="8"/>
        <v>0</v>
      </c>
      <c r="R28" s="32">
        <v>0</v>
      </c>
      <c r="S28" s="35">
        <v>0</v>
      </c>
      <c r="T28" s="35">
        <f t="shared" si="2"/>
        <v>0</v>
      </c>
      <c r="U28" s="35">
        <v>1</v>
      </c>
      <c r="V28" s="35">
        <v>0</v>
      </c>
      <c r="W28" s="36">
        <f t="shared" si="9"/>
        <v>1</v>
      </c>
      <c r="X28" s="38">
        <f t="shared" si="10"/>
        <v>4</v>
      </c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</row>
    <row r="29" spans="1:154" s="31" customFormat="1" x14ac:dyDescent="0.3">
      <c r="A29" s="77" t="s">
        <v>169</v>
      </c>
      <c r="B29" s="32">
        <v>0</v>
      </c>
      <c r="C29" s="33">
        <v>0</v>
      </c>
      <c r="D29" s="34">
        <f t="shared" si="0"/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2</v>
      </c>
      <c r="K29" s="61">
        <v>1</v>
      </c>
      <c r="L29" s="36">
        <f t="shared" si="5"/>
        <v>3</v>
      </c>
      <c r="M29" s="32">
        <v>0</v>
      </c>
      <c r="N29" s="33">
        <v>0</v>
      </c>
      <c r="O29" s="35">
        <f t="shared" si="1"/>
        <v>0</v>
      </c>
      <c r="P29" s="35">
        <v>0</v>
      </c>
      <c r="Q29" s="37">
        <f t="shared" si="8"/>
        <v>0</v>
      </c>
      <c r="R29" s="32">
        <v>0</v>
      </c>
      <c r="S29" s="35">
        <v>0</v>
      </c>
      <c r="T29" s="35">
        <f t="shared" si="2"/>
        <v>0</v>
      </c>
      <c r="U29" s="35">
        <v>1</v>
      </c>
      <c r="V29" s="35">
        <v>0</v>
      </c>
      <c r="W29" s="36">
        <f t="shared" si="9"/>
        <v>1</v>
      </c>
      <c r="X29" s="38">
        <f t="shared" si="10"/>
        <v>4</v>
      </c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</row>
    <row r="30" spans="1:154" s="31" customFormat="1" x14ac:dyDescent="0.3">
      <c r="A30" s="77" t="s">
        <v>170</v>
      </c>
      <c r="B30" s="32">
        <v>0</v>
      </c>
      <c r="C30" s="33">
        <v>0</v>
      </c>
      <c r="D30" s="34">
        <f t="shared" si="0"/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2</v>
      </c>
      <c r="K30" s="61">
        <v>0</v>
      </c>
      <c r="L30" s="36">
        <f t="shared" si="5"/>
        <v>2</v>
      </c>
      <c r="M30" s="32">
        <v>0</v>
      </c>
      <c r="N30" s="33">
        <v>0</v>
      </c>
      <c r="O30" s="35">
        <f t="shared" si="1"/>
        <v>0</v>
      </c>
      <c r="P30" s="35">
        <v>0</v>
      </c>
      <c r="Q30" s="37">
        <f t="shared" si="8"/>
        <v>0</v>
      </c>
      <c r="R30" s="32">
        <v>1</v>
      </c>
      <c r="S30" s="35">
        <v>1</v>
      </c>
      <c r="T30" s="35">
        <f t="shared" si="2"/>
        <v>1</v>
      </c>
      <c r="U30" s="35">
        <v>1</v>
      </c>
      <c r="V30" s="35">
        <v>0</v>
      </c>
      <c r="W30" s="36">
        <f t="shared" si="9"/>
        <v>2</v>
      </c>
      <c r="X30" s="38">
        <f t="shared" si="10"/>
        <v>4</v>
      </c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</row>
    <row r="31" spans="1:154" s="31" customFormat="1" x14ac:dyDescent="0.3">
      <c r="A31" s="77" t="s">
        <v>171</v>
      </c>
      <c r="B31" s="32">
        <v>1</v>
      </c>
      <c r="C31" s="33">
        <v>1</v>
      </c>
      <c r="D31" s="34">
        <f t="shared" si="0"/>
        <v>1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2</v>
      </c>
      <c r="K31" s="61">
        <v>1</v>
      </c>
      <c r="L31" s="36">
        <f t="shared" si="5"/>
        <v>4</v>
      </c>
      <c r="M31" s="32">
        <v>0</v>
      </c>
      <c r="N31" s="33">
        <v>0</v>
      </c>
      <c r="O31" s="35">
        <f t="shared" si="1"/>
        <v>0</v>
      </c>
      <c r="P31" s="35">
        <v>0</v>
      </c>
      <c r="Q31" s="37">
        <f t="shared" si="8"/>
        <v>0</v>
      </c>
      <c r="R31" s="32">
        <v>1</v>
      </c>
      <c r="S31" s="35">
        <v>2</v>
      </c>
      <c r="T31" s="35">
        <f t="shared" si="2"/>
        <v>2</v>
      </c>
      <c r="U31" s="35">
        <v>1</v>
      </c>
      <c r="V31" s="35">
        <v>1</v>
      </c>
      <c r="W31" s="36">
        <f t="shared" si="9"/>
        <v>4</v>
      </c>
      <c r="X31" s="38">
        <f t="shared" si="10"/>
        <v>8</v>
      </c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</row>
    <row r="32" spans="1:154" s="31" customFormat="1" x14ac:dyDescent="0.3">
      <c r="A32" s="77" t="s">
        <v>172</v>
      </c>
      <c r="B32" s="32">
        <v>0</v>
      </c>
      <c r="C32" s="33">
        <v>0</v>
      </c>
      <c r="D32" s="34">
        <f t="shared" si="0"/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1</v>
      </c>
      <c r="K32" s="61">
        <v>1</v>
      </c>
      <c r="L32" s="36">
        <f t="shared" si="5"/>
        <v>2</v>
      </c>
      <c r="M32" s="32">
        <v>0</v>
      </c>
      <c r="N32" s="33">
        <v>0</v>
      </c>
      <c r="O32" s="35">
        <f t="shared" si="1"/>
        <v>0</v>
      </c>
      <c r="P32" s="35">
        <v>0</v>
      </c>
      <c r="Q32" s="37">
        <f t="shared" si="8"/>
        <v>0</v>
      </c>
      <c r="R32" s="32">
        <v>0</v>
      </c>
      <c r="S32" s="35">
        <v>0</v>
      </c>
      <c r="T32" s="35">
        <f t="shared" si="2"/>
        <v>0</v>
      </c>
      <c r="U32" s="35">
        <v>1</v>
      </c>
      <c r="V32" s="35">
        <v>0</v>
      </c>
      <c r="W32" s="36">
        <f t="shared" si="9"/>
        <v>1</v>
      </c>
      <c r="X32" s="38">
        <f t="shared" si="10"/>
        <v>3</v>
      </c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</row>
    <row r="33" spans="1:154" s="31" customFormat="1" x14ac:dyDescent="0.3">
      <c r="A33" s="77" t="s">
        <v>173</v>
      </c>
      <c r="B33" s="32">
        <v>1</v>
      </c>
      <c r="C33" s="33">
        <v>1</v>
      </c>
      <c r="D33" s="34">
        <f t="shared" si="0"/>
        <v>1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2</v>
      </c>
      <c r="K33" s="61">
        <v>1</v>
      </c>
      <c r="L33" s="36">
        <f t="shared" si="5"/>
        <v>4</v>
      </c>
      <c r="M33" s="32">
        <v>1</v>
      </c>
      <c r="N33" s="33">
        <v>1</v>
      </c>
      <c r="O33" s="35">
        <f t="shared" si="1"/>
        <v>1</v>
      </c>
      <c r="P33" s="35">
        <v>0</v>
      </c>
      <c r="Q33" s="37">
        <f t="shared" si="8"/>
        <v>1</v>
      </c>
      <c r="R33" s="32">
        <v>3</v>
      </c>
      <c r="S33" s="35">
        <v>1</v>
      </c>
      <c r="T33" s="35">
        <f t="shared" si="2"/>
        <v>3</v>
      </c>
      <c r="U33" s="35">
        <v>1</v>
      </c>
      <c r="V33" s="35">
        <v>0</v>
      </c>
      <c r="W33" s="36">
        <f t="shared" si="9"/>
        <v>4</v>
      </c>
      <c r="X33" s="38">
        <f t="shared" si="10"/>
        <v>9</v>
      </c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</row>
    <row r="34" spans="1:154" s="31" customFormat="1" x14ac:dyDescent="0.3">
      <c r="A34" s="77" t="s">
        <v>174</v>
      </c>
      <c r="B34" s="32">
        <v>0</v>
      </c>
      <c r="C34" s="33">
        <v>0</v>
      </c>
      <c r="D34" s="34">
        <f t="shared" si="0"/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2</v>
      </c>
      <c r="K34" s="61">
        <v>1</v>
      </c>
      <c r="L34" s="36">
        <f t="shared" si="5"/>
        <v>3</v>
      </c>
      <c r="M34" s="32">
        <v>0</v>
      </c>
      <c r="N34" s="33">
        <v>0</v>
      </c>
      <c r="O34" s="35">
        <f t="shared" si="1"/>
        <v>0</v>
      </c>
      <c r="P34" s="35">
        <v>0</v>
      </c>
      <c r="Q34" s="37">
        <f t="shared" si="8"/>
        <v>0</v>
      </c>
      <c r="R34" s="32">
        <v>0</v>
      </c>
      <c r="S34" s="35">
        <v>0</v>
      </c>
      <c r="T34" s="35">
        <f t="shared" si="2"/>
        <v>0</v>
      </c>
      <c r="U34" s="35">
        <v>1</v>
      </c>
      <c r="V34" s="35">
        <v>0</v>
      </c>
      <c r="W34" s="36">
        <f t="shared" si="9"/>
        <v>1</v>
      </c>
      <c r="X34" s="38">
        <f t="shared" si="10"/>
        <v>4</v>
      </c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</row>
    <row r="35" spans="1:154" s="31" customFormat="1" ht="15" thickBot="1" x14ac:dyDescent="0.35">
      <c r="A35" s="78" t="s">
        <v>175</v>
      </c>
      <c r="B35" s="32">
        <v>0</v>
      </c>
      <c r="C35" s="33">
        <v>0</v>
      </c>
      <c r="D35" s="34">
        <f t="shared" si="0"/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1</v>
      </c>
      <c r="K35" s="61">
        <v>0</v>
      </c>
      <c r="L35" s="36">
        <f t="shared" si="5"/>
        <v>1</v>
      </c>
      <c r="M35" s="32">
        <v>0</v>
      </c>
      <c r="N35" s="33">
        <v>0</v>
      </c>
      <c r="O35" s="35">
        <f t="shared" si="1"/>
        <v>0</v>
      </c>
      <c r="P35" s="35">
        <v>0</v>
      </c>
      <c r="Q35" s="37">
        <f t="shared" si="8"/>
        <v>0</v>
      </c>
      <c r="R35" s="32">
        <v>0</v>
      </c>
      <c r="S35" s="35">
        <v>0</v>
      </c>
      <c r="T35" s="35">
        <f t="shared" si="2"/>
        <v>0</v>
      </c>
      <c r="U35" s="35">
        <v>1</v>
      </c>
      <c r="V35" s="35">
        <v>0</v>
      </c>
      <c r="W35" s="36">
        <f t="shared" si="9"/>
        <v>1</v>
      </c>
      <c r="X35" s="38">
        <f t="shared" si="10"/>
        <v>2</v>
      </c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</row>
    <row r="36" spans="1:154" s="126" customFormat="1" x14ac:dyDescent="0.3">
      <c r="A36" s="79" t="s">
        <v>184</v>
      </c>
      <c r="B36" s="118">
        <v>0</v>
      </c>
      <c r="C36" s="119">
        <v>0</v>
      </c>
      <c r="D36" s="120">
        <f t="shared" ref="D36:D58" si="11">B36*C36</f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  <c r="J36" s="121">
        <v>0</v>
      </c>
      <c r="K36" s="122">
        <v>1</v>
      </c>
      <c r="L36" s="123">
        <f t="shared" ref="L36:L58" si="12" xml:space="preserve"> SUM(D36:K36)</f>
        <v>1</v>
      </c>
      <c r="M36" s="118">
        <v>0</v>
      </c>
      <c r="N36" s="119">
        <v>0</v>
      </c>
      <c r="O36" s="121">
        <f t="shared" ref="O36:O58" si="13">M36*N36</f>
        <v>0</v>
      </c>
      <c r="P36" s="121">
        <v>0</v>
      </c>
      <c r="Q36" s="124">
        <f t="shared" si="8"/>
        <v>0</v>
      </c>
      <c r="R36" s="118">
        <v>0</v>
      </c>
      <c r="S36" s="121">
        <v>0</v>
      </c>
      <c r="T36" s="121">
        <f t="shared" ref="T36:T58" si="14">R36*S36</f>
        <v>0</v>
      </c>
      <c r="U36" s="121">
        <v>1</v>
      </c>
      <c r="V36" s="121">
        <v>0</v>
      </c>
      <c r="W36" s="123">
        <f t="shared" si="9"/>
        <v>1</v>
      </c>
      <c r="X36" s="125">
        <f t="shared" si="10"/>
        <v>2</v>
      </c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0"/>
      <c r="DM36" s="140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</row>
    <row r="37" spans="1:154" s="126" customFormat="1" x14ac:dyDescent="0.3">
      <c r="A37" s="82" t="s">
        <v>185</v>
      </c>
      <c r="B37" s="118">
        <v>0</v>
      </c>
      <c r="C37" s="119">
        <v>0</v>
      </c>
      <c r="D37" s="120">
        <f t="shared" si="11"/>
        <v>0</v>
      </c>
      <c r="E37" s="121">
        <v>0</v>
      </c>
      <c r="F37" s="121">
        <v>0</v>
      </c>
      <c r="G37" s="121">
        <v>0</v>
      </c>
      <c r="H37" s="121">
        <v>0</v>
      </c>
      <c r="I37" s="121">
        <v>0</v>
      </c>
      <c r="J37" s="121">
        <v>2</v>
      </c>
      <c r="K37" s="122">
        <v>0</v>
      </c>
      <c r="L37" s="123">
        <f t="shared" si="12"/>
        <v>2</v>
      </c>
      <c r="M37" s="118">
        <v>0</v>
      </c>
      <c r="N37" s="119">
        <v>0</v>
      </c>
      <c r="O37" s="121">
        <f t="shared" si="13"/>
        <v>0</v>
      </c>
      <c r="P37" s="121">
        <v>0</v>
      </c>
      <c r="Q37" s="124">
        <f t="shared" si="8"/>
        <v>0</v>
      </c>
      <c r="R37" s="118">
        <v>0</v>
      </c>
      <c r="S37" s="121">
        <v>0</v>
      </c>
      <c r="T37" s="121">
        <f t="shared" si="14"/>
        <v>0</v>
      </c>
      <c r="U37" s="121">
        <v>1</v>
      </c>
      <c r="V37" s="121">
        <v>0</v>
      </c>
      <c r="W37" s="123">
        <f t="shared" si="9"/>
        <v>1</v>
      </c>
      <c r="X37" s="125">
        <f t="shared" si="10"/>
        <v>3</v>
      </c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</row>
    <row r="38" spans="1:154" s="126" customFormat="1" x14ac:dyDescent="0.3">
      <c r="A38" s="82" t="s">
        <v>186</v>
      </c>
      <c r="B38" s="118">
        <v>0</v>
      </c>
      <c r="C38" s="119">
        <v>0</v>
      </c>
      <c r="D38" s="120">
        <f t="shared" si="11"/>
        <v>0</v>
      </c>
      <c r="E38" s="121">
        <v>0</v>
      </c>
      <c r="F38" s="121">
        <v>0</v>
      </c>
      <c r="G38" s="121">
        <v>0</v>
      </c>
      <c r="H38" s="121">
        <v>0</v>
      </c>
      <c r="I38" s="121">
        <v>0</v>
      </c>
      <c r="J38" s="121">
        <v>1</v>
      </c>
      <c r="K38" s="122">
        <v>0</v>
      </c>
      <c r="L38" s="123">
        <f t="shared" si="12"/>
        <v>1</v>
      </c>
      <c r="M38" s="118">
        <v>0</v>
      </c>
      <c r="N38" s="119">
        <v>0</v>
      </c>
      <c r="O38" s="121">
        <f t="shared" si="13"/>
        <v>0</v>
      </c>
      <c r="P38" s="121">
        <v>0</v>
      </c>
      <c r="Q38" s="124">
        <f t="shared" si="8"/>
        <v>0</v>
      </c>
      <c r="R38" s="118">
        <v>0</v>
      </c>
      <c r="S38" s="121">
        <v>0</v>
      </c>
      <c r="T38" s="121">
        <f t="shared" si="14"/>
        <v>0</v>
      </c>
      <c r="U38" s="121">
        <v>1</v>
      </c>
      <c r="V38" s="121">
        <v>0</v>
      </c>
      <c r="W38" s="123">
        <f t="shared" si="9"/>
        <v>1</v>
      </c>
      <c r="X38" s="125">
        <f t="shared" si="10"/>
        <v>2</v>
      </c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</row>
    <row r="39" spans="1:154" s="126" customFormat="1" x14ac:dyDescent="0.3">
      <c r="A39" s="82" t="s">
        <v>187</v>
      </c>
      <c r="B39" s="118">
        <v>0</v>
      </c>
      <c r="C39" s="119">
        <v>0</v>
      </c>
      <c r="D39" s="120">
        <f t="shared" si="11"/>
        <v>0</v>
      </c>
      <c r="E39" s="121">
        <v>0</v>
      </c>
      <c r="F39" s="121">
        <v>0</v>
      </c>
      <c r="G39" s="121">
        <v>0</v>
      </c>
      <c r="H39" s="121">
        <v>0</v>
      </c>
      <c r="I39" s="121">
        <v>0</v>
      </c>
      <c r="J39" s="121">
        <v>1</v>
      </c>
      <c r="K39" s="122">
        <v>1</v>
      </c>
      <c r="L39" s="123">
        <f t="shared" si="12"/>
        <v>2</v>
      </c>
      <c r="M39" s="118">
        <v>0</v>
      </c>
      <c r="N39" s="119">
        <v>0</v>
      </c>
      <c r="O39" s="121">
        <f t="shared" si="13"/>
        <v>0</v>
      </c>
      <c r="P39" s="121">
        <v>0</v>
      </c>
      <c r="Q39" s="124">
        <f t="shared" si="8"/>
        <v>0</v>
      </c>
      <c r="R39" s="118">
        <v>0</v>
      </c>
      <c r="S39" s="121">
        <v>0</v>
      </c>
      <c r="T39" s="121">
        <f t="shared" si="14"/>
        <v>0</v>
      </c>
      <c r="U39" s="121">
        <v>1</v>
      </c>
      <c r="V39" s="121">
        <v>0</v>
      </c>
      <c r="W39" s="123">
        <f t="shared" si="9"/>
        <v>1</v>
      </c>
      <c r="X39" s="125">
        <f t="shared" si="10"/>
        <v>3</v>
      </c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</row>
    <row r="40" spans="1:154" s="126" customFormat="1" x14ac:dyDescent="0.3">
      <c r="A40" s="82" t="s">
        <v>188</v>
      </c>
      <c r="B40" s="118">
        <v>0</v>
      </c>
      <c r="C40" s="119">
        <v>0</v>
      </c>
      <c r="D40" s="120">
        <f t="shared" si="11"/>
        <v>0</v>
      </c>
      <c r="E40" s="121">
        <v>0</v>
      </c>
      <c r="F40" s="121">
        <v>0</v>
      </c>
      <c r="G40" s="121">
        <v>0</v>
      </c>
      <c r="H40" s="121">
        <v>0</v>
      </c>
      <c r="I40" s="121">
        <v>0</v>
      </c>
      <c r="J40" s="121">
        <v>1</v>
      </c>
      <c r="K40" s="122">
        <v>1</v>
      </c>
      <c r="L40" s="123">
        <f t="shared" si="12"/>
        <v>2</v>
      </c>
      <c r="M40" s="118">
        <v>0</v>
      </c>
      <c r="N40" s="119">
        <v>0</v>
      </c>
      <c r="O40" s="121">
        <f t="shared" si="13"/>
        <v>0</v>
      </c>
      <c r="P40" s="121">
        <v>0</v>
      </c>
      <c r="Q40" s="124">
        <f t="shared" si="8"/>
        <v>0</v>
      </c>
      <c r="R40" s="118">
        <v>1</v>
      </c>
      <c r="S40" s="121">
        <v>1</v>
      </c>
      <c r="T40" s="121">
        <f t="shared" si="14"/>
        <v>1</v>
      </c>
      <c r="U40" s="121">
        <v>1</v>
      </c>
      <c r="V40" s="121">
        <v>0</v>
      </c>
      <c r="W40" s="123">
        <f t="shared" si="9"/>
        <v>2</v>
      </c>
      <c r="X40" s="125">
        <f t="shared" si="10"/>
        <v>4</v>
      </c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</row>
    <row r="41" spans="1:154" s="126" customFormat="1" x14ac:dyDescent="0.3">
      <c r="A41" s="82" t="s">
        <v>189</v>
      </c>
      <c r="B41" s="118">
        <v>0</v>
      </c>
      <c r="C41" s="119">
        <v>0</v>
      </c>
      <c r="D41" s="120">
        <f t="shared" si="11"/>
        <v>0</v>
      </c>
      <c r="E41" s="121">
        <v>0</v>
      </c>
      <c r="F41" s="121">
        <v>0</v>
      </c>
      <c r="G41" s="121">
        <v>0</v>
      </c>
      <c r="H41" s="121">
        <v>0</v>
      </c>
      <c r="I41" s="121">
        <v>0</v>
      </c>
      <c r="J41" s="121">
        <v>1</v>
      </c>
      <c r="K41" s="122">
        <v>0</v>
      </c>
      <c r="L41" s="123">
        <f t="shared" si="12"/>
        <v>1</v>
      </c>
      <c r="M41" s="118">
        <v>1</v>
      </c>
      <c r="N41" s="119">
        <v>1</v>
      </c>
      <c r="O41" s="121">
        <f t="shared" si="13"/>
        <v>1</v>
      </c>
      <c r="P41" s="121">
        <v>0</v>
      </c>
      <c r="Q41" s="124">
        <f t="shared" si="8"/>
        <v>1</v>
      </c>
      <c r="R41" s="118">
        <v>0</v>
      </c>
      <c r="S41" s="121">
        <v>0</v>
      </c>
      <c r="T41" s="121">
        <f t="shared" si="14"/>
        <v>0</v>
      </c>
      <c r="U41" s="121">
        <v>1</v>
      </c>
      <c r="V41" s="121">
        <v>0</v>
      </c>
      <c r="W41" s="123">
        <f t="shared" si="9"/>
        <v>1</v>
      </c>
      <c r="X41" s="125">
        <f t="shared" si="10"/>
        <v>3</v>
      </c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</row>
    <row r="42" spans="1:154" s="126" customFormat="1" x14ac:dyDescent="0.3">
      <c r="A42" s="82" t="s">
        <v>190</v>
      </c>
      <c r="B42" s="118">
        <v>0</v>
      </c>
      <c r="C42" s="119">
        <v>0</v>
      </c>
      <c r="D42" s="120">
        <f t="shared" si="11"/>
        <v>0</v>
      </c>
      <c r="E42" s="121">
        <v>0</v>
      </c>
      <c r="F42" s="121">
        <v>0</v>
      </c>
      <c r="G42" s="121">
        <v>0</v>
      </c>
      <c r="H42" s="121">
        <v>0</v>
      </c>
      <c r="I42" s="121">
        <v>0</v>
      </c>
      <c r="J42" s="121">
        <v>1</v>
      </c>
      <c r="K42" s="122">
        <v>0</v>
      </c>
      <c r="L42" s="123">
        <f t="shared" si="12"/>
        <v>1</v>
      </c>
      <c r="M42" s="118">
        <v>0</v>
      </c>
      <c r="N42" s="119">
        <v>0</v>
      </c>
      <c r="O42" s="121">
        <f t="shared" si="13"/>
        <v>0</v>
      </c>
      <c r="P42" s="121">
        <v>0</v>
      </c>
      <c r="Q42" s="124">
        <f t="shared" si="8"/>
        <v>0</v>
      </c>
      <c r="R42" s="118">
        <v>0</v>
      </c>
      <c r="S42" s="121">
        <v>0</v>
      </c>
      <c r="T42" s="121">
        <f t="shared" si="14"/>
        <v>0</v>
      </c>
      <c r="U42" s="121">
        <v>1</v>
      </c>
      <c r="V42" s="121">
        <v>0</v>
      </c>
      <c r="W42" s="123">
        <f t="shared" si="9"/>
        <v>1</v>
      </c>
      <c r="X42" s="125">
        <f t="shared" si="10"/>
        <v>2</v>
      </c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  <c r="CE42" s="140"/>
      <c r="CF42" s="140"/>
      <c r="CG42" s="140"/>
      <c r="CH42" s="140"/>
      <c r="CI42" s="140"/>
      <c r="CJ42" s="140"/>
      <c r="CK42" s="140"/>
      <c r="CL42" s="140"/>
      <c r="CM42" s="140"/>
      <c r="CN42" s="140"/>
      <c r="CO42" s="140"/>
      <c r="CP42" s="140"/>
      <c r="CQ42" s="140"/>
      <c r="CR42" s="140"/>
      <c r="CS42" s="140"/>
      <c r="CT42" s="140"/>
      <c r="CU42" s="140"/>
      <c r="CV42" s="140"/>
      <c r="CW42" s="140"/>
      <c r="CX42" s="140"/>
      <c r="CY42" s="140"/>
      <c r="CZ42" s="140"/>
      <c r="DA42" s="140"/>
      <c r="DB42" s="140"/>
      <c r="DC42" s="140"/>
      <c r="DD42" s="140"/>
      <c r="DE42" s="140"/>
      <c r="DF42" s="140"/>
      <c r="DG42" s="140"/>
      <c r="DH42" s="140"/>
      <c r="DI42" s="140"/>
      <c r="DJ42" s="140"/>
      <c r="DK42" s="140"/>
      <c r="DL42" s="140"/>
      <c r="DM42" s="140"/>
      <c r="DN42" s="140"/>
      <c r="DO42" s="140"/>
      <c r="DP42" s="140"/>
      <c r="DQ42" s="140"/>
      <c r="DR42" s="140"/>
      <c r="DS42" s="140"/>
      <c r="DT42" s="140"/>
      <c r="DU42" s="140"/>
      <c r="DV42" s="140"/>
      <c r="DW42" s="140"/>
      <c r="DX42" s="140"/>
      <c r="DY42" s="140"/>
      <c r="DZ42" s="140"/>
      <c r="EA42" s="140"/>
      <c r="EB42" s="140"/>
      <c r="EC42" s="140"/>
      <c r="ED42" s="140"/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</row>
    <row r="43" spans="1:154" s="126" customFormat="1" ht="15" thickBot="1" x14ac:dyDescent="0.35">
      <c r="A43" s="83" t="s">
        <v>191</v>
      </c>
      <c r="B43" s="118">
        <v>0</v>
      </c>
      <c r="C43" s="119">
        <v>0</v>
      </c>
      <c r="D43" s="120">
        <f t="shared" si="11"/>
        <v>0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1">
        <v>1</v>
      </c>
      <c r="K43" s="122">
        <v>0</v>
      </c>
      <c r="L43" s="123">
        <f t="shared" si="12"/>
        <v>1</v>
      </c>
      <c r="M43" s="118">
        <v>0</v>
      </c>
      <c r="N43" s="119">
        <v>0</v>
      </c>
      <c r="O43" s="121">
        <f t="shared" si="13"/>
        <v>0</v>
      </c>
      <c r="P43" s="121">
        <v>0</v>
      </c>
      <c r="Q43" s="124">
        <f t="shared" si="8"/>
        <v>0</v>
      </c>
      <c r="R43" s="118">
        <v>0</v>
      </c>
      <c r="S43" s="121">
        <v>0</v>
      </c>
      <c r="T43" s="121">
        <f t="shared" si="14"/>
        <v>0</v>
      </c>
      <c r="U43" s="121">
        <v>1</v>
      </c>
      <c r="V43" s="121">
        <v>0</v>
      </c>
      <c r="W43" s="123">
        <f t="shared" si="9"/>
        <v>1</v>
      </c>
      <c r="X43" s="125">
        <f t="shared" si="10"/>
        <v>2</v>
      </c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</row>
    <row r="44" spans="1:154" s="136" customFormat="1" x14ac:dyDescent="0.3">
      <c r="A44" s="137" t="s">
        <v>200</v>
      </c>
      <c r="B44" s="128">
        <v>0</v>
      </c>
      <c r="C44" s="129">
        <v>0</v>
      </c>
      <c r="D44" s="130">
        <f t="shared" si="11"/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1</v>
      </c>
      <c r="K44" s="132">
        <v>1</v>
      </c>
      <c r="L44" s="133">
        <f t="shared" si="12"/>
        <v>2</v>
      </c>
      <c r="M44" s="128">
        <v>0</v>
      </c>
      <c r="N44" s="129">
        <v>0</v>
      </c>
      <c r="O44" s="131">
        <f t="shared" si="13"/>
        <v>0</v>
      </c>
      <c r="P44" s="131">
        <v>0</v>
      </c>
      <c r="Q44" s="134">
        <f t="shared" ref="Q44:Q58" si="15" xml:space="preserve"> SUM(O44:P44)</f>
        <v>0</v>
      </c>
      <c r="R44" s="128">
        <v>0</v>
      </c>
      <c r="S44" s="131">
        <v>0</v>
      </c>
      <c r="T44" s="131">
        <f t="shared" si="14"/>
        <v>0</v>
      </c>
      <c r="U44" s="131">
        <v>1</v>
      </c>
      <c r="V44" s="131">
        <v>0</v>
      </c>
      <c r="W44" s="133">
        <f t="shared" ref="W44:W58" si="16" xml:space="preserve"> SUM(T44:V44)</f>
        <v>1</v>
      </c>
      <c r="X44" s="135">
        <f t="shared" ref="X44:X58" si="17" xml:space="preserve"> SUM(L44,Q44,W44)</f>
        <v>3</v>
      </c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  <c r="CP44" s="140"/>
      <c r="CQ44" s="140"/>
      <c r="CR44" s="140"/>
      <c r="CS44" s="140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40"/>
      <c r="DI44" s="140"/>
      <c r="DJ44" s="140"/>
      <c r="DK44" s="140"/>
      <c r="DL44" s="140"/>
      <c r="DM44" s="140"/>
      <c r="DN44" s="140"/>
      <c r="DO44" s="140"/>
      <c r="DP44" s="140"/>
      <c r="DQ44" s="140"/>
      <c r="DR44" s="140"/>
      <c r="DS44" s="140"/>
      <c r="DT44" s="140"/>
      <c r="DU44" s="140"/>
      <c r="DV44" s="140"/>
      <c r="DW44" s="140"/>
      <c r="DX44" s="140"/>
      <c r="DY44" s="140"/>
      <c r="DZ44" s="140"/>
      <c r="EA44" s="140"/>
      <c r="EB44" s="140"/>
      <c r="EC44" s="140"/>
      <c r="ED44" s="140"/>
      <c r="EE44" s="140"/>
      <c r="EF44" s="140"/>
      <c r="EG44" s="140"/>
      <c r="EH44" s="140"/>
      <c r="EI44" s="140"/>
      <c r="EJ44" s="140"/>
      <c r="EK44" s="140"/>
      <c r="EL44" s="140"/>
      <c r="EM44" s="140"/>
      <c r="EN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</row>
    <row r="45" spans="1:154" s="136" customFormat="1" x14ac:dyDescent="0.3">
      <c r="A45" s="137" t="s">
        <v>201</v>
      </c>
      <c r="B45" s="128">
        <v>0</v>
      </c>
      <c r="C45" s="129">
        <v>0</v>
      </c>
      <c r="D45" s="130">
        <f t="shared" si="11"/>
        <v>0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1</v>
      </c>
      <c r="K45" s="132">
        <v>0</v>
      </c>
      <c r="L45" s="133">
        <f t="shared" si="12"/>
        <v>1</v>
      </c>
      <c r="M45" s="128">
        <v>0</v>
      </c>
      <c r="N45" s="129">
        <v>0</v>
      </c>
      <c r="O45" s="131">
        <f t="shared" si="13"/>
        <v>0</v>
      </c>
      <c r="P45" s="131">
        <v>0</v>
      </c>
      <c r="Q45" s="134">
        <f t="shared" si="15"/>
        <v>0</v>
      </c>
      <c r="R45" s="128">
        <v>0</v>
      </c>
      <c r="S45" s="131">
        <v>0</v>
      </c>
      <c r="T45" s="131">
        <f t="shared" si="14"/>
        <v>0</v>
      </c>
      <c r="U45" s="131">
        <v>1</v>
      </c>
      <c r="V45" s="131">
        <v>0</v>
      </c>
      <c r="W45" s="133">
        <f t="shared" si="16"/>
        <v>1</v>
      </c>
      <c r="X45" s="135">
        <f t="shared" si="17"/>
        <v>2</v>
      </c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40"/>
      <c r="EG45" s="140"/>
      <c r="EH45" s="140"/>
      <c r="EI45" s="140"/>
      <c r="EJ45" s="140"/>
      <c r="EK45" s="140"/>
      <c r="EL45" s="140"/>
      <c r="EM45" s="140"/>
      <c r="EN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</row>
    <row r="46" spans="1:154" s="136" customFormat="1" x14ac:dyDescent="0.3">
      <c r="A46" s="137" t="s">
        <v>202</v>
      </c>
      <c r="B46" s="128">
        <v>0</v>
      </c>
      <c r="C46" s="129">
        <v>0</v>
      </c>
      <c r="D46" s="130">
        <f t="shared" si="11"/>
        <v>0</v>
      </c>
      <c r="E46" s="131">
        <v>0</v>
      </c>
      <c r="F46" s="131">
        <v>0</v>
      </c>
      <c r="G46" s="131">
        <v>0</v>
      </c>
      <c r="H46" s="131">
        <v>0</v>
      </c>
      <c r="I46" s="131">
        <v>0</v>
      </c>
      <c r="J46" s="131">
        <v>2</v>
      </c>
      <c r="K46" s="132">
        <v>0</v>
      </c>
      <c r="L46" s="133">
        <f t="shared" si="12"/>
        <v>2</v>
      </c>
      <c r="M46" s="128">
        <v>1</v>
      </c>
      <c r="N46" s="129">
        <v>1</v>
      </c>
      <c r="O46" s="131">
        <f t="shared" si="13"/>
        <v>1</v>
      </c>
      <c r="P46" s="131">
        <v>0</v>
      </c>
      <c r="Q46" s="134">
        <f t="shared" si="15"/>
        <v>1</v>
      </c>
      <c r="R46" s="128">
        <v>0</v>
      </c>
      <c r="S46" s="131">
        <v>0</v>
      </c>
      <c r="T46" s="131">
        <f t="shared" si="14"/>
        <v>0</v>
      </c>
      <c r="U46" s="131">
        <v>1</v>
      </c>
      <c r="V46" s="131">
        <v>0</v>
      </c>
      <c r="W46" s="133">
        <f t="shared" si="16"/>
        <v>1</v>
      </c>
      <c r="X46" s="135">
        <f t="shared" si="17"/>
        <v>4</v>
      </c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</row>
    <row r="47" spans="1:154" s="136" customFormat="1" x14ac:dyDescent="0.3">
      <c r="A47" s="137" t="s">
        <v>203</v>
      </c>
      <c r="B47" s="128">
        <v>0</v>
      </c>
      <c r="C47" s="129">
        <v>0</v>
      </c>
      <c r="D47" s="130">
        <f t="shared" si="11"/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1</v>
      </c>
      <c r="K47" s="132">
        <v>0</v>
      </c>
      <c r="L47" s="133">
        <f t="shared" si="12"/>
        <v>1</v>
      </c>
      <c r="M47" s="128">
        <v>1</v>
      </c>
      <c r="N47" s="129">
        <v>1</v>
      </c>
      <c r="O47" s="131">
        <f t="shared" si="13"/>
        <v>1</v>
      </c>
      <c r="P47" s="131">
        <v>0</v>
      </c>
      <c r="Q47" s="134">
        <f t="shared" si="15"/>
        <v>1</v>
      </c>
      <c r="R47" s="128">
        <v>0</v>
      </c>
      <c r="S47" s="131">
        <v>0</v>
      </c>
      <c r="T47" s="131">
        <f t="shared" si="14"/>
        <v>0</v>
      </c>
      <c r="U47" s="131">
        <v>1</v>
      </c>
      <c r="V47" s="131">
        <v>0</v>
      </c>
      <c r="W47" s="133">
        <f t="shared" si="16"/>
        <v>1</v>
      </c>
      <c r="X47" s="135">
        <f t="shared" si="17"/>
        <v>3</v>
      </c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</row>
    <row r="48" spans="1:154" s="136" customFormat="1" x14ac:dyDescent="0.3">
      <c r="A48" s="137" t="s">
        <v>204</v>
      </c>
      <c r="B48" s="128">
        <v>0</v>
      </c>
      <c r="C48" s="129">
        <v>0</v>
      </c>
      <c r="D48" s="130">
        <f t="shared" si="11"/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1</v>
      </c>
      <c r="K48" s="132">
        <v>0</v>
      </c>
      <c r="L48" s="133">
        <f t="shared" si="12"/>
        <v>1</v>
      </c>
      <c r="M48" s="128">
        <v>0</v>
      </c>
      <c r="N48" s="129">
        <v>0</v>
      </c>
      <c r="O48" s="131">
        <f t="shared" si="13"/>
        <v>0</v>
      </c>
      <c r="P48" s="131">
        <v>0</v>
      </c>
      <c r="Q48" s="134">
        <f t="shared" si="15"/>
        <v>0</v>
      </c>
      <c r="R48" s="128">
        <v>0</v>
      </c>
      <c r="S48" s="131">
        <v>0</v>
      </c>
      <c r="T48" s="131">
        <f t="shared" si="14"/>
        <v>0</v>
      </c>
      <c r="U48" s="131">
        <v>1</v>
      </c>
      <c r="V48" s="131">
        <v>0</v>
      </c>
      <c r="W48" s="133">
        <f t="shared" si="16"/>
        <v>1</v>
      </c>
      <c r="X48" s="135">
        <f t="shared" si="17"/>
        <v>2</v>
      </c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40"/>
      <c r="EG48" s="140"/>
      <c r="EH48" s="140"/>
      <c r="EI48" s="140"/>
      <c r="EJ48" s="140"/>
      <c r="EK48" s="140"/>
      <c r="EL48" s="140"/>
      <c r="EM48" s="140"/>
      <c r="EN48" s="140"/>
      <c r="EO48" s="140"/>
      <c r="EP48" s="140"/>
      <c r="EQ48" s="140"/>
      <c r="ER48" s="140"/>
      <c r="ES48" s="140"/>
      <c r="ET48" s="140"/>
      <c r="EU48" s="140"/>
      <c r="EV48" s="140"/>
      <c r="EW48" s="140"/>
      <c r="EX48" s="140"/>
    </row>
    <row r="49" spans="1:154" s="136" customFormat="1" x14ac:dyDescent="0.3">
      <c r="A49" s="137" t="s">
        <v>205</v>
      </c>
      <c r="B49" s="128">
        <v>0</v>
      </c>
      <c r="C49" s="129">
        <v>0</v>
      </c>
      <c r="D49" s="130">
        <f t="shared" si="11"/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32">
        <v>0</v>
      </c>
      <c r="L49" s="133">
        <f t="shared" si="12"/>
        <v>0</v>
      </c>
      <c r="M49" s="128">
        <v>0</v>
      </c>
      <c r="N49" s="129">
        <v>0</v>
      </c>
      <c r="O49" s="131">
        <f t="shared" si="13"/>
        <v>0</v>
      </c>
      <c r="P49" s="131">
        <v>0</v>
      </c>
      <c r="Q49" s="134">
        <f t="shared" si="15"/>
        <v>0</v>
      </c>
      <c r="R49" s="128">
        <v>0</v>
      </c>
      <c r="S49" s="131">
        <v>0</v>
      </c>
      <c r="T49" s="131">
        <f t="shared" si="14"/>
        <v>0</v>
      </c>
      <c r="U49" s="131">
        <v>1</v>
      </c>
      <c r="V49" s="131">
        <v>0</v>
      </c>
      <c r="W49" s="133">
        <f t="shared" si="16"/>
        <v>1</v>
      </c>
      <c r="X49" s="135">
        <f t="shared" si="17"/>
        <v>1</v>
      </c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</row>
    <row r="50" spans="1:154" s="136" customFormat="1" ht="15" thickBot="1" x14ac:dyDescent="0.35">
      <c r="A50" s="138" t="s">
        <v>206</v>
      </c>
      <c r="B50" s="128">
        <v>0</v>
      </c>
      <c r="C50" s="129">
        <v>0</v>
      </c>
      <c r="D50" s="130">
        <f t="shared" si="11"/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31">
        <v>1</v>
      </c>
      <c r="K50" s="132">
        <v>0</v>
      </c>
      <c r="L50" s="133">
        <f t="shared" si="12"/>
        <v>1</v>
      </c>
      <c r="M50" s="128">
        <v>0</v>
      </c>
      <c r="N50" s="129">
        <v>0</v>
      </c>
      <c r="O50" s="131">
        <f t="shared" si="13"/>
        <v>0</v>
      </c>
      <c r="P50" s="131">
        <v>0</v>
      </c>
      <c r="Q50" s="134">
        <f t="shared" si="15"/>
        <v>0</v>
      </c>
      <c r="R50" s="128">
        <v>0</v>
      </c>
      <c r="S50" s="131">
        <v>0</v>
      </c>
      <c r="T50" s="131">
        <f t="shared" si="14"/>
        <v>0</v>
      </c>
      <c r="U50" s="131">
        <v>1</v>
      </c>
      <c r="V50" s="131">
        <v>0</v>
      </c>
      <c r="W50" s="133">
        <f t="shared" si="16"/>
        <v>1</v>
      </c>
      <c r="X50" s="135">
        <f t="shared" si="17"/>
        <v>2</v>
      </c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</row>
    <row r="51" spans="1:154" s="24" customFormat="1" x14ac:dyDescent="0.3">
      <c r="A51" s="88" t="s">
        <v>215</v>
      </c>
      <c r="B51" s="28">
        <v>0</v>
      </c>
      <c r="C51" s="29">
        <v>0</v>
      </c>
      <c r="D51" s="26">
        <f t="shared" si="11"/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60">
        <v>0</v>
      </c>
      <c r="L51" s="27">
        <f t="shared" si="12"/>
        <v>0</v>
      </c>
      <c r="M51" s="28">
        <v>0</v>
      </c>
      <c r="N51" s="29">
        <v>0</v>
      </c>
      <c r="O51" s="30">
        <f t="shared" si="13"/>
        <v>0</v>
      </c>
      <c r="P51" s="30">
        <v>0</v>
      </c>
      <c r="Q51" s="139">
        <f t="shared" si="15"/>
        <v>0</v>
      </c>
      <c r="R51" s="28">
        <v>0</v>
      </c>
      <c r="S51" s="30">
        <v>0</v>
      </c>
      <c r="T51" s="30">
        <f t="shared" si="14"/>
        <v>0</v>
      </c>
      <c r="U51" s="30">
        <v>1</v>
      </c>
      <c r="V51" s="30">
        <v>0</v>
      </c>
      <c r="W51" s="27">
        <f t="shared" si="16"/>
        <v>1</v>
      </c>
      <c r="X51" s="25">
        <f t="shared" si="17"/>
        <v>1</v>
      </c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</row>
    <row r="52" spans="1:154" s="24" customFormat="1" x14ac:dyDescent="0.3">
      <c r="A52" s="88" t="s">
        <v>216</v>
      </c>
      <c r="B52" s="28">
        <v>0</v>
      </c>
      <c r="C52" s="28">
        <v>0</v>
      </c>
      <c r="D52" s="26">
        <f t="shared" si="11"/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1</v>
      </c>
      <c r="K52" s="28">
        <v>1</v>
      </c>
      <c r="L52" s="27">
        <f t="shared" si="12"/>
        <v>2</v>
      </c>
      <c r="M52" s="28">
        <v>0</v>
      </c>
      <c r="N52" s="28">
        <v>0</v>
      </c>
      <c r="O52" s="30">
        <f t="shared" si="13"/>
        <v>0</v>
      </c>
      <c r="P52" s="28">
        <v>0</v>
      </c>
      <c r="Q52" s="139">
        <f t="shared" si="15"/>
        <v>0</v>
      </c>
      <c r="R52" s="28">
        <v>0</v>
      </c>
      <c r="S52" s="28">
        <v>0</v>
      </c>
      <c r="T52" s="30">
        <f t="shared" si="14"/>
        <v>0</v>
      </c>
      <c r="U52" s="30">
        <v>1</v>
      </c>
      <c r="V52" s="28">
        <v>0</v>
      </c>
      <c r="W52" s="27">
        <f t="shared" si="16"/>
        <v>1</v>
      </c>
      <c r="X52" s="25">
        <f t="shared" si="17"/>
        <v>3</v>
      </c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</row>
    <row r="53" spans="1:154" s="24" customFormat="1" x14ac:dyDescent="0.3">
      <c r="A53" s="88" t="s">
        <v>217</v>
      </c>
      <c r="B53" s="28">
        <v>0</v>
      </c>
      <c r="C53" s="28">
        <v>0</v>
      </c>
      <c r="D53" s="26">
        <f t="shared" si="11"/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1</v>
      </c>
      <c r="K53" s="28">
        <v>0</v>
      </c>
      <c r="L53" s="27">
        <f t="shared" si="12"/>
        <v>1</v>
      </c>
      <c r="M53" s="28">
        <v>0</v>
      </c>
      <c r="N53" s="28">
        <v>0</v>
      </c>
      <c r="O53" s="30">
        <f t="shared" si="13"/>
        <v>0</v>
      </c>
      <c r="P53" s="28">
        <v>0</v>
      </c>
      <c r="Q53" s="139">
        <f t="shared" si="15"/>
        <v>0</v>
      </c>
      <c r="R53" s="28">
        <v>0</v>
      </c>
      <c r="S53" s="28">
        <v>0</v>
      </c>
      <c r="T53" s="30">
        <f t="shared" si="14"/>
        <v>0</v>
      </c>
      <c r="U53" s="30">
        <v>1</v>
      </c>
      <c r="V53" s="28">
        <v>0</v>
      </c>
      <c r="W53" s="27">
        <f t="shared" si="16"/>
        <v>1</v>
      </c>
      <c r="X53" s="25">
        <f t="shared" si="17"/>
        <v>2</v>
      </c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</row>
    <row r="54" spans="1:154" s="24" customFormat="1" x14ac:dyDescent="0.3">
      <c r="A54" s="88" t="s">
        <v>218</v>
      </c>
      <c r="B54" s="28">
        <v>0</v>
      </c>
      <c r="C54" s="28">
        <v>0</v>
      </c>
      <c r="D54" s="26">
        <f t="shared" si="11"/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1</v>
      </c>
      <c r="K54" s="28">
        <v>0</v>
      </c>
      <c r="L54" s="27">
        <f t="shared" si="12"/>
        <v>1</v>
      </c>
      <c r="M54" s="28">
        <v>0</v>
      </c>
      <c r="N54" s="28">
        <v>0</v>
      </c>
      <c r="O54" s="30">
        <f t="shared" si="13"/>
        <v>0</v>
      </c>
      <c r="P54" s="28">
        <v>0</v>
      </c>
      <c r="Q54" s="139">
        <f t="shared" si="15"/>
        <v>0</v>
      </c>
      <c r="R54" s="28">
        <v>0</v>
      </c>
      <c r="S54" s="28">
        <v>0</v>
      </c>
      <c r="T54" s="30">
        <f t="shared" si="14"/>
        <v>0</v>
      </c>
      <c r="U54" s="30">
        <v>1</v>
      </c>
      <c r="V54" s="28">
        <v>0</v>
      </c>
      <c r="W54" s="27">
        <f t="shared" si="16"/>
        <v>1</v>
      </c>
      <c r="X54" s="25">
        <f t="shared" si="17"/>
        <v>2</v>
      </c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0"/>
      <c r="DR54" s="140"/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</row>
    <row r="55" spans="1:154" s="24" customFormat="1" x14ac:dyDescent="0.3">
      <c r="A55" s="88" t="s">
        <v>219</v>
      </c>
      <c r="B55" s="28">
        <v>0</v>
      </c>
      <c r="C55" s="28">
        <v>0</v>
      </c>
      <c r="D55" s="26">
        <f t="shared" si="11"/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1</v>
      </c>
      <c r="K55" s="28">
        <v>0</v>
      </c>
      <c r="L55" s="27">
        <f t="shared" si="12"/>
        <v>1</v>
      </c>
      <c r="M55" s="28">
        <v>0</v>
      </c>
      <c r="N55" s="28">
        <v>0</v>
      </c>
      <c r="O55" s="30">
        <f t="shared" si="13"/>
        <v>0</v>
      </c>
      <c r="P55" s="28">
        <v>0</v>
      </c>
      <c r="Q55" s="139">
        <f t="shared" si="15"/>
        <v>0</v>
      </c>
      <c r="R55" s="28">
        <v>0</v>
      </c>
      <c r="S55" s="28">
        <v>0</v>
      </c>
      <c r="T55" s="30">
        <f t="shared" si="14"/>
        <v>0</v>
      </c>
      <c r="U55" s="30">
        <v>1</v>
      </c>
      <c r="V55" s="28">
        <v>0</v>
      </c>
      <c r="W55" s="27">
        <f t="shared" si="16"/>
        <v>1</v>
      </c>
      <c r="X55" s="25">
        <f t="shared" si="17"/>
        <v>2</v>
      </c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</row>
    <row r="56" spans="1:154" s="24" customFormat="1" x14ac:dyDescent="0.3">
      <c r="A56" s="88" t="s">
        <v>220</v>
      </c>
      <c r="B56" s="28">
        <v>0</v>
      </c>
      <c r="C56" s="28">
        <v>0</v>
      </c>
      <c r="D56" s="26">
        <f t="shared" si="11"/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1</v>
      </c>
      <c r="K56" s="28">
        <v>0</v>
      </c>
      <c r="L56" s="27">
        <f t="shared" si="12"/>
        <v>1</v>
      </c>
      <c r="M56" s="28">
        <v>0</v>
      </c>
      <c r="N56" s="28">
        <v>0</v>
      </c>
      <c r="O56" s="30">
        <f t="shared" si="13"/>
        <v>0</v>
      </c>
      <c r="P56" s="28">
        <v>0</v>
      </c>
      <c r="Q56" s="139">
        <f t="shared" si="15"/>
        <v>0</v>
      </c>
      <c r="R56" s="28">
        <v>0</v>
      </c>
      <c r="S56" s="28">
        <v>1</v>
      </c>
      <c r="T56" s="30">
        <v>1</v>
      </c>
      <c r="U56" s="30">
        <v>1</v>
      </c>
      <c r="V56" s="28">
        <v>0</v>
      </c>
      <c r="W56" s="27">
        <f t="shared" si="16"/>
        <v>2</v>
      </c>
      <c r="X56" s="25">
        <f t="shared" si="17"/>
        <v>3</v>
      </c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</row>
    <row r="57" spans="1:154" s="24" customFormat="1" x14ac:dyDescent="0.3">
      <c r="A57" s="88" t="s">
        <v>221</v>
      </c>
      <c r="B57" s="28">
        <v>0</v>
      </c>
      <c r="C57" s="28">
        <v>0</v>
      </c>
      <c r="D57" s="26">
        <f t="shared" si="11"/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1</v>
      </c>
      <c r="K57" s="28">
        <v>1</v>
      </c>
      <c r="L57" s="27">
        <f t="shared" si="12"/>
        <v>2</v>
      </c>
      <c r="M57" s="28">
        <v>0</v>
      </c>
      <c r="N57" s="28">
        <v>0</v>
      </c>
      <c r="O57" s="30">
        <f t="shared" si="13"/>
        <v>0</v>
      </c>
      <c r="P57" s="28">
        <v>0</v>
      </c>
      <c r="Q57" s="139">
        <f t="shared" si="15"/>
        <v>0</v>
      </c>
      <c r="R57" s="28">
        <v>0</v>
      </c>
      <c r="S57" s="28">
        <v>0</v>
      </c>
      <c r="T57" s="30">
        <f t="shared" si="14"/>
        <v>0</v>
      </c>
      <c r="U57" s="30">
        <v>1</v>
      </c>
      <c r="V57" s="28">
        <v>0</v>
      </c>
      <c r="W57" s="27">
        <f t="shared" si="16"/>
        <v>1</v>
      </c>
      <c r="X57" s="25">
        <f t="shared" si="17"/>
        <v>3</v>
      </c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0"/>
      <c r="DF57" s="140"/>
      <c r="DG57" s="140"/>
      <c r="DH57" s="140"/>
      <c r="DI57" s="140"/>
      <c r="DJ57" s="140"/>
      <c r="DK57" s="140"/>
      <c r="DL57" s="140"/>
      <c r="DM57" s="140"/>
      <c r="DN57" s="140"/>
      <c r="DO57" s="140"/>
      <c r="DP57" s="140"/>
      <c r="DQ57" s="140"/>
      <c r="DR57" s="140"/>
      <c r="DS57" s="140"/>
      <c r="DT57" s="140"/>
      <c r="DU57" s="140"/>
      <c r="DV57" s="140"/>
      <c r="DW57" s="140"/>
      <c r="DX57" s="140"/>
      <c r="DY57" s="140"/>
      <c r="DZ57" s="140"/>
      <c r="EA57" s="140"/>
      <c r="EB57" s="140"/>
      <c r="EC57" s="140"/>
      <c r="ED57" s="140"/>
      <c r="EE57" s="140"/>
      <c r="EF57" s="140"/>
      <c r="EG57" s="140"/>
      <c r="EH57" s="140"/>
      <c r="EI57" s="140"/>
      <c r="EJ57" s="140"/>
      <c r="EK57" s="140"/>
      <c r="EL57" s="140"/>
      <c r="EM57" s="140"/>
      <c r="EN57" s="140"/>
      <c r="EO57" s="140"/>
      <c r="EP57" s="140"/>
      <c r="EQ57" s="140"/>
      <c r="ER57" s="140"/>
      <c r="ES57" s="140"/>
      <c r="ET57" s="140"/>
      <c r="EU57" s="140"/>
      <c r="EV57" s="140"/>
      <c r="EW57" s="140"/>
      <c r="EX57" s="140"/>
    </row>
    <row r="58" spans="1:154" s="24" customFormat="1" ht="15" thickBot="1" x14ac:dyDescent="0.35">
      <c r="A58" s="89" t="s">
        <v>222</v>
      </c>
      <c r="B58" s="28">
        <v>0</v>
      </c>
      <c r="C58" s="28">
        <v>0</v>
      </c>
      <c r="D58" s="26">
        <f t="shared" si="11"/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1</v>
      </c>
      <c r="K58" s="28">
        <v>0</v>
      </c>
      <c r="L58" s="27">
        <f t="shared" si="12"/>
        <v>1</v>
      </c>
      <c r="M58" s="28">
        <v>0</v>
      </c>
      <c r="N58" s="28">
        <v>0</v>
      </c>
      <c r="O58" s="30">
        <f t="shared" si="13"/>
        <v>0</v>
      </c>
      <c r="P58" s="28">
        <v>0</v>
      </c>
      <c r="Q58" s="139">
        <f t="shared" si="15"/>
        <v>0</v>
      </c>
      <c r="R58" s="28">
        <v>0</v>
      </c>
      <c r="S58" s="28">
        <v>0</v>
      </c>
      <c r="T58" s="30">
        <f t="shared" si="14"/>
        <v>0</v>
      </c>
      <c r="U58" s="30">
        <v>1</v>
      </c>
      <c r="V58" s="28">
        <v>0</v>
      </c>
      <c r="W58" s="27">
        <f t="shared" si="16"/>
        <v>1</v>
      </c>
      <c r="X58" s="25">
        <f t="shared" si="17"/>
        <v>2</v>
      </c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140"/>
      <c r="CQ58" s="140"/>
      <c r="CR58" s="140"/>
      <c r="CS58" s="140"/>
      <c r="CT58" s="140"/>
      <c r="CU58" s="140"/>
      <c r="CV58" s="140"/>
      <c r="CW58" s="140"/>
      <c r="CX58" s="140"/>
      <c r="CY58" s="140"/>
      <c r="CZ58" s="140"/>
      <c r="DA58" s="140"/>
      <c r="DB58" s="140"/>
      <c r="DC58" s="140"/>
      <c r="DD58" s="140"/>
      <c r="DE58" s="140"/>
      <c r="DF58" s="140"/>
      <c r="DG58" s="140"/>
      <c r="DH58" s="140"/>
      <c r="DI58" s="140"/>
      <c r="DJ58" s="140"/>
      <c r="DK58" s="140"/>
      <c r="DL58" s="140"/>
      <c r="DM58" s="140"/>
      <c r="DN58" s="140"/>
      <c r="DO58" s="140"/>
      <c r="DP58" s="140"/>
      <c r="DQ58" s="140"/>
      <c r="DR58" s="140"/>
      <c r="DS58" s="140"/>
      <c r="DT58" s="140"/>
      <c r="DU58" s="140"/>
      <c r="DV58" s="140"/>
      <c r="DW58" s="140"/>
      <c r="DX58" s="140"/>
      <c r="DY58" s="140"/>
      <c r="DZ58" s="140"/>
      <c r="EA58" s="140"/>
      <c r="EB58" s="140"/>
      <c r="EC58" s="140"/>
      <c r="ED58" s="140"/>
      <c r="EE58" s="140"/>
      <c r="EF58" s="140"/>
      <c r="EG58" s="140"/>
      <c r="EH58" s="140"/>
      <c r="EI58" s="140"/>
      <c r="EJ58" s="140"/>
      <c r="EK58" s="140"/>
      <c r="EL58" s="140"/>
      <c r="EM58" s="140"/>
      <c r="EN58" s="140"/>
      <c r="EO58" s="140"/>
      <c r="EP58" s="140"/>
      <c r="EQ58" s="140"/>
      <c r="ER58" s="140"/>
      <c r="ES58" s="140"/>
      <c r="ET58" s="140"/>
      <c r="EU58" s="140"/>
      <c r="EV58" s="140"/>
      <c r="EW58" s="140"/>
      <c r="EX58" s="140"/>
    </row>
  </sheetData>
  <mergeCells count="5">
    <mergeCell ref="B2:K2"/>
    <mergeCell ref="L2:P2"/>
    <mergeCell ref="Q2:V2"/>
    <mergeCell ref="E3:I3"/>
    <mergeCell ref="U3:V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SCORE</vt:lpstr>
      <vt:lpstr>ALL ANIMALS</vt:lpstr>
      <vt:lpstr>ONLY SARS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Armando, Federico</dc:creator>
  <cp:lastModifiedBy>Federico Armando</cp:lastModifiedBy>
  <dcterms:created xsi:type="dcterms:W3CDTF">2023-04-04T07:36:22Z</dcterms:created>
  <dcterms:modified xsi:type="dcterms:W3CDTF">2023-07-13T06:36:48Z</dcterms:modified>
</cp:coreProperties>
</file>