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1075" windowHeight="8265"/>
  </bookViews>
  <sheets>
    <sheet name="Opx" sheetId="2" r:id="rId1"/>
  </sheets>
  <definedNames>
    <definedName name="_xlnm.Print_Area" localSheetId="0">Opx!$B$1:$W$29</definedName>
  </definedNames>
  <calcPr calcId="125725"/>
</workbook>
</file>

<file path=xl/calcChain.xml><?xml version="1.0" encoding="utf-8"?>
<calcChain xmlns="http://schemas.openxmlformats.org/spreadsheetml/2006/main">
  <c r="W14" i="2"/>
  <c r="V14"/>
  <c r="U14"/>
  <c r="R14"/>
  <c r="Q14"/>
</calcChain>
</file>

<file path=xl/sharedStrings.xml><?xml version="1.0" encoding="utf-8"?>
<sst xmlns="http://schemas.openxmlformats.org/spreadsheetml/2006/main" count="51" uniqueCount="51">
  <si>
    <t>Sample</t>
  </si>
  <si>
    <t>422/4</t>
  </si>
  <si>
    <t>422/5</t>
  </si>
  <si>
    <t>422/7</t>
  </si>
  <si>
    <t>423/3</t>
  </si>
  <si>
    <t>423/4</t>
  </si>
  <si>
    <t>423/5</t>
  </si>
  <si>
    <t>422/8</t>
  </si>
  <si>
    <t>423/6</t>
  </si>
  <si>
    <t>423/1</t>
  </si>
  <si>
    <t>Rocks</t>
  </si>
  <si>
    <t>harzburgite</t>
  </si>
  <si>
    <t>orthopyroxenite</t>
  </si>
  <si>
    <t>Major oxides (wt%)</t>
  </si>
  <si>
    <r>
      <t>SiO</t>
    </r>
    <r>
      <rPr>
        <vertAlign val="subscript"/>
        <sz val="12"/>
        <color theme="1"/>
        <rFont val="Times New Roman"/>
        <family val="1"/>
        <charset val="204"/>
      </rPr>
      <t>2</t>
    </r>
  </si>
  <si>
    <t>FeO</t>
  </si>
  <si>
    <t>MnO</t>
  </si>
  <si>
    <t>MgO</t>
  </si>
  <si>
    <t>CaO</t>
  </si>
  <si>
    <t>NiO</t>
  </si>
  <si>
    <t>Total</t>
  </si>
  <si>
    <t>Si</t>
  </si>
  <si>
    <t>Fe</t>
  </si>
  <si>
    <t>Mn</t>
  </si>
  <si>
    <t>Mg</t>
  </si>
  <si>
    <t>Ca</t>
  </si>
  <si>
    <t>Ni</t>
  </si>
  <si>
    <t>422/1</t>
  </si>
  <si>
    <t>422/2</t>
  </si>
  <si>
    <t>422/3</t>
  </si>
  <si>
    <t>423/2</t>
  </si>
  <si>
    <t>Ti</t>
  </si>
  <si>
    <t>Al</t>
  </si>
  <si>
    <t>Cr</t>
  </si>
  <si>
    <t>En</t>
  </si>
  <si>
    <t>Fs</t>
  </si>
  <si>
    <t>Wo</t>
  </si>
  <si>
    <t>Mg#</t>
  </si>
  <si>
    <r>
      <t>TiO</t>
    </r>
    <r>
      <rPr>
        <vertAlign val="subscript"/>
        <sz val="12"/>
        <color theme="1"/>
        <rFont val="Times New Roman"/>
        <family val="1"/>
        <charset val="204"/>
      </rPr>
      <t>2</t>
    </r>
  </si>
  <si>
    <r>
      <t>Al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O</t>
    </r>
    <r>
      <rPr>
        <vertAlign val="subscript"/>
        <sz val="12"/>
        <color theme="1"/>
        <rFont val="Times New Roman"/>
        <family val="1"/>
        <charset val="204"/>
      </rPr>
      <t>3</t>
    </r>
  </si>
  <si>
    <r>
      <t>Cr</t>
    </r>
    <r>
      <rPr>
        <vertAlign val="sub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O</t>
    </r>
    <r>
      <rPr>
        <vertAlign val="subscript"/>
        <sz val="12"/>
        <color theme="1"/>
        <rFont val="Times New Roman"/>
        <family val="1"/>
        <charset val="204"/>
      </rPr>
      <t>3</t>
    </r>
  </si>
  <si>
    <t>host olivine orthopyroxenite</t>
  </si>
  <si>
    <r>
      <rPr>
        <sz val="12"/>
        <color theme="1"/>
        <rFont val="Times New Roman"/>
        <family val="1"/>
        <charset val="204"/>
      </rPr>
      <t>Table S2.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Representative chemical compositions and calculated mineral formulae of orthopyroxene from the OH300 rocks and host olivine orthopyroxenite</t>
    </r>
  </si>
  <si>
    <t>Calculated mineral formulae (apfu)*</t>
  </si>
  <si>
    <t>422/9</t>
  </si>
  <si>
    <t>423/7</t>
  </si>
  <si>
    <t>423/9</t>
  </si>
  <si>
    <t>422/10</t>
  </si>
  <si>
    <t>423/8</t>
  </si>
  <si>
    <t>bdl</t>
  </si>
  <si>
    <t xml:space="preserve"> *Calculated based on 6 atoms per formula unit. Mg# = 100*Mg/(Mg+Fe)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</si>
</sst>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5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vertAlign val="subscript"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164" fontId="2" fillId="0" borderId="0" xfId="0" applyNumberFormat="1" applyFont="1" applyAlignment="1">
      <alignment horizontal="left" wrapText="1"/>
    </xf>
    <xf numFmtId="165" fontId="2" fillId="0" borderId="0" xfId="0" applyNumberFormat="1" applyFont="1" applyAlignment="1">
      <alignment horizontal="left" wrapText="1"/>
    </xf>
    <xf numFmtId="0" fontId="2" fillId="0" borderId="2" xfId="0" applyFont="1" applyBorder="1" applyAlignment="1">
      <alignment horizontal="left" wrapText="1"/>
    </xf>
    <xf numFmtId="165" fontId="2" fillId="0" borderId="2" xfId="0" applyNumberFormat="1" applyFont="1" applyBorder="1" applyAlignment="1">
      <alignment horizontal="left" wrapText="1"/>
    </xf>
    <xf numFmtId="0" fontId="0" fillId="0" borderId="0" xfId="0" applyBorder="1"/>
    <xf numFmtId="0" fontId="1" fillId="0" borderId="0" xfId="0" applyFont="1" applyBorder="1" applyAlignment="1">
      <alignment horizontal="left"/>
    </xf>
    <xf numFmtId="2" fontId="2" fillId="0" borderId="2" xfId="0" applyNumberFormat="1" applyFont="1" applyBorder="1" applyAlignment="1">
      <alignment horizontal="left" wrapText="1"/>
    </xf>
    <xf numFmtId="164" fontId="2" fillId="0" borderId="2" xfId="0" applyNumberFormat="1" applyFont="1" applyBorder="1" applyAlignment="1">
      <alignment horizontal="left" wrapText="1"/>
    </xf>
    <xf numFmtId="0" fontId="4" fillId="0" borderId="0" xfId="0" applyFont="1"/>
    <xf numFmtId="0" fontId="2" fillId="0" borderId="0" xfId="0" applyFont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165" fontId="2" fillId="0" borderId="0" xfId="0" applyNumberFormat="1" applyFont="1" applyAlignment="1">
      <alignment horizontal="left" wrapText="1"/>
    </xf>
    <xf numFmtId="165" fontId="2" fillId="0" borderId="2" xfId="0" applyNumberFormat="1" applyFont="1" applyBorder="1" applyAlignment="1">
      <alignment horizontal="left" wrapText="1"/>
    </xf>
    <xf numFmtId="164" fontId="2" fillId="0" borderId="0" xfId="0" applyNumberFormat="1" applyFont="1" applyAlignment="1">
      <alignment horizontal="left" wrapText="1"/>
    </xf>
    <xf numFmtId="164" fontId="2" fillId="0" borderId="2" xfId="0" applyNumberFormat="1" applyFont="1" applyBorder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2" fontId="2" fillId="0" borderId="2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2" fontId="2" fillId="0" borderId="2" xfId="0" applyNumberFormat="1" applyFont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0" fontId="0" fillId="0" borderId="4" xfId="0" applyBorder="1"/>
    <xf numFmtId="0" fontId="2" fillId="0" borderId="3" xfId="0" applyFont="1" applyFill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2" fontId="2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2" fillId="0" borderId="2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164" fontId="2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wrapText="1"/>
    </xf>
    <xf numFmtId="2" fontId="2" fillId="0" borderId="2" xfId="0" applyNumberFormat="1" applyFont="1" applyBorder="1" applyAlignment="1">
      <alignment horizontal="left" wrapText="1"/>
    </xf>
    <xf numFmtId="165" fontId="2" fillId="0" borderId="0" xfId="0" applyNumberFormat="1" applyFont="1" applyAlignment="1">
      <alignment horizontal="left" wrapText="1"/>
    </xf>
    <xf numFmtId="165" fontId="2" fillId="0" borderId="2" xfId="0" applyNumberFormat="1" applyFont="1" applyBorder="1" applyAlignment="1">
      <alignment horizontal="left" wrapText="1"/>
    </xf>
    <xf numFmtId="164" fontId="2" fillId="0" borderId="2" xfId="0" applyNumberFormat="1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9"/>
  <sheetViews>
    <sheetView tabSelected="1" workbookViewId="0">
      <selection activeCell="K29" sqref="K29"/>
    </sheetView>
  </sheetViews>
  <sheetFormatPr defaultRowHeight="15"/>
  <cols>
    <col min="5" max="5" width="0.140625" customWidth="1"/>
  </cols>
  <sheetData>
    <row r="1" spans="1:25" ht="15.75">
      <c r="B1" s="10" t="s">
        <v>42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5" ht="15.75">
      <c r="A2" s="9"/>
      <c r="B2" s="15" t="s">
        <v>0</v>
      </c>
      <c r="C2" s="3" t="s">
        <v>1</v>
      </c>
      <c r="D2" s="33" t="s">
        <v>2</v>
      </c>
      <c r="E2" s="33"/>
      <c r="F2" s="3" t="s">
        <v>3</v>
      </c>
      <c r="G2" s="3" t="s">
        <v>4</v>
      </c>
      <c r="H2" s="3" t="s">
        <v>5</v>
      </c>
      <c r="I2" s="3" t="s">
        <v>6</v>
      </c>
      <c r="J2" s="3" t="s">
        <v>27</v>
      </c>
      <c r="K2" s="3" t="s">
        <v>28</v>
      </c>
      <c r="L2" s="3" t="s">
        <v>29</v>
      </c>
      <c r="M2" s="3" t="s">
        <v>9</v>
      </c>
      <c r="N2" s="3" t="s">
        <v>30</v>
      </c>
      <c r="O2" s="3">
        <v>422</v>
      </c>
      <c r="P2" s="3" t="s">
        <v>7</v>
      </c>
      <c r="Q2" s="24" t="s">
        <v>44</v>
      </c>
      <c r="R2" s="24" t="s">
        <v>47</v>
      </c>
      <c r="S2" s="3">
        <v>423</v>
      </c>
      <c r="T2" s="16" t="s">
        <v>8</v>
      </c>
      <c r="U2" s="26" t="s">
        <v>45</v>
      </c>
      <c r="V2" s="26" t="s">
        <v>48</v>
      </c>
      <c r="W2" s="28" t="s">
        <v>46</v>
      </c>
      <c r="X2" s="9"/>
      <c r="Y2" s="9"/>
    </row>
    <row r="3" spans="1:25" ht="15.75" customHeight="1">
      <c r="A3" s="9"/>
      <c r="B3" s="15" t="s">
        <v>10</v>
      </c>
      <c r="C3" s="41" t="s">
        <v>11</v>
      </c>
      <c r="D3" s="42"/>
      <c r="E3" s="42"/>
      <c r="F3" s="42"/>
      <c r="G3" s="42"/>
      <c r="H3" s="42"/>
      <c r="I3" s="43"/>
      <c r="J3" s="41" t="s">
        <v>12</v>
      </c>
      <c r="K3" s="42"/>
      <c r="L3" s="42"/>
      <c r="M3" s="42"/>
      <c r="N3" s="43"/>
      <c r="O3" s="41" t="s">
        <v>41</v>
      </c>
      <c r="P3" s="42"/>
      <c r="Q3" s="42"/>
      <c r="R3" s="42"/>
      <c r="S3" s="42"/>
      <c r="T3" s="42"/>
      <c r="U3" s="27"/>
      <c r="V3" s="27"/>
      <c r="W3" s="27"/>
      <c r="Y3" s="9"/>
    </row>
    <row r="4" spans="1:25" ht="15" customHeight="1">
      <c r="B4" s="44" t="s">
        <v>13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</row>
    <row r="5" spans="1:25" ht="18.75">
      <c r="B5" s="2" t="s">
        <v>14</v>
      </c>
      <c r="C5" s="4">
        <v>55.59</v>
      </c>
      <c r="D5" s="4">
        <v>55.98</v>
      </c>
      <c r="E5" s="36">
        <v>55.34</v>
      </c>
      <c r="F5" s="36"/>
      <c r="G5" s="4">
        <v>54.78</v>
      </c>
      <c r="H5" s="4">
        <v>55.37</v>
      </c>
      <c r="I5" s="4">
        <v>55.41</v>
      </c>
      <c r="J5" s="4">
        <v>55.21</v>
      </c>
      <c r="K5" s="4">
        <v>54.26</v>
      </c>
      <c r="L5" s="4">
        <v>54.87</v>
      </c>
      <c r="M5" s="4">
        <v>54.16</v>
      </c>
      <c r="N5" s="4">
        <v>54.84</v>
      </c>
      <c r="O5" s="4">
        <v>55.29</v>
      </c>
      <c r="P5" s="4">
        <v>55.64</v>
      </c>
      <c r="Q5" s="22">
        <v>55.27</v>
      </c>
      <c r="R5" s="22">
        <v>55.63</v>
      </c>
      <c r="S5" s="4">
        <v>54.98</v>
      </c>
      <c r="T5" s="4">
        <v>55.13</v>
      </c>
      <c r="U5" s="22">
        <v>55.76</v>
      </c>
      <c r="V5" s="22">
        <v>55.22</v>
      </c>
      <c r="W5" s="22">
        <v>55.33</v>
      </c>
    </row>
    <row r="6" spans="1:25" ht="18.75">
      <c r="B6" s="2" t="s">
        <v>38</v>
      </c>
      <c r="C6" s="4">
        <v>0.11</v>
      </c>
      <c r="D6" s="4">
        <v>0.06</v>
      </c>
      <c r="E6" s="36">
        <v>7.0000000000000007E-2</v>
      </c>
      <c r="F6" s="36"/>
      <c r="G6" s="4">
        <v>0.08</v>
      </c>
      <c r="H6" s="4">
        <v>0.1</v>
      </c>
      <c r="I6" s="4">
        <v>0.1</v>
      </c>
      <c r="J6" s="4">
        <v>0.1</v>
      </c>
      <c r="K6" s="4">
        <v>0.12</v>
      </c>
      <c r="L6" s="4">
        <v>0.08</v>
      </c>
      <c r="M6" s="4">
        <v>0.13</v>
      </c>
      <c r="N6" s="4">
        <v>0.08</v>
      </c>
      <c r="O6" s="4">
        <v>0.12</v>
      </c>
      <c r="P6" s="4">
        <v>0.08</v>
      </c>
      <c r="Q6" s="22">
        <v>7.0000000000000007E-2</v>
      </c>
      <c r="R6" s="22">
        <v>0.09</v>
      </c>
      <c r="S6" s="4">
        <v>0.1</v>
      </c>
      <c r="T6" s="4">
        <v>0.09</v>
      </c>
      <c r="U6" s="22">
        <v>7.0000000000000007E-2</v>
      </c>
      <c r="V6" s="22">
        <v>0.13</v>
      </c>
      <c r="W6" s="22">
        <v>0.14000000000000001</v>
      </c>
    </row>
    <row r="7" spans="1:25" ht="18.75">
      <c r="B7" s="2" t="s">
        <v>39</v>
      </c>
      <c r="C7" s="4">
        <v>1.53</v>
      </c>
      <c r="D7" s="4">
        <v>1.61</v>
      </c>
      <c r="E7" s="36">
        <v>1.81</v>
      </c>
      <c r="F7" s="36"/>
      <c r="G7" s="4">
        <v>1.89</v>
      </c>
      <c r="H7" s="4">
        <v>1.8</v>
      </c>
      <c r="I7" s="4">
        <v>1.86</v>
      </c>
      <c r="J7" s="4">
        <v>1.75</v>
      </c>
      <c r="K7" s="4">
        <v>1.86</v>
      </c>
      <c r="L7" s="4">
        <v>1.78</v>
      </c>
      <c r="M7" s="4">
        <v>1.81</v>
      </c>
      <c r="N7" s="4">
        <v>1.75</v>
      </c>
      <c r="O7" s="4">
        <v>1.62</v>
      </c>
      <c r="P7" s="4">
        <v>1.72</v>
      </c>
      <c r="Q7" s="22">
        <v>1.79</v>
      </c>
      <c r="R7" s="22">
        <v>1.73</v>
      </c>
      <c r="S7" s="4">
        <v>1.63</v>
      </c>
      <c r="T7" s="4">
        <v>1.76</v>
      </c>
      <c r="U7" s="22">
        <v>1.79</v>
      </c>
      <c r="V7" s="22">
        <v>1.88</v>
      </c>
      <c r="W7" s="22">
        <v>1.75</v>
      </c>
    </row>
    <row r="8" spans="1:25" ht="18.75">
      <c r="B8" s="2" t="s">
        <v>40</v>
      </c>
      <c r="C8" s="4">
        <v>0.69</v>
      </c>
      <c r="D8" s="4">
        <v>0.62</v>
      </c>
      <c r="E8" s="36">
        <v>0.68</v>
      </c>
      <c r="F8" s="36"/>
      <c r="G8" s="4">
        <v>0.67</v>
      </c>
      <c r="H8" s="4">
        <v>0.63</v>
      </c>
      <c r="I8" s="4">
        <v>0.57999999999999996</v>
      </c>
      <c r="J8" s="4">
        <v>0.67</v>
      </c>
      <c r="K8" s="4">
        <v>0.81</v>
      </c>
      <c r="L8" s="4">
        <v>0.73</v>
      </c>
      <c r="M8" s="4">
        <v>0.59</v>
      </c>
      <c r="N8" s="4">
        <v>0.71</v>
      </c>
      <c r="O8" s="4">
        <v>0.6</v>
      </c>
      <c r="P8" s="4">
        <v>0.6</v>
      </c>
      <c r="Q8" s="22">
        <v>0.72</v>
      </c>
      <c r="R8" s="22">
        <v>0.71</v>
      </c>
      <c r="S8" s="4">
        <v>0.56000000000000005</v>
      </c>
      <c r="T8" s="4">
        <v>0.59</v>
      </c>
      <c r="U8" s="22">
        <v>0.66</v>
      </c>
      <c r="V8" s="22">
        <v>0.59</v>
      </c>
      <c r="W8" s="22">
        <v>0.51</v>
      </c>
    </row>
    <row r="9" spans="1:25" ht="15" customHeight="1">
      <c r="B9" s="2" t="s">
        <v>15</v>
      </c>
      <c r="C9" s="4">
        <v>8.49</v>
      </c>
      <c r="D9" s="4">
        <v>7.95</v>
      </c>
      <c r="E9" s="4">
        <v>8.36</v>
      </c>
      <c r="F9" s="4">
        <v>8.36</v>
      </c>
      <c r="G9" s="4">
        <v>8.73</v>
      </c>
      <c r="H9" s="4">
        <v>8.51</v>
      </c>
      <c r="I9" s="4">
        <v>8.52</v>
      </c>
      <c r="J9" s="4">
        <v>8.43</v>
      </c>
      <c r="K9" s="4">
        <v>8.7899999999999991</v>
      </c>
      <c r="L9" s="4">
        <v>8.6199999999999992</v>
      </c>
      <c r="M9" s="4">
        <v>8.5299999999999994</v>
      </c>
      <c r="N9" s="4">
        <v>8.91</v>
      </c>
      <c r="O9" s="4">
        <v>8.4499999999999993</v>
      </c>
      <c r="P9" s="4">
        <v>8.35</v>
      </c>
      <c r="Q9" s="22">
        <v>8.5500000000000007</v>
      </c>
      <c r="R9" s="22">
        <v>8.35</v>
      </c>
      <c r="S9" s="4">
        <v>8.5399999999999991</v>
      </c>
      <c r="T9" s="4">
        <v>8.51</v>
      </c>
      <c r="U9" s="22">
        <v>8.42</v>
      </c>
      <c r="V9" s="22">
        <v>8.99</v>
      </c>
      <c r="W9" s="22">
        <v>9.0299999999999994</v>
      </c>
    </row>
    <row r="10" spans="1:25" ht="15" customHeight="1">
      <c r="B10" s="2" t="s">
        <v>16</v>
      </c>
      <c r="C10" s="4">
        <v>0.18</v>
      </c>
      <c r="D10" s="4">
        <v>0.23</v>
      </c>
      <c r="E10" s="36">
        <v>0.23</v>
      </c>
      <c r="F10" s="36"/>
      <c r="G10" s="4">
        <v>0.19</v>
      </c>
      <c r="H10" s="4">
        <v>0.25</v>
      </c>
      <c r="I10" s="4">
        <v>0.18</v>
      </c>
      <c r="J10" s="4">
        <v>0.2</v>
      </c>
      <c r="K10" s="4">
        <v>0.21</v>
      </c>
      <c r="L10" s="4">
        <v>0.2</v>
      </c>
      <c r="M10" s="4">
        <v>0.21</v>
      </c>
      <c r="N10" s="4">
        <v>0.17</v>
      </c>
      <c r="O10" s="4">
        <v>0.23</v>
      </c>
      <c r="P10" s="4">
        <v>0.2</v>
      </c>
      <c r="Q10" s="22">
        <v>0.19</v>
      </c>
      <c r="R10" s="22">
        <v>0.18</v>
      </c>
      <c r="S10" s="4">
        <v>0.22</v>
      </c>
      <c r="T10" s="4">
        <v>0.2</v>
      </c>
      <c r="U10" s="22">
        <v>0.19</v>
      </c>
      <c r="V10" s="22">
        <v>0.2</v>
      </c>
      <c r="W10" s="22">
        <v>0.23</v>
      </c>
    </row>
    <row r="11" spans="1:25" ht="15" customHeight="1">
      <c r="B11" s="2" t="s">
        <v>17</v>
      </c>
      <c r="C11" s="4">
        <v>31.31</v>
      </c>
      <c r="D11" s="4">
        <v>31.78</v>
      </c>
      <c r="E11" s="36">
        <v>31.45</v>
      </c>
      <c r="F11" s="36"/>
      <c r="G11" s="4">
        <v>31.52</v>
      </c>
      <c r="H11" s="4">
        <v>31.66</v>
      </c>
      <c r="I11" s="4">
        <v>30.92</v>
      </c>
      <c r="J11" s="4">
        <v>31.76</v>
      </c>
      <c r="K11" s="4">
        <v>31.38</v>
      </c>
      <c r="L11" s="4">
        <v>32.090000000000003</v>
      </c>
      <c r="M11" s="4">
        <v>30.78</v>
      </c>
      <c r="N11" s="4">
        <v>32.15</v>
      </c>
      <c r="O11" s="4">
        <v>31.63</v>
      </c>
      <c r="P11" s="4">
        <v>31.54</v>
      </c>
      <c r="Q11" s="22">
        <v>31.1</v>
      </c>
      <c r="R11" s="22">
        <v>30.8</v>
      </c>
      <c r="S11" s="4">
        <v>31.73</v>
      </c>
      <c r="T11" s="4">
        <v>30.67</v>
      </c>
      <c r="U11" s="22">
        <v>31.03</v>
      </c>
      <c r="V11" s="22">
        <v>31.23</v>
      </c>
      <c r="W11" s="22">
        <v>31.59</v>
      </c>
    </row>
    <row r="12" spans="1:25" ht="15" customHeight="1">
      <c r="B12" s="2" t="s">
        <v>18</v>
      </c>
      <c r="C12" s="4">
        <v>1.9</v>
      </c>
      <c r="D12" s="4">
        <v>1.93</v>
      </c>
      <c r="E12" s="4">
        <v>1.89</v>
      </c>
      <c r="F12" s="4">
        <v>1.89</v>
      </c>
      <c r="G12" s="4">
        <v>1.84</v>
      </c>
      <c r="H12" s="4">
        <v>2.02</v>
      </c>
      <c r="I12" s="4">
        <v>1.89</v>
      </c>
      <c r="J12" s="4">
        <v>2.02</v>
      </c>
      <c r="K12" s="4">
        <v>1.75</v>
      </c>
      <c r="L12" s="4">
        <v>1.7</v>
      </c>
      <c r="M12" s="4">
        <v>1.95</v>
      </c>
      <c r="N12" s="4">
        <v>1.59</v>
      </c>
      <c r="O12" s="4">
        <v>1.89</v>
      </c>
      <c r="P12" s="4">
        <v>1.89</v>
      </c>
      <c r="Q12" s="22">
        <v>1.81</v>
      </c>
      <c r="R12" s="22">
        <v>2.08</v>
      </c>
      <c r="S12" s="4">
        <v>1.86</v>
      </c>
      <c r="T12" s="4">
        <v>1.79</v>
      </c>
      <c r="U12" s="22">
        <v>1.87</v>
      </c>
      <c r="V12" s="22">
        <v>1.42</v>
      </c>
      <c r="W12" s="22">
        <v>1.32</v>
      </c>
    </row>
    <row r="13" spans="1:25" ht="15" customHeight="1">
      <c r="B13" s="7" t="s">
        <v>19</v>
      </c>
      <c r="C13" s="11">
        <v>7.0000000000000007E-2</v>
      </c>
      <c r="D13" s="11">
        <v>0.09</v>
      </c>
      <c r="E13" s="37">
        <v>0.08</v>
      </c>
      <c r="F13" s="37"/>
      <c r="G13" s="11">
        <v>7.0000000000000007E-2</v>
      </c>
      <c r="H13" s="11">
        <v>7.0000000000000007E-2</v>
      </c>
      <c r="I13" s="11">
        <v>7.0000000000000007E-2</v>
      </c>
      <c r="J13" s="11">
        <v>0.06</v>
      </c>
      <c r="K13" s="11">
        <v>0.09</v>
      </c>
      <c r="L13" s="11">
        <v>0.08</v>
      </c>
      <c r="M13" s="11">
        <v>7.0000000000000007E-2</v>
      </c>
      <c r="N13" s="11">
        <v>0.11</v>
      </c>
      <c r="O13" s="11">
        <v>0.1</v>
      </c>
      <c r="P13" s="11">
        <v>0.05</v>
      </c>
      <c r="Q13" s="25" t="s">
        <v>49</v>
      </c>
      <c r="R13" s="23">
        <v>0.06</v>
      </c>
      <c r="S13" s="11">
        <v>0.06</v>
      </c>
      <c r="T13" s="11">
        <v>7.0000000000000007E-2</v>
      </c>
      <c r="U13" s="29">
        <v>0.06</v>
      </c>
      <c r="V13" s="29">
        <v>0.06</v>
      </c>
      <c r="W13" s="29">
        <v>7.0000000000000007E-2</v>
      </c>
    </row>
    <row r="14" spans="1:25" ht="15" customHeight="1">
      <c r="B14" s="2" t="s">
        <v>20</v>
      </c>
      <c r="C14" s="4">
        <v>99.87</v>
      </c>
      <c r="D14" s="4">
        <v>100.25</v>
      </c>
      <c r="E14" s="36">
        <v>99.91</v>
      </c>
      <c r="F14" s="36"/>
      <c r="G14" s="4">
        <v>99.77</v>
      </c>
      <c r="H14" s="4">
        <v>100.41</v>
      </c>
      <c r="I14" s="4">
        <v>99.53</v>
      </c>
      <c r="J14" s="4">
        <v>100.2</v>
      </c>
      <c r="K14" s="4">
        <v>99.27</v>
      </c>
      <c r="L14" s="4">
        <v>100.15</v>
      </c>
      <c r="M14" s="4">
        <v>98.23</v>
      </c>
      <c r="N14" s="4">
        <v>100.31</v>
      </c>
      <c r="O14" s="4">
        <v>99.93</v>
      </c>
      <c r="P14" s="4">
        <v>100.07</v>
      </c>
      <c r="Q14" s="22">
        <f>SUM(Q5:Q13)</f>
        <v>99.5</v>
      </c>
      <c r="R14" s="22">
        <f>SUM(R5:R13)</f>
        <v>99.63000000000001</v>
      </c>
      <c r="S14" s="4">
        <v>99.68</v>
      </c>
      <c r="T14" s="4">
        <v>98.81</v>
      </c>
      <c r="U14" s="30">
        <f>SUM(U5:U13)</f>
        <v>99.85</v>
      </c>
      <c r="V14" s="30">
        <f>SUM(V5:V13)</f>
        <v>99.720000000000013</v>
      </c>
      <c r="W14" s="30">
        <f>SUM(W5:W13)</f>
        <v>99.969999999999985</v>
      </c>
    </row>
    <row r="15" spans="1:25" ht="15" customHeight="1">
      <c r="B15" s="34" t="s">
        <v>43</v>
      </c>
      <c r="C15" s="34"/>
      <c r="D15" s="34"/>
      <c r="E15" s="34"/>
      <c r="F15" s="3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7"/>
      <c r="R15" s="17"/>
      <c r="S15" s="14"/>
      <c r="T15" s="14"/>
    </row>
    <row r="16" spans="1:25" ht="15" customHeight="1">
      <c r="B16" s="2" t="s">
        <v>21</v>
      </c>
      <c r="C16" s="5">
        <v>1.952</v>
      </c>
      <c r="D16" s="5">
        <v>1.9530000000000001</v>
      </c>
      <c r="E16" s="35">
        <v>1.9419999999999999</v>
      </c>
      <c r="F16" s="35"/>
      <c r="G16" s="5">
        <v>1.93</v>
      </c>
      <c r="H16" s="5">
        <v>1.9370000000000001</v>
      </c>
      <c r="I16" s="5">
        <v>1.9510000000000001</v>
      </c>
      <c r="J16" s="5">
        <v>1.9350000000000001</v>
      </c>
      <c r="K16" s="5">
        <v>1.9239999999999999</v>
      </c>
      <c r="L16" s="5">
        <v>1.9259999999999999</v>
      </c>
      <c r="M16" s="5">
        <v>1.9370000000000001</v>
      </c>
      <c r="N16" s="5">
        <v>1.9239999999999999</v>
      </c>
      <c r="O16" s="5">
        <v>1.9419999999999999</v>
      </c>
      <c r="P16" s="5">
        <v>1.948</v>
      </c>
      <c r="Q16" s="20">
        <v>1.948</v>
      </c>
      <c r="R16" s="20">
        <v>1.956</v>
      </c>
      <c r="S16" s="5">
        <v>1.9370000000000001</v>
      </c>
      <c r="T16" s="5">
        <v>1.9550000000000001</v>
      </c>
      <c r="U16" s="20">
        <v>1.956</v>
      </c>
      <c r="V16" s="20">
        <v>1.944</v>
      </c>
      <c r="W16" s="20">
        <v>1.9430000000000001</v>
      </c>
    </row>
    <row r="17" spans="2:24" ht="15" customHeight="1">
      <c r="B17" s="2" t="s">
        <v>31</v>
      </c>
      <c r="C17" s="5">
        <v>3.0000000000000001E-3</v>
      </c>
      <c r="D17" s="5">
        <v>2E-3</v>
      </c>
      <c r="E17" s="35">
        <v>2E-3</v>
      </c>
      <c r="F17" s="35"/>
      <c r="G17" s="5">
        <v>2E-3</v>
      </c>
      <c r="H17" s="5">
        <v>3.0000000000000001E-3</v>
      </c>
      <c r="I17" s="5">
        <v>3.0000000000000001E-3</v>
      </c>
      <c r="J17" s="5">
        <v>3.0000000000000001E-3</v>
      </c>
      <c r="K17" s="5">
        <v>3.0000000000000001E-3</v>
      </c>
      <c r="L17" s="5">
        <v>2E-3</v>
      </c>
      <c r="M17" s="5">
        <v>3.0000000000000001E-3</v>
      </c>
      <c r="N17" s="5">
        <v>2E-3</v>
      </c>
      <c r="O17" s="5">
        <v>3.0000000000000001E-3</v>
      </c>
      <c r="P17" s="5">
        <v>2E-3</v>
      </c>
      <c r="Q17" s="20">
        <v>2E-3</v>
      </c>
      <c r="R17" s="20">
        <v>2E-3</v>
      </c>
      <c r="S17" s="5">
        <v>3.0000000000000001E-3</v>
      </c>
      <c r="T17" s="5">
        <v>2E-3</v>
      </c>
      <c r="U17" s="20">
        <v>2E-3</v>
      </c>
      <c r="V17" s="20">
        <v>3.0000000000000001E-3</v>
      </c>
      <c r="W17" s="20">
        <v>4.0000000000000001E-3</v>
      </c>
    </row>
    <row r="18" spans="2:24" ht="15" customHeight="1">
      <c r="B18" s="2" t="s">
        <v>32</v>
      </c>
      <c r="C18" s="5">
        <v>6.3E-2</v>
      </c>
      <c r="D18" s="5">
        <v>6.6000000000000003E-2</v>
      </c>
      <c r="E18" s="35">
        <v>7.4999999999999997E-2</v>
      </c>
      <c r="F18" s="35"/>
      <c r="G18" s="5">
        <v>7.9000000000000001E-2</v>
      </c>
      <c r="H18" s="5">
        <v>7.3999999999999996E-2</v>
      </c>
      <c r="I18" s="5">
        <v>7.6999999999999999E-2</v>
      </c>
      <c r="J18" s="5">
        <v>7.1999999999999995E-2</v>
      </c>
      <c r="K18" s="5">
        <v>7.8E-2</v>
      </c>
      <c r="L18" s="5">
        <v>7.3999999999999996E-2</v>
      </c>
      <c r="M18" s="5">
        <v>7.5999999999999998E-2</v>
      </c>
      <c r="N18" s="5">
        <v>7.1999999999999995E-2</v>
      </c>
      <c r="O18" s="5">
        <v>6.7000000000000004E-2</v>
      </c>
      <c r="P18" s="5">
        <v>7.0999999999999994E-2</v>
      </c>
      <c r="Q18" s="20">
        <v>7.3999999999999996E-2</v>
      </c>
      <c r="R18" s="20">
        <v>7.1999999999999995E-2</v>
      </c>
      <c r="S18" s="5">
        <v>6.8000000000000005E-2</v>
      </c>
      <c r="T18" s="5">
        <v>7.3999999999999996E-2</v>
      </c>
      <c r="U18" s="20">
        <v>7.3999999999999996E-2</v>
      </c>
      <c r="V18" s="20">
        <v>7.8E-2</v>
      </c>
      <c r="W18" s="20">
        <v>7.1999999999999995E-2</v>
      </c>
    </row>
    <row r="19" spans="2:24" ht="15" customHeight="1">
      <c r="B19" s="2" t="s">
        <v>33</v>
      </c>
      <c r="C19" s="5">
        <v>1.9E-2</v>
      </c>
      <c r="D19" s="5">
        <v>1.7000000000000001E-2</v>
      </c>
      <c r="E19" s="35">
        <v>1.9E-2</v>
      </c>
      <c r="F19" s="35"/>
      <c r="G19" s="5">
        <v>1.9E-2</v>
      </c>
      <c r="H19" s="5">
        <v>1.7000000000000001E-2</v>
      </c>
      <c r="I19" s="5">
        <v>1.6E-2</v>
      </c>
      <c r="J19" s="5">
        <v>1.9E-2</v>
      </c>
      <c r="K19" s="5">
        <v>2.3E-2</v>
      </c>
      <c r="L19" s="5">
        <v>0.02</v>
      </c>
      <c r="M19" s="5">
        <v>1.7000000000000001E-2</v>
      </c>
      <c r="N19" s="5">
        <v>0.02</v>
      </c>
      <c r="O19" s="5">
        <v>1.7000000000000001E-2</v>
      </c>
      <c r="P19" s="5">
        <v>1.7000000000000001E-2</v>
      </c>
      <c r="Q19" s="20">
        <v>0.02</v>
      </c>
      <c r="R19" s="20">
        <v>0.02</v>
      </c>
      <c r="S19" s="5">
        <v>1.6E-2</v>
      </c>
      <c r="T19" s="5">
        <v>1.7000000000000001E-2</v>
      </c>
      <c r="U19" s="20">
        <v>1.7999999999999999E-2</v>
      </c>
      <c r="V19" s="20">
        <v>1.6E-2</v>
      </c>
      <c r="W19" s="20">
        <v>1.4E-2</v>
      </c>
    </row>
    <row r="20" spans="2:24" ht="15" customHeight="1">
      <c r="B20" s="2" t="s">
        <v>22</v>
      </c>
      <c r="C20" s="5">
        <v>0.249</v>
      </c>
      <c r="D20" s="5">
        <v>0.23200000000000001</v>
      </c>
      <c r="E20" s="35">
        <v>0.245</v>
      </c>
      <c r="F20" s="35"/>
      <c r="G20" s="5">
        <v>0.25700000000000001</v>
      </c>
      <c r="H20" s="5">
        <v>0.249</v>
      </c>
      <c r="I20" s="5">
        <v>0.251</v>
      </c>
      <c r="J20" s="5">
        <v>0.247</v>
      </c>
      <c r="K20" s="5">
        <v>0.26100000000000001</v>
      </c>
      <c r="L20" s="5">
        <v>0.253</v>
      </c>
      <c r="M20" s="5">
        <v>0.255</v>
      </c>
      <c r="N20" s="5">
        <v>0.26100000000000001</v>
      </c>
      <c r="O20" s="5">
        <v>0.248</v>
      </c>
      <c r="P20" s="5">
        <v>0.24399999999999999</v>
      </c>
      <c r="Q20" s="20">
        <v>0.252</v>
      </c>
      <c r="R20" s="20">
        <v>0.246</v>
      </c>
      <c r="S20" s="5">
        <v>0.252</v>
      </c>
      <c r="T20" s="5">
        <v>0.252</v>
      </c>
      <c r="U20" s="20">
        <v>0.247</v>
      </c>
      <c r="V20" s="20">
        <v>0.26500000000000001</v>
      </c>
      <c r="W20" s="20">
        <v>0.26500000000000001</v>
      </c>
    </row>
    <row r="21" spans="2:24" ht="15" customHeight="1">
      <c r="B21" s="2" t="s">
        <v>23</v>
      </c>
      <c r="C21" s="5">
        <v>5.0000000000000001E-3</v>
      </c>
      <c r="D21" s="5">
        <v>7.0000000000000001E-3</v>
      </c>
      <c r="E21" s="35">
        <v>7.0000000000000001E-3</v>
      </c>
      <c r="F21" s="35"/>
      <c r="G21" s="5">
        <v>6.0000000000000001E-3</v>
      </c>
      <c r="H21" s="5">
        <v>7.0000000000000001E-3</v>
      </c>
      <c r="I21" s="5">
        <v>5.0000000000000001E-3</v>
      </c>
      <c r="J21" s="5">
        <v>6.0000000000000001E-3</v>
      </c>
      <c r="K21" s="5">
        <v>6.0000000000000001E-3</v>
      </c>
      <c r="L21" s="5">
        <v>6.0000000000000001E-3</v>
      </c>
      <c r="M21" s="5">
        <v>6.0000000000000001E-3</v>
      </c>
      <c r="N21" s="5">
        <v>5.0000000000000001E-3</v>
      </c>
      <c r="O21" s="5">
        <v>7.0000000000000001E-3</v>
      </c>
      <c r="P21" s="5">
        <v>6.0000000000000001E-3</v>
      </c>
      <c r="Q21" s="20">
        <v>6.0000000000000001E-3</v>
      </c>
      <c r="R21" s="20">
        <v>5.0000000000000001E-3</v>
      </c>
      <c r="S21" s="5">
        <v>7.0000000000000001E-3</v>
      </c>
      <c r="T21" s="5">
        <v>6.0000000000000001E-3</v>
      </c>
      <c r="U21" s="20">
        <v>6.0000000000000001E-3</v>
      </c>
      <c r="V21" s="20">
        <v>6.0000000000000001E-3</v>
      </c>
      <c r="W21" s="20">
        <v>7.0000000000000001E-3</v>
      </c>
    </row>
    <row r="22" spans="2:24" ht="15" customHeight="1">
      <c r="B22" s="2" t="s">
        <v>24</v>
      </c>
      <c r="C22" s="5">
        <v>1.6379999999999999</v>
      </c>
      <c r="D22" s="5">
        <v>1.6519999999999999</v>
      </c>
      <c r="E22" s="35">
        <v>1.645</v>
      </c>
      <c r="F22" s="35"/>
      <c r="G22" s="5">
        <v>1.655</v>
      </c>
      <c r="H22" s="5">
        <v>1.65</v>
      </c>
      <c r="I22" s="5">
        <v>1.623</v>
      </c>
      <c r="J22" s="5">
        <v>1.659</v>
      </c>
      <c r="K22" s="5">
        <v>1.6579999999999999</v>
      </c>
      <c r="L22" s="5">
        <v>1.6779999999999999</v>
      </c>
      <c r="M22" s="5">
        <v>1.641</v>
      </c>
      <c r="N22" s="5">
        <v>1.681</v>
      </c>
      <c r="O22" s="5">
        <v>1.6559999999999999</v>
      </c>
      <c r="P22" s="5">
        <v>1.6459999999999999</v>
      </c>
      <c r="Q22" s="20">
        <v>1.633</v>
      </c>
      <c r="R22" s="20">
        <v>1.6140000000000001</v>
      </c>
      <c r="S22" s="5">
        <v>1.6659999999999999</v>
      </c>
      <c r="T22" s="5">
        <v>1.621</v>
      </c>
      <c r="U22" s="20">
        <v>1.6220000000000001</v>
      </c>
      <c r="V22" s="20">
        <v>1.6379999999999999</v>
      </c>
      <c r="W22" s="20">
        <v>1.653</v>
      </c>
    </row>
    <row r="23" spans="2:24" ht="15" customHeight="1">
      <c r="B23" s="2" t="s">
        <v>25</v>
      </c>
      <c r="C23" s="5">
        <v>7.0999999999999994E-2</v>
      </c>
      <c r="D23" s="5">
        <v>7.1999999999999995E-2</v>
      </c>
      <c r="E23" s="35">
        <v>7.0999999999999994E-2</v>
      </c>
      <c r="F23" s="35"/>
      <c r="G23" s="5">
        <v>6.9000000000000006E-2</v>
      </c>
      <c r="H23" s="5">
        <v>7.5999999999999998E-2</v>
      </c>
      <c r="I23" s="5">
        <v>7.0999999999999994E-2</v>
      </c>
      <c r="J23" s="5">
        <v>7.5999999999999998E-2</v>
      </c>
      <c r="K23" s="5">
        <v>6.6000000000000003E-2</v>
      </c>
      <c r="L23" s="5">
        <v>6.4000000000000001E-2</v>
      </c>
      <c r="M23" s="5">
        <v>7.4999999999999997E-2</v>
      </c>
      <c r="N23" s="5">
        <v>0.06</v>
      </c>
      <c r="O23" s="5">
        <v>7.0999999999999994E-2</v>
      </c>
      <c r="P23" s="5">
        <v>7.0999999999999994E-2</v>
      </c>
      <c r="Q23" s="20">
        <v>6.8000000000000005E-2</v>
      </c>
      <c r="R23" s="20">
        <v>7.8E-2</v>
      </c>
      <c r="S23" s="5">
        <v>7.0000000000000007E-2</v>
      </c>
      <c r="T23" s="5">
        <v>6.8000000000000005E-2</v>
      </c>
      <c r="U23" s="20">
        <v>7.0000000000000007E-2</v>
      </c>
      <c r="V23" s="20">
        <v>5.3999999999999999E-2</v>
      </c>
      <c r="W23" s="20">
        <v>0.05</v>
      </c>
    </row>
    <row r="24" spans="2:24" ht="15" customHeight="1">
      <c r="B24" s="7" t="s">
        <v>26</v>
      </c>
      <c r="C24" s="12">
        <v>2E-3</v>
      </c>
      <c r="D24" s="12">
        <v>3.0000000000000001E-3</v>
      </c>
      <c r="E24" s="40">
        <v>2E-3</v>
      </c>
      <c r="F24" s="40"/>
      <c r="G24" s="12">
        <v>2E-3</v>
      </c>
      <c r="H24" s="12">
        <v>2E-3</v>
      </c>
      <c r="I24" s="12">
        <v>3.0000000000000001E-3</v>
      </c>
      <c r="J24" s="12">
        <v>2E-3</v>
      </c>
      <c r="K24" s="12">
        <v>3.0000000000000001E-3</v>
      </c>
      <c r="L24" s="12">
        <v>2E-3</v>
      </c>
      <c r="M24" s="12">
        <v>2E-3</v>
      </c>
      <c r="N24" s="12">
        <v>3.0000000000000001E-3</v>
      </c>
      <c r="O24" s="12">
        <v>3.0000000000000001E-3</v>
      </c>
      <c r="P24" s="12">
        <v>1E-3</v>
      </c>
      <c r="Q24" s="21">
        <v>0</v>
      </c>
      <c r="R24" s="21">
        <v>2E-3</v>
      </c>
      <c r="S24" s="12">
        <v>2E-3</v>
      </c>
      <c r="T24" s="12">
        <v>2E-3</v>
      </c>
      <c r="U24" s="21">
        <v>2E-3</v>
      </c>
      <c r="V24" s="29">
        <v>2E-3</v>
      </c>
      <c r="W24" s="29">
        <v>2E-3</v>
      </c>
    </row>
    <row r="25" spans="2:24" ht="15" customHeight="1">
      <c r="B25" s="2" t="s">
        <v>34</v>
      </c>
      <c r="C25" s="6">
        <v>83.4</v>
      </c>
      <c r="D25" s="6">
        <v>83.5</v>
      </c>
      <c r="E25" s="38">
        <v>82.8</v>
      </c>
      <c r="F25" s="38"/>
      <c r="G25" s="6">
        <v>83.3</v>
      </c>
      <c r="H25" s="6">
        <v>83.3</v>
      </c>
      <c r="I25" s="6">
        <v>82.5</v>
      </c>
      <c r="J25" s="6">
        <v>83.5</v>
      </c>
      <c r="K25" s="6">
        <v>83.3</v>
      </c>
      <c r="L25" s="6">
        <v>83.9</v>
      </c>
      <c r="M25" s="6">
        <v>83</v>
      </c>
      <c r="N25" s="6">
        <v>83.7</v>
      </c>
      <c r="O25" s="6">
        <v>83.5</v>
      </c>
      <c r="P25" s="6">
        <v>83</v>
      </c>
      <c r="Q25" s="18">
        <v>82.5</v>
      </c>
      <c r="R25" s="18">
        <v>82.2</v>
      </c>
      <c r="S25" s="6">
        <v>83.5</v>
      </c>
      <c r="T25" s="6">
        <v>82.5</v>
      </c>
      <c r="U25" s="18">
        <v>82.6</v>
      </c>
      <c r="V25" s="31">
        <v>82.8</v>
      </c>
      <c r="W25" s="31">
        <v>83.1</v>
      </c>
    </row>
    <row r="26" spans="2:24" ht="15" customHeight="1">
      <c r="B26" s="2" t="s">
        <v>35</v>
      </c>
      <c r="C26" s="6">
        <v>13</v>
      </c>
      <c r="D26" s="6">
        <v>12.9</v>
      </c>
      <c r="E26" s="38">
        <v>13.6</v>
      </c>
      <c r="F26" s="38"/>
      <c r="G26" s="6">
        <v>13.2</v>
      </c>
      <c r="H26" s="6">
        <v>12.9</v>
      </c>
      <c r="I26" s="6">
        <v>13.9</v>
      </c>
      <c r="J26" s="6">
        <v>12.7</v>
      </c>
      <c r="K26" s="6">
        <v>13.4</v>
      </c>
      <c r="L26" s="6">
        <v>12.9</v>
      </c>
      <c r="M26" s="6">
        <v>13.2</v>
      </c>
      <c r="N26" s="6">
        <v>13.3</v>
      </c>
      <c r="O26" s="6">
        <v>12.9</v>
      </c>
      <c r="P26" s="6">
        <v>13.5</v>
      </c>
      <c r="Q26" s="18">
        <v>14</v>
      </c>
      <c r="R26" s="18">
        <v>13.8</v>
      </c>
      <c r="S26" s="6">
        <v>13</v>
      </c>
      <c r="T26" s="6">
        <v>14</v>
      </c>
      <c r="U26" s="18">
        <v>13.8</v>
      </c>
      <c r="V26" s="31">
        <v>14.5</v>
      </c>
      <c r="W26" s="31">
        <v>14.4</v>
      </c>
    </row>
    <row r="27" spans="2:24" ht="15" customHeight="1">
      <c r="B27" s="2" t="s">
        <v>36</v>
      </c>
      <c r="C27" s="6">
        <v>3.6</v>
      </c>
      <c r="D27" s="6">
        <v>3.6</v>
      </c>
      <c r="E27" s="38">
        <v>3.6</v>
      </c>
      <c r="F27" s="38"/>
      <c r="G27" s="6">
        <v>3.5</v>
      </c>
      <c r="H27" s="6">
        <v>3.8</v>
      </c>
      <c r="I27" s="6">
        <v>3.6</v>
      </c>
      <c r="J27" s="6">
        <v>3.8</v>
      </c>
      <c r="K27" s="6">
        <v>3.3</v>
      </c>
      <c r="L27" s="6">
        <v>3.2</v>
      </c>
      <c r="M27" s="6">
        <v>3.8</v>
      </c>
      <c r="N27" s="6">
        <v>3</v>
      </c>
      <c r="O27" s="6">
        <v>3.6</v>
      </c>
      <c r="P27" s="6">
        <v>3.5</v>
      </c>
      <c r="Q27" s="18">
        <v>3.5</v>
      </c>
      <c r="R27" s="18">
        <v>4</v>
      </c>
      <c r="S27" s="6">
        <v>3.5</v>
      </c>
      <c r="T27" s="6">
        <v>3.5</v>
      </c>
      <c r="U27" s="18">
        <v>3.6</v>
      </c>
      <c r="V27" s="31">
        <v>2.7</v>
      </c>
      <c r="W27" s="31">
        <v>2.5</v>
      </c>
    </row>
    <row r="28" spans="2:24" ht="15.75">
      <c r="B28" s="7" t="s">
        <v>37</v>
      </c>
      <c r="C28" s="8">
        <v>86.8</v>
      </c>
      <c r="D28" s="8">
        <v>87.7</v>
      </c>
      <c r="E28" s="39">
        <v>87</v>
      </c>
      <c r="F28" s="39"/>
      <c r="G28" s="8">
        <v>86.5</v>
      </c>
      <c r="H28" s="8">
        <v>86.9</v>
      </c>
      <c r="I28" s="8">
        <v>86.6</v>
      </c>
      <c r="J28" s="8">
        <v>87</v>
      </c>
      <c r="K28" s="8">
        <v>86.4</v>
      </c>
      <c r="L28" s="8">
        <v>86.9</v>
      </c>
      <c r="M28" s="8">
        <v>86.5</v>
      </c>
      <c r="N28" s="8">
        <v>86.5</v>
      </c>
      <c r="O28" s="8">
        <v>87</v>
      </c>
      <c r="P28" s="8">
        <v>87.1</v>
      </c>
      <c r="Q28" s="19">
        <v>86.6</v>
      </c>
      <c r="R28" s="19">
        <v>86.8</v>
      </c>
      <c r="S28" s="8">
        <v>86.9</v>
      </c>
      <c r="T28" s="8">
        <v>86.5</v>
      </c>
      <c r="U28" s="19">
        <v>86.8</v>
      </c>
      <c r="V28" s="32">
        <v>86.1</v>
      </c>
      <c r="W28" s="32">
        <v>86.2</v>
      </c>
    </row>
    <row r="29" spans="2:24" ht="15.75">
      <c r="B29" s="1" t="s">
        <v>50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</sheetData>
  <mergeCells count="27">
    <mergeCell ref="O3:T3"/>
    <mergeCell ref="C3:I3"/>
    <mergeCell ref="J3:N3"/>
    <mergeCell ref="B4:T4"/>
    <mergeCell ref="E11:F11"/>
    <mergeCell ref="E27:F27"/>
    <mergeCell ref="E28:F28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D2:E2"/>
    <mergeCell ref="B15:F15"/>
    <mergeCell ref="E16:F16"/>
    <mergeCell ref="E5:F5"/>
    <mergeCell ref="E6:F6"/>
    <mergeCell ref="E7:F7"/>
    <mergeCell ref="E8:F8"/>
    <mergeCell ref="E10:F10"/>
    <mergeCell ref="E13:F13"/>
    <mergeCell ref="E14:F14"/>
  </mergeCells>
  <pageMargins left="0.70866141732283472" right="0.70866141732283472" top="0.74803149606299213" bottom="0.74803149606299213" header="0.31496062992125984" footer="0.31496062992125984"/>
  <pageSetup paperSize="9" scale="6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Opx</vt:lpstr>
      <vt:lpstr>Opx!Область_печати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chashchin</dc:creator>
  <cp:lastModifiedBy>chashchin</cp:lastModifiedBy>
  <cp:lastPrinted>2024-04-03T07:23:16Z</cp:lastPrinted>
  <dcterms:created xsi:type="dcterms:W3CDTF">2023-07-16T09:33:32Z</dcterms:created>
  <dcterms:modified xsi:type="dcterms:W3CDTF">2024-07-02T14:04:43Z</dcterms:modified>
</cp:coreProperties>
</file>