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D:\王红玉\博士学位\发表文章\amino acid &amp; microbiome\R2\"/>
    </mc:Choice>
  </mc:AlternateContent>
  <xr:revisionPtr revIDLastSave="0" documentId="13_ncr:1_{BAFA802F-A1A0-40F4-97A7-8F8A08EDBA72}" xr6:coauthVersionLast="47" xr6:coauthVersionMax="47" xr10:uidLastSave="{00000000-0000-0000-0000-000000000000}"/>
  <bookViews>
    <workbookView xWindow="-110" yWindow="-110" windowWidth="19420" windowHeight="11500" tabRatio="906" firstSheet="1" activeTab="1" xr2:uid="{00000000-000D-0000-FFFF-FFFF00000000}"/>
  </bookViews>
  <sheets>
    <sheet name="Domin" sheetId="3" r:id="rId1"/>
    <sheet name="Bacteria_phylum" sheetId="1" r:id="rId2"/>
    <sheet name="Bacteria_genus" sheetId="2" r:id="rId3"/>
    <sheet name="Bacteria_species" sheetId="4" r:id="rId4"/>
    <sheet name="Eukaryota_kingdom" sheetId="6" r:id="rId5"/>
    <sheet name="Eukaryota_phylum" sheetId="7" r:id="rId6"/>
    <sheet name="Eukaryota_genus" sheetId="8" r:id="rId7"/>
    <sheet name="Sheet4" sheetId="5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2" i="4" l="1"/>
</calcChain>
</file>

<file path=xl/sharedStrings.xml><?xml version="1.0" encoding="utf-8"?>
<sst xmlns="http://schemas.openxmlformats.org/spreadsheetml/2006/main" count="77" uniqueCount="65">
  <si>
    <t>Phylum</t>
  </si>
  <si>
    <t>Relative abundance (%)</t>
  </si>
  <si>
    <t>Firmicutes</t>
  </si>
  <si>
    <t>Bacteroidetes</t>
  </si>
  <si>
    <t>Proteobacteria</t>
  </si>
  <si>
    <t>Actinobacteria</t>
  </si>
  <si>
    <t>norank</t>
  </si>
  <si>
    <t>Spirochaetes</t>
  </si>
  <si>
    <t>Tenericutes</t>
  </si>
  <si>
    <t>Fibrobacteres</t>
  </si>
  <si>
    <t>Candidatus Melainabacteria</t>
  </si>
  <si>
    <t>Fusobacteria</t>
  </si>
  <si>
    <t>Others</t>
  </si>
  <si>
    <t>Kingdom</t>
    <phoneticPr fontId="1" type="noConversion"/>
  </si>
  <si>
    <t>Bacteria</t>
  </si>
  <si>
    <t>Eukaryota</t>
  </si>
  <si>
    <t>Viruses</t>
  </si>
  <si>
    <t>Domin</t>
    <phoneticPr fontId="1" type="noConversion"/>
  </si>
  <si>
    <t>Lactobacillus</t>
  </si>
  <si>
    <t>Prevotella</t>
  </si>
  <si>
    <t>Clostridium</t>
  </si>
  <si>
    <t>Blautia</t>
  </si>
  <si>
    <t>Faecalibacterium</t>
  </si>
  <si>
    <t>Ruminococcus</t>
  </si>
  <si>
    <t>Roseburia</t>
  </si>
  <si>
    <t>Butyricicoccus</t>
  </si>
  <si>
    <t>Subdoligranulum</t>
  </si>
  <si>
    <t>Bacteroides</t>
  </si>
  <si>
    <t>Lactobacillus johnsonii</t>
  </si>
  <si>
    <t>Lactobacillus reuteri</t>
  </si>
  <si>
    <t>Lachnospiraceae bacterium</t>
  </si>
  <si>
    <t>Clostridiales bacterium</t>
  </si>
  <si>
    <t>Prevotella copri</t>
  </si>
  <si>
    <t>Faecalibacterium prausnitzii</t>
  </si>
  <si>
    <t>Butyricicoccus porcorum</t>
  </si>
  <si>
    <t>Veillonellaceae bacterium WCA-693-APC-5D-A</t>
  </si>
  <si>
    <t>Ruminococcaceae bacterium</t>
  </si>
  <si>
    <t>Megasphaera elsdenii</t>
  </si>
  <si>
    <t>Fungi</t>
  </si>
  <si>
    <t>Metazoa</t>
  </si>
  <si>
    <t>Viridiplantae</t>
  </si>
  <si>
    <t>Nematoda</t>
  </si>
  <si>
    <t>Streptophyta</t>
  </si>
  <si>
    <t>Mucoromycota</t>
  </si>
  <si>
    <t>Ascomycota</t>
  </si>
  <si>
    <t>Chytridiomycota</t>
  </si>
  <si>
    <t>Chordata</t>
  </si>
  <si>
    <t>Preaxostyla</t>
  </si>
  <si>
    <t>Parabasalia</t>
  </si>
  <si>
    <t>Evosea</t>
  </si>
  <si>
    <t>Phylum</t>
    <phoneticPr fontId="1" type="noConversion"/>
  </si>
  <si>
    <t>Others</t>
    <phoneticPr fontId="1" type="noConversion"/>
  </si>
  <si>
    <t>Trichuris</t>
  </si>
  <si>
    <t>Lupinus</t>
  </si>
  <si>
    <t>Mucor</t>
  </si>
  <si>
    <t>Toxocara</t>
  </si>
  <si>
    <t>Kazachstania</t>
  </si>
  <si>
    <t>Blastocystis</t>
  </si>
  <si>
    <t>Cylicostephanus</t>
  </si>
  <si>
    <t>Naumovozyma</t>
  </si>
  <si>
    <t>Streblomastix</t>
  </si>
  <si>
    <t>Microthlaspi</t>
  </si>
  <si>
    <t>Genus</t>
    <phoneticPr fontId="1" type="noConversion"/>
  </si>
  <si>
    <t>Archaea</t>
    <phoneticPr fontId="1" type="noConversion"/>
  </si>
  <si>
    <t>Species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</si>
</sst>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176" fontId="0" fillId="0" borderId="0" xfId="0" applyNumberFormat="1"/>
    <xf numFmtId="0" fontId="2" fillId="0" borderId="0" xfId="0" applyFont="1"/>
    <xf numFmtId="176" fontId="2" fillId="0" borderId="0" xfId="0" applyNumberFormat="1" applyFont="1"/>
    <xf numFmtId="176" fontId="2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176" fontId="3" fillId="0" borderId="0" xfId="0" applyNumberFormat="1" applyFont="1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B918B4-6806-49C7-AB38-1C422F5AB2D6}">
  <dimension ref="A1:B12"/>
  <sheetViews>
    <sheetView workbookViewId="0">
      <selection activeCell="B5" sqref="B5"/>
    </sheetView>
  </sheetViews>
  <sheetFormatPr defaultRowHeight="14" x14ac:dyDescent="0.3"/>
  <cols>
    <col min="1" max="1" width="24" bestFit="1" customWidth="1"/>
    <col min="2" max="2" width="19.58203125" style="1" bestFit="1" customWidth="1"/>
  </cols>
  <sheetData>
    <row r="1" spans="1:2" x14ac:dyDescent="0.3">
      <c r="A1" s="6" t="s">
        <v>17</v>
      </c>
      <c r="B1" s="7" t="s">
        <v>1</v>
      </c>
    </row>
    <row r="2" spans="1:2" x14ac:dyDescent="0.3">
      <c r="A2" s="5" t="s">
        <v>63</v>
      </c>
      <c r="B2" s="4">
        <v>3.6888889000000001E-2</v>
      </c>
    </row>
    <row r="3" spans="1:2" x14ac:dyDescent="0.3">
      <c r="A3" s="5" t="s">
        <v>14</v>
      </c>
      <c r="B3" s="4">
        <v>99.684444439999993</v>
      </c>
    </row>
    <row r="4" spans="1:2" x14ac:dyDescent="0.3">
      <c r="A4" s="5" t="s">
        <v>15</v>
      </c>
      <c r="B4" s="4">
        <v>0.22600000000000001</v>
      </c>
    </row>
    <row r="5" spans="1:2" x14ac:dyDescent="0.3">
      <c r="A5" s="5" t="s">
        <v>16</v>
      </c>
      <c r="B5" s="4">
        <v>5.2666667E-2</v>
      </c>
    </row>
    <row r="6" spans="1:2" x14ac:dyDescent="0.3">
      <c r="A6" s="5"/>
      <c r="B6" s="4"/>
    </row>
    <row r="7" spans="1:2" x14ac:dyDescent="0.3">
      <c r="A7" s="5"/>
      <c r="B7" s="4"/>
    </row>
    <row r="8" spans="1:2" x14ac:dyDescent="0.3">
      <c r="A8" s="5"/>
      <c r="B8" s="4"/>
    </row>
    <row r="9" spans="1:2" x14ac:dyDescent="0.3">
      <c r="A9" s="5"/>
      <c r="B9" s="4"/>
    </row>
    <row r="10" spans="1:2" x14ac:dyDescent="0.3">
      <c r="A10" s="5"/>
      <c r="B10" s="4"/>
    </row>
    <row r="11" spans="1:2" x14ac:dyDescent="0.3">
      <c r="A11" s="5"/>
      <c r="B11" s="4"/>
    </row>
    <row r="12" spans="1:2" x14ac:dyDescent="0.3">
      <c r="A12" s="5"/>
      <c r="B12" s="4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2"/>
  <sheetViews>
    <sheetView tabSelected="1" workbookViewId="0">
      <selection activeCell="B10" sqref="B10"/>
    </sheetView>
  </sheetViews>
  <sheetFormatPr defaultRowHeight="14" x14ac:dyDescent="0.3"/>
  <cols>
    <col min="1" max="1" width="24" bestFit="1" customWidth="1"/>
    <col min="2" max="2" width="19.58203125" style="1" bestFit="1" customWidth="1"/>
  </cols>
  <sheetData>
    <row r="1" spans="1:2" x14ac:dyDescent="0.3">
      <c r="A1" s="6" t="s">
        <v>0</v>
      </c>
      <c r="B1" s="7" t="s">
        <v>1</v>
      </c>
    </row>
    <row r="2" spans="1:2" x14ac:dyDescent="0.3">
      <c r="A2" s="5" t="s">
        <v>2</v>
      </c>
      <c r="B2" s="4">
        <v>80.642223095111092</v>
      </c>
    </row>
    <row r="3" spans="1:2" x14ac:dyDescent="0.3">
      <c r="A3" s="5" t="s">
        <v>3</v>
      </c>
      <c r="B3" s="4">
        <v>15.61464018717778</v>
      </c>
    </row>
    <row r="4" spans="1:2" x14ac:dyDescent="0.3">
      <c r="A4" s="5" t="s">
        <v>4</v>
      </c>
      <c r="B4" s="4">
        <v>1.0308867970666669</v>
      </c>
    </row>
    <row r="5" spans="1:2" x14ac:dyDescent="0.3">
      <c r="A5" s="5" t="s">
        <v>5</v>
      </c>
      <c r="B5" s="4">
        <v>0.96349945866666664</v>
      </c>
    </row>
    <row r="6" spans="1:2" x14ac:dyDescent="0.3">
      <c r="A6" s="5" t="s">
        <v>6</v>
      </c>
      <c r="B6" s="4">
        <v>0.82377455877777761</v>
      </c>
    </row>
    <row r="7" spans="1:2" x14ac:dyDescent="0.3">
      <c r="A7" s="5" t="s">
        <v>7</v>
      </c>
      <c r="B7" s="4">
        <v>0.35180001302222225</v>
      </c>
    </row>
    <row r="8" spans="1:2" x14ac:dyDescent="0.3">
      <c r="A8" s="5" t="s">
        <v>8</v>
      </c>
      <c r="B8" s="4">
        <v>0.17571771320000004</v>
      </c>
    </row>
    <row r="9" spans="1:2" x14ac:dyDescent="0.3">
      <c r="A9" s="5" t="s">
        <v>9</v>
      </c>
      <c r="B9" s="4">
        <v>7.5980529111111111E-2</v>
      </c>
    </row>
    <row r="10" spans="1:2" x14ac:dyDescent="0.3">
      <c r="A10" s="5" t="s">
        <v>10</v>
      </c>
      <c r="B10" s="4">
        <v>7.2964566777777767E-2</v>
      </c>
    </row>
    <row r="11" spans="1:2" x14ac:dyDescent="0.3">
      <c r="A11" s="5" t="s">
        <v>11</v>
      </c>
      <c r="B11" s="4">
        <v>5.3329160933333328E-2</v>
      </c>
    </row>
    <row r="12" spans="1:2" x14ac:dyDescent="0.3">
      <c r="A12" s="5" t="s">
        <v>12</v>
      </c>
      <c r="B12" s="4">
        <v>0.1951839201555714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825CF5-9C2C-493E-8A93-8DEB8D1520E5}">
  <dimension ref="A1:B12"/>
  <sheetViews>
    <sheetView workbookViewId="0">
      <selection activeCell="A2" sqref="A2"/>
    </sheetView>
  </sheetViews>
  <sheetFormatPr defaultRowHeight="14" x14ac:dyDescent="0.3"/>
  <cols>
    <col min="1" max="1" width="24" bestFit="1" customWidth="1"/>
    <col min="2" max="2" width="19.58203125" style="1" bestFit="1" customWidth="1"/>
  </cols>
  <sheetData>
    <row r="1" spans="1:2" x14ac:dyDescent="0.3">
      <c r="A1" s="6" t="s">
        <v>62</v>
      </c>
      <c r="B1" s="7" t="s">
        <v>1</v>
      </c>
    </row>
    <row r="2" spans="1:2" x14ac:dyDescent="0.3">
      <c r="A2" s="5" t="s">
        <v>18</v>
      </c>
      <c r="B2" s="4">
        <v>26.12832173</v>
      </c>
    </row>
    <row r="3" spans="1:2" x14ac:dyDescent="0.3">
      <c r="A3" s="5" t="s">
        <v>19</v>
      </c>
      <c r="B3" s="4">
        <v>9.9810531719999993</v>
      </c>
    </row>
    <row r="4" spans="1:2" x14ac:dyDescent="0.3">
      <c r="A4" s="5" t="s">
        <v>20</v>
      </c>
      <c r="B4" s="4">
        <v>3.9944114119999998</v>
      </c>
    </row>
    <row r="5" spans="1:2" x14ac:dyDescent="0.3">
      <c r="A5" s="5" t="s">
        <v>21</v>
      </c>
      <c r="B5" s="4">
        <v>3.3016931199999999</v>
      </c>
    </row>
    <row r="6" spans="1:2" x14ac:dyDescent="0.3">
      <c r="A6" s="5" t="s">
        <v>22</v>
      </c>
      <c r="B6" s="4">
        <v>3.1063930229999999</v>
      </c>
    </row>
    <row r="7" spans="1:2" x14ac:dyDescent="0.3">
      <c r="A7" s="5" t="s">
        <v>23</v>
      </c>
      <c r="B7" s="4">
        <v>2.7476860400000001</v>
      </c>
    </row>
    <row r="8" spans="1:2" x14ac:dyDescent="0.3">
      <c r="A8" s="5" t="s">
        <v>24</v>
      </c>
      <c r="B8" s="4">
        <v>2.5945785720000001</v>
      </c>
    </row>
    <row r="9" spans="1:2" x14ac:dyDescent="0.3">
      <c r="A9" s="5" t="s">
        <v>25</v>
      </c>
      <c r="B9" s="4">
        <v>2.3067850019999998</v>
      </c>
    </row>
    <row r="10" spans="1:2" x14ac:dyDescent="0.3">
      <c r="A10" s="5" t="s">
        <v>26</v>
      </c>
      <c r="B10" s="4">
        <v>2.085797414</v>
      </c>
    </row>
    <row r="11" spans="1:2" x14ac:dyDescent="0.3">
      <c r="A11" s="5" t="s">
        <v>27</v>
      </c>
      <c r="B11" s="4">
        <v>1.895854844</v>
      </c>
    </row>
    <row r="12" spans="1:2" x14ac:dyDescent="0.3">
      <c r="A12" s="5" t="s">
        <v>12</v>
      </c>
      <c r="B12" s="4">
        <v>41.857425671000001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4F9577-0147-4590-98BD-94152B72E427}">
  <dimension ref="A1:B12"/>
  <sheetViews>
    <sheetView workbookViewId="0">
      <selection activeCell="A2" sqref="A2"/>
    </sheetView>
  </sheetViews>
  <sheetFormatPr defaultRowHeight="14" x14ac:dyDescent="0.3"/>
  <cols>
    <col min="1" max="1" width="24" bestFit="1" customWidth="1"/>
    <col min="2" max="2" width="19.58203125" style="1" bestFit="1" customWidth="1"/>
  </cols>
  <sheetData>
    <row r="1" spans="1:2" x14ac:dyDescent="0.3">
      <c r="A1" s="6" t="s">
        <v>64</v>
      </c>
      <c r="B1" s="7" t="s">
        <v>1</v>
      </c>
    </row>
    <row r="2" spans="1:2" x14ac:dyDescent="0.3">
      <c r="A2" s="5" t="s">
        <v>28</v>
      </c>
      <c r="B2" s="4">
        <v>13.504922967600002</v>
      </c>
    </row>
    <row r="3" spans="1:2" x14ac:dyDescent="0.3">
      <c r="A3" s="5" t="s">
        <v>29</v>
      </c>
      <c r="B3" s="4">
        <v>7.7291496042888879</v>
      </c>
    </row>
    <row r="4" spans="1:2" x14ac:dyDescent="0.3">
      <c r="A4" s="5" t="s">
        <v>30</v>
      </c>
      <c r="B4" s="4">
        <v>2.1434707389999992</v>
      </c>
    </row>
    <row r="5" spans="1:2" x14ac:dyDescent="0.3">
      <c r="A5" s="5" t="s">
        <v>31</v>
      </c>
      <c r="B5" s="4">
        <v>2.0224116146888891</v>
      </c>
    </row>
    <row r="6" spans="1:2" x14ac:dyDescent="0.3">
      <c r="A6" s="5" t="s">
        <v>32</v>
      </c>
      <c r="B6" s="4">
        <v>2.0003261314444449</v>
      </c>
    </row>
    <row r="7" spans="1:2" x14ac:dyDescent="0.3">
      <c r="A7" s="5" t="s">
        <v>33</v>
      </c>
      <c r="B7" s="4">
        <v>1.8842177635111117</v>
      </c>
    </row>
    <row r="8" spans="1:2" x14ac:dyDescent="0.3">
      <c r="A8" s="5" t="s">
        <v>34</v>
      </c>
      <c r="B8" s="4">
        <v>1.6939058313111113</v>
      </c>
    </row>
    <row r="9" spans="1:2" x14ac:dyDescent="0.3">
      <c r="A9" s="5" t="s">
        <v>35</v>
      </c>
      <c r="B9" s="4">
        <v>1.4912186532000005</v>
      </c>
    </row>
    <row r="10" spans="1:2" x14ac:dyDescent="0.3">
      <c r="A10" s="5" t="s">
        <v>36</v>
      </c>
      <c r="B10" s="4">
        <v>1.3728914907999998</v>
      </c>
    </row>
    <row r="11" spans="1:2" x14ac:dyDescent="0.3">
      <c r="A11" s="5" t="s">
        <v>37</v>
      </c>
      <c r="B11" s="4">
        <v>1.3654169210666667</v>
      </c>
    </row>
    <row r="12" spans="1:2" x14ac:dyDescent="0.3">
      <c r="A12" s="5" t="s">
        <v>12</v>
      </c>
      <c r="B12" s="4">
        <f>100-SUM(B2:B11)</f>
        <v>64.792068283088895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F9E523-4AD8-4669-A468-0EC1E8712B83}">
  <dimension ref="A1:B12"/>
  <sheetViews>
    <sheetView workbookViewId="0">
      <selection activeCell="B8" sqref="B8"/>
    </sheetView>
  </sheetViews>
  <sheetFormatPr defaultRowHeight="14" x14ac:dyDescent="0.3"/>
  <cols>
    <col min="1" max="1" width="24" bestFit="1" customWidth="1"/>
    <col min="2" max="2" width="19.58203125" style="1" bestFit="1" customWidth="1"/>
  </cols>
  <sheetData>
    <row r="1" spans="1:2" x14ac:dyDescent="0.3">
      <c r="A1" s="6" t="s">
        <v>13</v>
      </c>
      <c r="B1" s="7" t="s">
        <v>1</v>
      </c>
    </row>
    <row r="2" spans="1:2" x14ac:dyDescent="0.3">
      <c r="A2" s="5" t="s">
        <v>38</v>
      </c>
      <c r="B2" s="4">
        <v>27.41691574</v>
      </c>
    </row>
    <row r="3" spans="1:2" x14ac:dyDescent="0.3">
      <c r="A3" s="5" t="s">
        <v>39</v>
      </c>
      <c r="B3" s="4">
        <v>41.02288454</v>
      </c>
    </row>
    <row r="4" spans="1:2" x14ac:dyDescent="0.3">
      <c r="A4" s="5" t="s">
        <v>6</v>
      </c>
      <c r="B4" s="4">
        <v>5.1112315529999996</v>
      </c>
    </row>
    <row r="5" spans="1:2" x14ac:dyDescent="0.3">
      <c r="A5" s="5" t="s">
        <v>40</v>
      </c>
      <c r="B5" s="4">
        <v>26.44896816</v>
      </c>
    </row>
    <row r="6" spans="1:2" x14ac:dyDescent="0.3">
      <c r="A6" s="5"/>
      <c r="B6" s="4"/>
    </row>
    <row r="7" spans="1:2" x14ac:dyDescent="0.3">
      <c r="A7" s="5"/>
      <c r="B7" s="4"/>
    </row>
    <row r="8" spans="1:2" x14ac:dyDescent="0.3">
      <c r="A8" s="5"/>
      <c r="B8" s="4"/>
    </row>
    <row r="9" spans="1:2" x14ac:dyDescent="0.3">
      <c r="A9" s="5"/>
      <c r="B9" s="4"/>
    </row>
    <row r="10" spans="1:2" x14ac:dyDescent="0.3">
      <c r="A10" s="5"/>
      <c r="B10" s="4"/>
    </row>
    <row r="11" spans="1:2" x14ac:dyDescent="0.3">
      <c r="A11" s="5"/>
      <c r="B11" s="4"/>
    </row>
    <row r="12" spans="1:2" x14ac:dyDescent="0.3">
      <c r="A12" s="5"/>
      <c r="B12" s="4"/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7AA6AC-26E3-4AF8-8D08-AFB2EF690F46}">
  <dimension ref="A1:B12"/>
  <sheetViews>
    <sheetView workbookViewId="0">
      <selection activeCell="B6" sqref="B6"/>
    </sheetView>
  </sheetViews>
  <sheetFormatPr defaultRowHeight="14" x14ac:dyDescent="0.3"/>
  <cols>
    <col min="1" max="1" width="24" bestFit="1" customWidth="1"/>
    <col min="2" max="2" width="19.58203125" style="1" bestFit="1" customWidth="1"/>
  </cols>
  <sheetData>
    <row r="1" spans="1:2" x14ac:dyDescent="0.3">
      <c r="A1" s="6" t="s">
        <v>50</v>
      </c>
      <c r="B1" s="7" t="s">
        <v>1</v>
      </c>
    </row>
    <row r="2" spans="1:2" x14ac:dyDescent="0.3">
      <c r="A2" s="5" t="s">
        <v>41</v>
      </c>
      <c r="B2" s="4">
        <v>39.365205799999998</v>
      </c>
    </row>
    <row r="3" spans="1:2" x14ac:dyDescent="0.3">
      <c r="A3" s="5" t="s">
        <v>42</v>
      </c>
      <c r="B3" s="4">
        <v>26.373289629999999</v>
      </c>
    </row>
    <row r="4" spans="1:2" x14ac:dyDescent="0.3">
      <c r="A4" s="5" t="s">
        <v>43</v>
      </c>
      <c r="B4" s="4">
        <v>19.003793519999999</v>
      </c>
    </row>
    <row r="5" spans="1:2" x14ac:dyDescent="0.3">
      <c r="A5" s="5" t="s">
        <v>44</v>
      </c>
      <c r="B5" s="4">
        <v>7.1416871720000001</v>
      </c>
    </row>
    <row r="6" spans="1:2" x14ac:dyDescent="0.3">
      <c r="A6" s="5" t="s">
        <v>6</v>
      </c>
      <c r="B6" s="4">
        <v>2.8050381359999998</v>
      </c>
    </row>
    <row r="7" spans="1:2" x14ac:dyDescent="0.3">
      <c r="A7" s="5" t="s">
        <v>45</v>
      </c>
      <c r="B7" s="4">
        <v>1.1169767559999999</v>
      </c>
    </row>
    <row r="8" spans="1:2" x14ac:dyDescent="0.3">
      <c r="A8" s="5" t="s">
        <v>46</v>
      </c>
      <c r="B8" s="4">
        <v>1.0075633129999999</v>
      </c>
    </row>
    <row r="9" spans="1:2" x14ac:dyDescent="0.3">
      <c r="A9" s="5" t="s">
        <v>47</v>
      </c>
      <c r="B9" s="4">
        <v>0.89000275699999998</v>
      </c>
    </row>
    <row r="10" spans="1:2" x14ac:dyDescent="0.3">
      <c r="A10" s="5" t="s">
        <v>48</v>
      </c>
      <c r="B10" s="4">
        <v>0.48993182299999999</v>
      </c>
    </row>
    <row r="11" spans="1:2" x14ac:dyDescent="0.3">
      <c r="A11" s="5" t="s">
        <v>49</v>
      </c>
      <c r="B11" s="4">
        <v>0.36433377099999997</v>
      </c>
    </row>
    <row r="12" spans="1:2" x14ac:dyDescent="0.3">
      <c r="A12" s="2" t="s">
        <v>51</v>
      </c>
      <c r="B12" s="3">
        <v>1.442177314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9A4EEE-92F8-4D50-9703-AB722C4EF362}">
  <dimension ref="A1:B12"/>
  <sheetViews>
    <sheetView workbookViewId="0">
      <selection activeCell="A11" sqref="A11"/>
    </sheetView>
  </sheetViews>
  <sheetFormatPr defaultRowHeight="14" x14ac:dyDescent="0.3"/>
  <cols>
    <col min="1" max="1" width="24" bestFit="1" customWidth="1"/>
    <col min="2" max="2" width="19.58203125" style="1" bestFit="1" customWidth="1"/>
  </cols>
  <sheetData>
    <row r="1" spans="1:2" x14ac:dyDescent="0.3">
      <c r="A1" s="6" t="s">
        <v>62</v>
      </c>
      <c r="B1" s="7" t="s">
        <v>1</v>
      </c>
    </row>
    <row r="2" spans="1:2" x14ac:dyDescent="0.3">
      <c r="A2" s="5" t="s">
        <v>52</v>
      </c>
      <c r="B2" s="4">
        <v>32.1866317</v>
      </c>
    </row>
    <row r="3" spans="1:2" x14ac:dyDescent="0.3">
      <c r="A3" s="5" t="s">
        <v>53</v>
      </c>
      <c r="B3" s="4">
        <v>21.80024474</v>
      </c>
    </row>
    <row r="4" spans="1:2" x14ac:dyDescent="0.3">
      <c r="A4" s="5" t="s">
        <v>54</v>
      </c>
      <c r="B4" s="4">
        <v>18.07677855</v>
      </c>
    </row>
    <row r="5" spans="1:2" x14ac:dyDescent="0.3">
      <c r="A5" s="5" t="s">
        <v>55</v>
      </c>
      <c r="B5" s="4">
        <v>4.3893573000000004</v>
      </c>
    </row>
    <row r="6" spans="1:2" x14ac:dyDescent="0.3">
      <c r="A6" s="5" t="s">
        <v>56</v>
      </c>
      <c r="B6" s="4">
        <v>3.9920758140000001</v>
      </c>
    </row>
    <row r="7" spans="1:2" x14ac:dyDescent="0.3">
      <c r="A7" s="5" t="s">
        <v>57</v>
      </c>
      <c r="B7" s="4">
        <v>2.436394682</v>
      </c>
    </row>
    <row r="8" spans="1:2" x14ac:dyDescent="0.3">
      <c r="A8" s="5" t="s">
        <v>58</v>
      </c>
      <c r="B8" s="4">
        <v>2.2499218440000002</v>
      </c>
    </row>
    <row r="9" spans="1:2" x14ac:dyDescent="0.3">
      <c r="A9" s="5" t="s">
        <v>59</v>
      </c>
      <c r="B9" s="4">
        <v>0.91555243799999997</v>
      </c>
    </row>
    <row r="10" spans="1:2" x14ac:dyDescent="0.3">
      <c r="A10" s="5" t="s">
        <v>60</v>
      </c>
      <c r="B10" s="4">
        <v>0.89000275699999998</v>
      </c>
    </row>
    <row r="11" spans="1:2" x14ac:dyDescent="0.3">
      <c r="A11" s="5" t="s">
        <v>61</v>
      </c>
      <c r="B11" s="4">
        <v>0.86501026400000003</v>
      </c>
    </row>
    <row r="12" spans="1:2" x14ac:dyDescent="0.3">
      <c r="A12" s="2" t="s">
        <v>12</v>
      </c>
      <c r="B12" s="3">
        <v>12.198029910000001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C43ECE-AE83-4B47-8BEA-8001E98C1EE5}">
  <dimension ref="A1"/>
  <sheetViews>
    <sheetView workbookViewId="0">
      <selection activeCell="J23" sqref="J23"/>
    </sheetView>
  </sheetViews>
  <sheetFormatPr defaultRowHeight="14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Domin</vt:lpstr>
      <vt:lpstr>Bacteria_phylum</vt:lpstr>
      <vt:lpstr>Bacteria_genus</vt:lpstr>
      <vt:lpstr>Bacteria_species</vt:lpstr>
      <vt:lpstr>Eukaryota_kingdom</vt:lpstr>
      <vt:lpstr>Eukaryota_phylum</vt:lpstr>
      <vt:lpstr>Eukaryota_genus</vt:lpstr>
      <vt:lpstr>Sheet4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lanfeng</dc:creator>
  <cp:lastModifiedBy>hongyu wang</cp:lastModifiedBy>
  <dcterms:created xsi:type="dcterms:W3CDTF">2015-06-05T18:19:34Z</dcterms:created>
  <dcterms:modified xsi:type="dcterms:W3CDTF">2024-06-18T06:42:04Z</dcterms:modified>
</cp:coreProperties>
</file>