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BD3869B2-900B-47F2-89FF-0621418D50B7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6" i="1"/>
  <c r="F5" i="1"/>
  <c r="E6" i="1"/>
  <c r="E5" i="1"/>
  <c r="E4" i="1"/>
  <c r="D6" i="1"/>
  <c r="D5" i="1"/>
  <c r="D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<sst xmlns="http://schemas.openxmlformats.org/spreadsheetml/2006/main" count="8" uniqueCount="8">
  <si>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</si>
  <si>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</si>
  <si>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</si>
  <si>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</si>
  <si>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</si>
  <si>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</si>
  <si>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</si>
  <si>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r>
      <t>LUP (m</t>
    </r>
    <r>
      <rPr>
        <b/>
        <vertAlign val="superscript"/>
        <sz val="11"/>
        <rFont val="Times New Roman"/>
        <family val="1"/>
      </rPr>
      <t>2</t>
    </r>
    <r>
      <rPr>
        <b/>
        <sz val="11"/>
        <rFont val="Times New Roman"/>
        <family val="1"/>
      </rPr>
      <t>acropeq)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</si>
</sst>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Land Use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97.193506886810098</c:v>
                </c:pt>
                <c:pt idx="1">
                  <c:v>83181.00411593818</c:v>
                </c:pt>
                <c:pt idx="2">
                  <c:v>-1714.4150793925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107.960920605762</c:v>
                </c:pt>
                <c:pt idx="1">
                  <c:v>92395.931100646325</c:v>
                </c:pt>
                <c:pt idx="2">
                  <c:v>-1747.99227503366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48.596753443404999</c:v>
                </c:pt>
                <c:pt idx="1">
                  <c:v>41590.50205796909</c:v>
                </c:pt>
                <c:pt idx="2">
                  <c:v>-874.42643166271102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100000"/>
          <c:min val="-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LUP (m</a:t>
                </a:r>
                <a:r>
                  <a:rPr lang="en-ZA" b="1" baseline="300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n-US" sz="1000" b="1" i="0" u="none" strike="noStrike" baseline="0">
                    <a:effectLst/>
                  </a:rPr>
                  <a:t>acropeq)</a:t>
                </a:r>
                <a:endParaRPr lang="en-ZA" b="1">
                  <a:solidFill>
                    <a:schemeClr val="tx1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3888888888888888E-2"/>
              <c:y val="0.28968649752114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1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8">
          <cell r="C28">
            <v>97.193506886810098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83181.00411593818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-1714.4150793925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8">
          <cell r="C28">
            <v>107.960920605762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92395.931100646325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-1747.99227503366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8">
          <cell r="C28">
            <v>48.596753443404999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41590.50205796909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1">
          <cell r="C31">
            <v>-874.42643166271102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L9" sqref="L9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ht="16.5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[1]Sheet1!$C$28</f>
        <v>97.193506886810098</v>
      </c>
      <c r="E4" s="3">
        <f>[2]Sheet1!$C$31</f>
        <v>83181.00411593818</v>
      </c>
      <c r="F4" s="3">
        <f>[3]Sheet1!$C$31</f>
        <v>-1714.4150793925</v>
      </c>
    </row>
    <row r="5" spans="3:6" x14ac:dyDescent="0.35">
      <c r="C5" s="2" t="s">
        <v>5</v>
      </c>
      <c r="D5" s="3">
        <f>[4]Sheet1!$C$28</f>
        <v>107.960920605762</v>
      </c>
      <c r="E5" s="3">
        <f>[5]Sheet1!$C$31</f>
        <v>92395.931100646325</v>
      </c>
      <c r="F5" s="3">
        <f>[6]Sheet1!$C$31</f>
        <v>-1747.99227503366</v>
      </c>
    </row>
    <row r="6" spans="3:6" x14ac:dyDescent="0.35">
      <c r="C6" s="2" t="s">
        <v>6</v>
      </c>
      <c r="D6" s="3">
        <f>[7]Sheet1!$C$28</f>
        <v>48.596753443404999</v>
      </c>
      <c r="E6" s="3">
        <f>[8]Sheet1!$C$31</f>
        <v>41590.50205796909</v>
      </c>
      <c r="F6" s="3">
        <f>[9]Sheet1!$C$31</f>
        <v>-874.42643166271102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2024-05-15T09:48:35Z</dcterms:modified>
</cp:coreProperties>
</file>