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B7036E0B-4509-4251-9D79-FDADCF64B1F7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4" i="1"/>
  <c r="E6" i="1"/>
  <c r="E5" i="1"/>
  <c r="E4" i="1"/>
  <c r="D6" i="1"/>
  <c r="D5" i="1"/>
  <c r="D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<sst xmlns="http://schemas.openxmlformats.org/spreadsheetml/2006/main" count="8" uniqueCount="8">
  <si>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</si>
  <si>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</si>
  <si>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</si>
  <si>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</si>
  <si>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</si>
  <si>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</si>
  <si>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</si>
  <si>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MEP (kgNeq)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</si>
</sst>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Marine Eutrophication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42.173172728650101</c:v>
                </c:pt>
                <c:pt idx="1">
                  <c:v>3.4218460547403278</c:v>
                </c:pt>
                <c:pt idx="2">
                  <c:v>-1.51929739242712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46.8452543640934</c:v>
                </c:pt>
                <c:pt idx="1">
                  <c:v>3.8008224328459583</c:v>
                </c:pt>
                <c:pt idx="2">
                  <c:v>-1.4273268645789201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21.0865863643251</c:v>
                </c:pt>
                <c:pt idx="1">
                  <c:v>1.7109230273701639</c:v>
                </c:pt>
                <c:pt idx="2">
                  <c:v>-0.78829754251279005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50"/>
          <c:min val="-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FEP (kgNeq)</a:t>
                </a:r>
              </a:p>
            </c:rich>
          </c:tx>
          <c:layout>
            <c:manualLayout>
              <c:xMode val="edge"/>
              <c:yMode val="edge"/>
              <c:x val="1.3888888888888888E-2"/>
              <c:y val="0.298945756780402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2">
          <cell r="C22">
            <v>42.173172728650101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5">
          <cell r="C25">
            <v>3.4218460547403278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5">
          <cell r="C25">
            <v>-1.51929739242712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3.8390611157876302</v>
          </cell>
        </row>
        <row r="22">
          <cell r="C22">
            <v>46.8452543640934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-4.2643946791724137</v>
          </cell>
        </row>
        <row r="25">
          <cell r="C25">
            <v>3.8008224328459583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-12.845540680091201</v>
          </cell>
        </row>
        <row r="25">
          <cell r="C25">
            <v>-1.4273268645789201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1.7280873991374399</v>
          </cell>
        </row>
        <row r="22">
          <cell r="C22">
            <v>21.0865863643251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-1.9192763755301299</v>
          </cell>
        </row>
        <row r="25">
          <cell r="C25">
            <v>1.7109230273701639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-8.1887791113203701</v>
          </cell>
        </row>
        <row r="25">
          <cell r="C25">
            <v>-0.78829754251279005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L8" sqref="L8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[1]Sheet1!$C$22</f>
        <v>42.173172728650101</v>
      </c>
      <c r="E4" s="3">
        <f>[2]Sheet1!$C$25</f>
        <v>3.4218460547403278</v>
      </c>
      <c r="F4" s="3">
        <f>[3]Sheet1!$C$25</f>
        <v>-1.51929739242712</v>
      </c>
    </row>
    <row r="5" spans="3:6" x14ac:dyDescent="0.35">
      <c r="C5" s="2" t="s">
        <v>5</v>
      </c>
      <c r="D5" s="3">
        <f>[4]Sheet1!$C$22</f>
        <v>46.8452543640934</v>
      </c>
      <c r="E5" s="3">
        <f>[5]Sheet1!$C$25</f>
        <v>3.8008224328459583</v>
      </c>
      <c r="F5" s="3">
        <f>[6]Sheet1!$C$25</f>
        <v>-1.4273268645789201</v>
      </c>
    </row>
    <row r="6" spans="3:6" x14ac:dyDescent="0.35">
      <c r="C6" s="2" t="s">
        <v>6</v>
      </c>
      <c r="D6" s="3">
        <f>[7]Sheet1!$C$22</f>
        <v>21.0865863643251</v>
      </c>
      <c r="E6" s="3">
        <f>[8]Sheet1!$C$25</f>
        <v>1.7109230273701639</v>
      </c>
      <c r="F6" s="3">
        <f>[9]Sheet1!$C$25</f>
        <v>-0.78829754251279005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2024-05-15T10:09:19Z</dcterms:modified>
</cp:coreProperties>
</file>