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ustn\Documents\UNISA POSTDOC\Journal of LCA\LCA\"/>
    </mc:Choice>
  </mc:AlternateContent>
  <xr:revisionPtr revIDLastSave="0" documentId="13_ncr:1_{F602DFB1-7FC4-4DFE-81E3-E5E69D9C7B37}" xr6:coauthVersionLast="47" xr6:coauthVersionMax="47" xr10:uidLastSave="{00000000-0000-0000-0000-000000000000}"/>
  <bookViews>
    <workbookView xWindow="20" yWindow="740" windowWidth="19180" windowHeight="1006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2" i="1" l="1"/>
  <c r="K20" i="1"/>
  <c r="K23" i="1" s="1"/>
</calcChain>
</file>

<file path=xl/sharedStrings.xml><?xml version="1.0" encoding="utf-8"?>
<sst xmlns="http://schemas.openxmlformats.org/spreadsheetml/2006/main" count="71" uniqueCount="63">
  <si>
    <t>SimaPro 9.5.0.2</t>
  </si>
  <si>
    <t>Impact assessment</t>
  </si>
  <si>
    <t>Date:</t>
  </si>
  <si>
    <t>Time:</t>
  </si>
  <si>
    <t>Project</t>
  </si>
  <si>
    <t>BRH Waste</t>
  </si>
  <si>
    <t xml:space="preserve">Calculation: </t>
  </si>
  <si>
    <t>Analyze</t>
  </si>
  <si>
    <t xml:space="preserve">Results: </t>
  </si>
  <si>
    <t xml:space="preserve">Product: </t>
  </si>
  <si>
    <t>37.28 ton BRH Anaerobic Digestion of Biowaste (of project BRH Waste)</t>
  </si>
  <si>
    <t xml:space="preserve">Method: </t>
  </si>
  <si>
    <t>ReCiPe 2016 Midpoint (I) V1.05 / World (2010) I</t>
  </si>
  <si>
    <t xml:space="preserve">Indicator: </t>
  </si>
  <si>
    <t>Characterization</t>
  </si>
  <si>
    <t xml:space="preserve">Skip categories: </t>
  </si>
  <si>
    <t>With result = 0</t>
  </si>
  <si>
    <t xml:space="preserve">Exclude infrastructure processes: </t>
  </si>
  <si>
    <t>No</t>
  </si>
  <si>
    <t xml:space="preserve">Exclude long-term emissions: </t>
  </si>
  <si>
    <t xml:space="preserve">Sorted on item: </t>
  </si>
  <si>
    <t>Impact category</t>
  </si>
  <si>
    <t xml:space="preserve">Sort order: </t>
  </si>
  <si>
    <t>Ascending</t>
  </si>
  <si>
    <t>Unit</t>
  </si>
  <si>
    <t>Total</t>
  </si>
  <si>
    <t>BRH Anaerobic Digestion of Biowaste</t>
  </si>
  <si>
    <t>Electricity, high voltage {ZA}| electricity production, hard coal, supercritical | APOS, S</t>
  </si>
  <si>
    <t>Electricity, high voltage {ZA}| electricity production, hydro, reservoir, non-alpine region | APOS, S</t>
  </si>
  <si>
    <t>NPK (26-15-15) fertiliser {RoW}| NPK (26-15-15) fertiliser production | APOS, S</t>
  </si>
  <si>
    <t>Liquefied petroleum gas {ZA}| liquefied petroleum gas production, petroleum refinery operation | APOS, S</t>
  </si>
  <si>
    <t>Biowaste {RoW}| treatment of biowaste by anaerobic digestion | APOS, S</t>
  </si>
  <si>
    <t>Global warming</t>
  </si>
  <si>
    <t>kg CO2 eq</t>
  </si>
  <si>
    <t>Stratospheric ozone depletion</t>
  </si>
  <si>
    <t>kg CFC11 eq</t>
  </si>
  <si>
    <t>Ionizing radiation</t>
  </si>
  <si>
    <t>kBq Co-60 eq</t>
  </si>
  <si>
    <t>Ozone formation, Human health</t>
  </si>
  <si>
    <t>kg NOx eq</t>
  </si>
  <si>
    <t>Fine particulate matter formation</t>
  </si>
  <si>
    <t>kg PM2.5 eq</t>
  </si>
  <si>
    <t>Ozone formation, Terrestrial ecosystems</t>
  </si>
  <si>
    <t>Terrestrial acidification</t>
  </si>
  <si>
    <t>kg SO2 eq</t>
  </si>
  <si>
    <t>Freshwater eutrophication</t>
  </si>
  <si>
    <t>kg P eq</t>
  </si>
  <si>
    <t>Marine eutrophication</t>
  </si>
  <si>
    <t>kg N eq</t>
  </si>
  <si>
    <t>Terrestrial ecotoxicity</t>
  </si>
  <si>
    <t>kg 1,4-DCB</t>
  </si>
  <si>
    <t>Freshwater ecotoxicity</t>
  </si>
  <si>
    <t>Marine ecotoxicity</t>
  </si>
  <si>
    <t>Human carcinogenic toxicity</t>
  </si>
  <si>
    <t>Human non-carcinogenic toxicity</t>
  </si>
  <si>
    <t>Land use</t>
  </si>
  <si>
    <t>m2a crop eq</t>
  </si>
  <si>
    <t>Mineral resource scarcity</t>
  </si>
  <si>
    <t>kg Cu eq</t>
  </si>
  <si>
    <t>Fossil resource scarcity</t>
  </si>
  <si>
    <t>kg oil eq</t>
  </si>
  <si>
    <t>Water consumption</t>
  </si>
  <si>
    <t>m3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</si>
</sst>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topLeftCell="A12" workbookViewId="0">
      <selection activeCell="K24" sqref="K24"/>
    </sheetView>
  </sheetViews>
  <sheetFormatPr defaultRowHeight="14.5" x14ac:dyDescent="0.35"/>
  <cols>
    <col min="1" max="1" width="39.1796875" customWidth="1"/>
    <col min="2" max="2" width="21.7265625" customWidth="1"/>
  </cols>
  <sheetData>
    <row r="1" spans="1:9" x14ac:dyDescent="0.35">
      <c r="A1" t="s">
        <v>0</v>
      </c>
      <c r="B1" t="s">
        <v>1</v>
      </c>
      <c r="C1" t="s">
        <v>2</v>
      </c>
      <c r="D1" s="1">
        <v>45425</v>
      </c>
      <c r="E1" t="s">
        <v>3</v>
      </c>
      <c r="F1" s="2">
        <v>0.77815240740740699</v>
      </c>
    </row>
    <row r="2" spans="1:9" x14ac:dyDescent="0.35">
      <c r="A2" t="s">
        <v>4</v>
      </c>
      <c r="B2" t="s">
        <v>5</v>
      </c>
    </row>
    <row r="5" spans="1:9" x14ac:dyDescent="0.35">
      <c r="A5" t="s">
        <v>6</v>
      </c>
      <c r="B5" t="s">
        <v>7</v>
      </c>
    </row>
    <row r="6" spans="1:9" x14ac:dyDescent="0.35">
      <c r="A6" t="s">
        <v>8</v>
      </c>
      <c r="B6" t="s">
        <v>1</v>
      </c>
    </row>
    <row r="7" spans="1:9" x14ac:dyDescent="0.35">
      <c r="A7" t="s">
        <v>9</v>
      </c>
      <c r="B7" t="s">
        <v>10</v>
      </c>
    </row>
    <row r="8" spans="1:9" x14ac:dyDescent="0.35">
      <c r="A8" t="s">
        <v>11</v>
      </c>
      <c r="B8" t="s">
        <v>12</v>
      </c>
    </row>
    <row r="9" spans="1:9" x14ac:dyDescent="0.35">
      <c r="A9" t="s">
        <v>13</v>
      </c>
      <c r="B9" t="s">
        <v>14</v>
      </c>
    </row>
    <row r="10" spans="1:9" x14ac:dyDescent="0.35">
      <c r="A10" t="s">
        <v>15</v>
      </c>
      <c r="B10" t="s">
        <v>16</v>
      </c>
    </row>
    <row r="11" spans="1:9" x14ac:dyDescent="0.35">
      <c r="A11" t="s">
        <v>17</v>
      </c>
      <c r="B11" t="s">
        <v>18</v>
      </c>
    </row>
    <row r="12" spans="1:9" x14ac:dyDescent="0.35">
      <c r="A12" t="s">
        <v>19</v>
      </c>
      <c r="B12" t="s">
        <v>18</v>
      </c>
    </row>
    <row r="13" spans="1:9" x14ac:dyDescent="0.35">
      <c r="A13" t="s">
        <v>20</v>
      </c>
      <c r="B13" t="s">
        <v>21</v>
      </c>
    </row>
    <row r="14" spans="1:9" x14ac:dyDescent="0.35">
      <c r="A14" t="s">
        <v>22</v>
      </c>
      <c r="B14" t="s">
        <v>23</v>
      </c>
    </row>
    <row r="16" spans="1:9" x14ac:dyDescent="0.35">
      <c r="A16" t="s">
        <v>21</v>
      </c>
      <c r="B16" t="s">
        <v>24</v>
      </c>
      <c r="C16" t="s">
        <v>25</v>
      </c>
      <c r="D16" t="s">
        <v>26</v>
      </c>
      <c r="E16" t="s">
        <v>27</v>
      </c>
      <c r="F16" t="s">
        <v>28</v>
      </c>
      <c r="G16" t="s">
        <v>29</v>
      </c>
      <c r="H16" t="s">
        <v>30</v>
      </c>
      <c r="I16" t="s">
        <v>31</v>
      </c>
    </row>
    <row r="17" spans="1:11" x14ac:dyDescent="0.35">
      <c r="A17" t="s">
        <v>32</v>
      </c>
      <c r="B17" t="s">
        <v>33</v>
      </c>
      <c r="C17">
        <v>-42849.840222855797</v>
      </c>
      <c r="D17">
        <v>0</v>
      </c>
      <c r="E17">
        <v>-25659.1325504337</v>
      </c>
      <c r="F17">
        <v>-1064.57536695368</v>
      </c>
      <c r="G17">
        <v>-26771.739089610099</v>
      </c>
      <c r="H17">
        <v>-263.95190594850601</v>
      </c>
      <c r="I17">
        <v>10909.5586900902</v>
      </c>
    </row>
    <row r="18" spans="1:11" x14ac:dyDescent="0.35">
      <c r="A18" t="s">
        <v>34</v>
      </c>
      <c r="B18" t="s">
        <v>35</v>
      </c>
      <c r="C18">
        <v>-0.17110792535379901</v>
      </c>
      <c r="D18">
        <v>0</v>
      </c>
      <c r="E18">
        <v>-3.6394434595355398E-3</v>
      </c>
      <c r="F18">
        <v>-2.74880431266239E-5</v>
      </c>
      <c r="G18">
        <v>-0.19025079126223299</v>
      </c>
      <c r="H18">
        <v>-3.2336247467086397E-4</v>
      </c>
      <c r="I18">
        <v>2.3133159885767699E-2</v>
      </c>
    </row>
    <row r="19" spans="1:11" x14ac:dyDescent="0.35">
      <c r="A19" t="s">
        <v>36</v>
      </c>
      <c r="B19" t="s">
        <v>37</v>
      </c>
      <c r="C19">
        <v>-367.89248296482901</v>
      </c>
      <c r="D19">
        <v>0</v>
      </c>
      <c r="E19">
        <v>-42.407327227827899</v>
      </c>
      <c r="F19">
        <v>-4.4008606214307404</v>
      </c>
      <c r="G19">
        <v>-343.94596780927799</v>
      </c>
      <c r="H19">
        <v>-8.2607278719593893</v>
      </c>
      <c r="I19">
        <v>31.122400565666901</v>
      </c>
    </row>
    <row r="20" spans="1:11" x14ac:dyDescent="0.35">
      <c r="A20" t="s">
        <v>38</v>
      </c>
      <c r="B20" t="s">
        <v>39</v>
      </c>
      <c r="C20">
        <v>-94.456781679409801</v>
      </c>
      <c r="D20">
        <v>0</v>
      </c>
      <c r="E20">
        <v>-64.394044891125901</v>
      </c>
      <c r="F20">
        <v>-0.32574619207392302</v>
      </c>
      <c r="G20">
        <v>-39.3076400570598</v>
      </c>
      <c r="H20">
        <v>-0.89458337629079598</v>
      </c>
      <c r="I20">
        <v>10.465232837140601</v>
      </c>
      <c r="K20">
        <f>I20/37.28</f>
        <v>0.28071976494475859</v>
      </c>
    </row>
    <row r="21" spans="1:11" x14ac:dyDescent="0.35">
      <c r="A21" t="s">
        <v>40</v>
      </c>
      <c r="B21" t="s">
        <v>41</v>
      </c>
      <c r="C21">
        <v>-6.7550452985211198</v>
      </c>
      <c r="D21">
        <v>0</v>
      </c>
      <c r="E21">
        <v>-1.53114813828672</v>
      </c>
      <c r="F21">
        <v>-8.8053804970907507E-2</v>
      </c>
      <c r="G21">
        <v>-5.9729513476419802</v>
      </c>
      <c r="H21">
        <v>-8.0457611229268894E-2</v>
      </c>
      <c r="I21">
        <v>0.91756560360775896</v>
      </c>
    </row>
    <row r="22" spans="1:11" x14ac:dyDescent="0.35">
      <c r="A22" t="s">
        <v>42</v>
      </c>
      <c r="B22" t="s">
        <v>39</v>
      </c>
      <c r="C22">
        <v>-95.444761849640699</v>
      </c>
      <c r="D22">
        <v>0</v>
      </c>
      <c r="E22">
        <v>-64.692989846394397</v>
      </c>
      <c r="F22">
        <v>-0.33167862760431199</v>
      </c>
      <c r="G22">
        <v>-40.052481897138001</v>
      </c>
      <c r="H22">
        <v>-0.95578868775014003</v>
      </c>
      <c r="I22">
        <v>10.5881772092461</v>
      </c>
      <c r="K22">
        <f>I22/37.28</f>
        <v>0.28401762900338251</v>
      </c>
    </row>
    <row r="23" spans="1:11" x14ac:dyDescent="0.35">
      <c r="A23" t="s">
        <v>43</v>
      </c>
      <c r="B23" t="s">
        <v>44</v>
      </c>
      <c r="C23">
        <v>-267.94908949315197</v>
      </c>
      <c r="D23">
        <v>0</v>
      </c>
      <c r="E23">
        <v>-189.173077417126</v>
      </c>
      <c r="F23">
        <v>-0.27594622592346202</v>
      </c>
      <c r="G23">
        <v>-87.680377967874904</v>
      </c>
      <c r="H23">
        <v>-1.76568013564922</v>
      </c>
      <c r="I23">
        <v>10.9459922534211</v>
      </c>
      <c r="K23">
        <f>K20+K22</f>
        <v>0.56473739394814104</v>
      </c>
    </row>
    <row r="24" spans="1:11" x14ac:dyDescent="0.35">
      <c r="A24" t="s">
        <v>45</v>
      </c>
      <c r="B24" t="s">
        <v>46</v>
      </c>
      <c r="C24">
        <v>-15.4320924128196</v>
      </c>
      <c r="D24">
        <v>0</v>
      </c>
      <c r="E24">
        <v>-20.195963682090898</v>
      </c>
      <c r="F24">
        <v>-2.2740669322988499E-2</v>
      </c>
      <c r="G24">
        <v>-4.6058728406682397</v>
      </c>
      <c r="H24">
        <v>-1.217335089361E-2</v>
      </c>
      <c r="I24">
        <v>9.4046581301561201</v>
      </c>
    </row>
    <row r="25" spans="1:11" x14ac:dyDescent="0.35">
      <c r="A25" t="s">
        <v>47</v>
      </c>
      <c r="B25" t="s">
        <v>48</v>
      </c>
      <c r="C25">
        <v>-1.51929739242712</v>
      </c>
      <c r="D25">
        <v>0</v>
      </c>
      <c r="E25">
        <v>-1.22728523484562</v>
      </c>
      <c r="F25">
        <v>-2.3755778296138401E-3</v>
      </c>
      <c r="G25">
        <v>-0.82807440057979198</v>
      </c>
      <c r="H25">
        <v>-1.26107411318966E-3</v>
      </c>
      <c r="I25">
        <v>0.53969889494109402</v>
      </c>
    </row>
    <row r="26" spans="1:11" x14ac:dyDescent="0.35">
      <c r="A26" t="s">
        <v>49</v>
      </c>
      <c r="B26" t="s">
        <v>50</v>
      </c>
      <c r="C26">
        <v>-22865.677963049799</v>
      </c>
      <c r="D26">
        <v>0</v>
      </c>
      <c r="E26">
        <v>-7841.3726048513499</v>
      </c>
      <c r="F26">
        <v>-153.45587890166601</v>
      </c>
      <c r="G26">
        <v>-16483.586969988901</v>
      </c>
      <c r="H26">
        <v>-271.82738400659099</v>
      </c>
      <c r="I26">
        <v>1884.5648746987399</v>
      </c>
    </row>
    <row r="27" spans="1:11" x14ac:dyDescent="0.35">
      <c r="A27" t="s">
        <v>51</v>
      </c>
      <c r="B27" t="s">
        <v>50</v>
      </c>
      <c r="C27">
        <v>-773.01906617329496</v>
      </c>
      <c r="D27">
        <v>0</v>
      </c>
      <c r="E27">
        <v>-661.17240634734401</v>
      </c>
      <c r="F27">
        <v>-3.5264595618585499</v>
      </c>
      <c r="G27">
        <v>-951.417450471964</v>
      </c>
      <c r="H27">
        <v>-1.69586133756525</v>
      </c>
      <c r="I27">
        <v>844.793111545437</v>
      </c>
    </row>
    <row r="28" spans="1:11" x14ac:dyDescent="0.35">
      <c r="A28" t="s">
        <v>52</v>
      </c>
      <c r="B28" t="s">
        <v>50</v>
      </c>
      <c r="C28">
        <v>-249.10738050223799</v>
      </c>
      <c r="D28">
        <v>0</v>
      </c>
      <c r="E28">
        <v>-232.40145119984501</v>
      </c>
      <c r="F28">
        <v>-1.21145464342412</v>
      </c>
      <c r="G28">
        <v>-262.74003290744599</v>
      </c>
      <c r="H28">
        <v>-0.82149480358565496</v>
      </c>
      <c r="I28">
        <v>248.06705305206299</v>
      </c>
    </row>
    <row r="29" spans="1:11" x14ac:dyDescent="0.35">
      <c r="A29" t="s">
        <v>53</v>
      </c>
      <c r="B29" t="s">
        <v>50</v>
      </c>
      <c r="C29">
        <v>-11.3751760848413</v>
      </c>
      <c r="D29">
        <v>0</v>
      </c>
      <c r="E29">
        <v>-8.6078692729264805</v>
      </c>
      <c r="F29">
        <v>-4.31873024007031E-2</v>
      </c>
      <c r="G29">
        <v>-5.2165311970697497</v>
      </c>
      <c r="H29">
        <v>-8.2783524211506504E-2</v>
      </c>
      <c r="I29">
        <v>2.5751952117671699</v>
      </c>
    </row>
    <row r="30" spans="1:11" x14ac:dyDescent="0.35">
      <c r="A30" t="s">
        <v>54</v>
      </c>
      <c r="B30" t="s">
        <v>50</v>
      </c>
      <c r="C30">
        <v>-968.72327304228895</v>
      </c>
      <c r="D30">
        <v>0</v>
      </c>
      <c r="E30">
        <v>-655.14138312317903</v>
      </c>
      <c r="F30">
        <v>-1.8570288447130301</v>
      </c>
      <c r="G30">
        <v>-477.54977217573997</v>
      </c>
      <c r="H30">
        <v>-4.15949741703845</v>
      </c>
      <c r="I30">
        <v>169.984408518381</v>
      </c>
    </row>
    <row r="31" spans="1:11" x14ac:dyDescent="0.35">
      <c r="A31" t="s">
        <v>55</v>
      </c>
      <c r="B31" t="s">
        <v>56</v>
      </c>
      <c r="C31">
        <v>-1714.4150793925</v>
      </c>
      <c r="D31">
        <v>0</v>
      </c>
      <c r="E31">
        <v>-748.65027699668201</v>
      </c>
      <c r="F31">
        <v>-4.2347250269291496</v>
      </c>
      <c r="G31">
        <v>-1053.37396962343</v>
      </c>
      <c r="H31">
        <v>-2.4186739834402098</v>
      </c>
      <c r="I31">
        <v>94.262566237988196</v>
      </c>
    </row>
    <row r="32" spans="1:11" x14ac:dyDescent="0.35">
      <c r="A32" t="s">
        <v>57</v>
      </c>
      <c r="B32" t="s">
        <v>58</v>
      </c>
      <c r="C32">
        <v>-176.54957360932499</v>
      </c>
      <c r="D32">
        <v>0</v>
      </c>
      <c r="E32">
        <v>-3.0376016256902298</v>
      </c>
      <c r="F32">
        <v>-0.78650880185779304</v>
      </c>
      <c r="G32">
        <v>-177.03314130296201</v>
      </c>
      <c r="H32">
        <v>-0.201429690724056</v>
      </c>
      <c r="I32">
        <v>4.5091078119086196</v>
      </c>
    </row>
    <row r="33" spans="1:9" x14ac:dyDescent="0.35">
      <c r="A33" t="s">
        <v>59</v>
      </c>
      <c r="B33" t="s">
        <v>60</v>
      </c>
      <c r="C33">
        <v>-13498.9721380468</v>
      </c>
      <c r="D33">
        <v>0</v>
      </c>
      <c r="E33">
        <v>-8217.0893437868308</v>
      </c>
      <c r="F33">
        <v>-18.531858543835199</v>
      </c>
      <c r="G33">
        <v>-5265.4159670236804</v>
      </c>
      <c r="H33">
        <v>-500.00423493359398</v>
      </c>
      <c r="I33">
        <v>502.069266241116</v>
      </c>
    </row>
    <row r="34" spans="1:9" x14ac:dyDescent="0.35">
      <c r="A34" t="s">
        <v>61</v>
      </c>
      <c r="B34" t="s">
        <v>62</v>
      </c>
      <c r="C34">
        <v>-776.756691058863</v>
      </c>
      <c r="D34">
        <v>0</v>
      </c>
      <c r="E34">
        <v>-11.254165645955901</v>
      </c>
      <c r="F34">
        <v>-498.70478862100202</v>
      </c>
      <c r="G34">
        <v>-270.51443962844598</v>
      </c>
      <c r="H34">
        <v>-4.1196979739968098</v>
      </c>
      <c r="I34">
        <v>7.8364008105379099</v>
      </c>
    </row>
  </sheetData>
  <pageMargins left="0.7" right="0.7" top="0.75" bottom="0.75" header="0.3" footer="0.3"/>
  <pageSetup paperSize="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Nhubu, Trust</cp:lastModifiedBy>
  <dcterms:created xsi:type="dcterms:W3CDTF">2024-05-13T18:40:32Z</dcterms:created>
  <dcterms:modified xsi:type="dcterms:W3CDTF">2024-05-17T10:34:08Z</dcterms:modified>
</cp:coreProperties>
</file>