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436A37FE-F834-47AB-B848-5F613458024A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5" i="1"/>
  <c r="D6" i="1"/>
  <c r="D5" i="1"/>
  <c r="D4" i="1"/>
  <c r="E4" i="1"/>
  <c r="F6" i="1"/>
  <c r="F5" i="1"/>
  <c r="F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<sst xmlns="http://schemas.openxmlformats.org/spreadsheetml/2006/main" count="8" uniqueCount="8">
  <si>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</si>
  <si>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</si>
  <si>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</si>
  <si>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</si>
  <si>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</si>
  <si>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</si>
  <si>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</si>
  <si>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SOD (kgCFC11eq)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</si>
</sst>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</a:rPr>
              <a:t>Stratospheric Ozone Depletion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5.5043918528099298E-2</c:v>
                </c:pt>
                <c:pt idx="1">
                  <c:v>-0.18196742004324676</c:v>
                </c:pt>
                <c:pt idx="2">
                  <c:v>-0.17110792535379901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6.1141863365037401E-2</c:v>
                </c:pt>
                <c:pt idx="1">
                  <c:v>-0.20215092226689391</c:v>
                </c:pt>
                <c:pt idx="2">
                  <c:v>-0.18988291305461799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2.7521959264049701E-2</c:v>
                </c:pt>
                <c:pt idx="1">
                  <c:v>-9.0983710021623587E-2</c:v>
                </c:pt>
                <c:pt idx="2">
                  <c:v>-8.5576903798511295E-2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8.0000000000000016E-2"/>
          <c:min val="-0.1200000000000000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SOD (kgCFC11eq)</a:t>
                </a:r>
              </a:p>
            </c:rich>
          </c:tx>
          <c:layout>
            <c:manualLayout>
              <c:xMode val="edge"/>
              <c:yMode val="edge"/>
              <c:x val="1.9444444444444445E-2"/>
              <c:y val="0.335982793817439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5.5043918528099298E-2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-0.18196742004324676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-0.17110792535379901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6.1141863365037401E-2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-0.20215092226689391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-0.18988291305461799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2.7521959264049701E-2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-9.0983710021623587E-2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8">
          <cell r="C18">
            <v>-8.5576903798511295E-2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>
        <f>[1]Sheet1!$C$18</f>
        <v>5.5043918528099298E-2</v>
      </c>
      <c r="E4" s="3">
        <f>[2]Sheet1!$C$18</f>
        <v>-0.18196742004324676</v>
      </c>
      <c r="F4" s="3">
        <f>[3]Sheet1!$C$18</f>
        <v>-0.17110792535379901</v>
      </c>
    </row>
    <row r="5" spans="3:6" x14ac:dyDescent="0.35">
      <c r="C5" s="2" t="s">
        <v>5</v>
      </c>
      <c r="D5" s="3">
        <f>[4]Sheet1!$C$18</f>
        <v>6.1141863365037401E-2</v>
      </c>
      <c r="E5" s="3">
        <f>[5]Sheet1!$C$18</f>
        <v>-0.20215092226689391</v>
      </c>
      <c r="F5" s="3">
        <f>[6]Sheet1!$C$18</f>
        <v>-0.18988291305461799</v>
      </c>
    </row>
    <row r="6" spans="3:6" x14ac:dyDescent="0.35">
      <c r="C6" s="2" t="s">
        <v>6</v>
      </c>
      <c r="D6" s="3">
        <f>[7]Sheet1!$C$18</f>
        <v>2.7521959264049701E-2</v>
      </c>
      <c r="E6" s="3">
        <f>[8]Sheet1!$C$18</f>
        <v>-9.0983710021623587E-2</v>
      </c>
      <c r="F6" s="3">
        <f>[9]Sheet1!$C$18</f>
        <v>-8.5576903798511295E-2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2024-05-15T09:12:58Z</dcterms:modified>
</cp:coreProperties>
</file>