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7636AA9B-290D-47C7-B943-33A3707A5239}" xr6:coauthVersionLast="47" xr6:coauthVersionMax="47" xr10:uidLastSave="{00000000-0000-0000-0000-000000000000}"/>
  <bookViews>
    <workbookView xWindow="20" yWindow="740" windowWidth="1918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G20" i="1"/>
  <c r="C27" i="1"/>
  <c r="C18" i="1"/>
  <c r="C19" i="1"/>
  <c r="C20" i="1"/>
  <c r="C21" i="1"/>
  <c r="C22" i="1"/>
  <c r="C23" i="1"/>
  <c r="C24" i="1"/>
  <c r="C25" i="1"/>
  <c r="C26" i="1"/>
  <c r="C28" i="1"/>
  <c r="C29" i="1"/>
  <c r="C30" i="1"/>
  <c r="C31" i="1"/>
  <c r="C32" i="1"/>
  <c r="C33" i="1"/>
  <c r="C34" i="1"/>
  <c r="C17" i="1"/>
</calcChain>
</file>

<file path=xl/sharedStrings.xml><?xml version="1.0" encoding="utf-8"?>
<sst xmlns="http://schemas.openxmlformats.org/spreadsheetml/2006/main" count="68" uniqueCount="60">
  <si>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</si>
  <si>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</si>
  <si>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</si>
  <si>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</si>
  <si>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</si>
  <si>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</si>
  <si>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</si>
  <si>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</si>
  <si>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</si>
  <si>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</si>
  <si>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41.41 ton Flamboyant Composting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</si>
  <si>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</si>
  <si>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</si>
  <si>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</si>
  <si>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</si>
  <si>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</si>
  <si>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</si>
  <si>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</si>
  <si>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</si>
  <si>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</si>
  <si>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</si>
  <si>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</si>
  <si>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</si>
  <si>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</si>
  <si>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</si>
  <si>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</si>
  <si>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Flamboyant Composting of Biowaste</t>
  </si>
  <si>
    <t>NPK (26-15-15) fertiliser {RoW}| NPK (26-15-15) fertiliser production | APOS, S</t>
  </si>
  <si>
    <t>Compost {RoW}| treatment of biowaste, industrial composting | APOS, S</t>
  </si>
  <si>
    <t>Global warming</t>
  </si>
  <si>
    <t>kg CO2 eq</t>
  </si>
  <si>
    <t>Stratospheric ozone depletion</t>
  </si>
  <si>
    <t>kg CFC11 eq</t>
  </si>
  <si>
    <t>Ionizing radiation</t>
  </si>
  <si>
    <t>kBq Co-60 eq</t>
  </si>
  <si>
    <t>Ozone formation, Human health</t>
  </si>
  <si>
    <t>kg NOx eq</t>
  </si>
  <si>
    <t>Fine particulate matter formation</t>
  </si>
  <si>
    <t>kg PM2.5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</si>
  <si>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</si>
  <si>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</si>
  <si>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</si>
  <si>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</si>
  <si>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</si>
  <si>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</si>
  <si>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</si>
  <si>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</si>
  <si>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</si>
  <si>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</si>
  <si>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</si>
  <si>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</si>
  <si>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</si>
  <si>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</si>
  <si>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</si>
  <si>
    <t>Mineral resource scarcity</t>
  </si>
  <si>
    <t>kg Cu eq</t>
  </si>
  <si>
    <t>Fossil resource scarcity</t>
  </si>
  <si>
    <t>kg oil eq</t>
  </si>
  <si>
    <t>Water consumption</t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</si>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</sst>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A5" workbookViewId="0">
      <selection activeCell="G20" sqref="G20:G22"/>
    </sheetView>
  </sheetViews>
  <sheetFormatPr defaultRowHeight="14.5" x14ac:dyDescent="0.35"/>
  <cols>
    <col min="1" max="1" width="36.81640625" customWidth="1"/>
    <col min="2" max="2" width="17.1796875" customWidth="1"/>
    <col min="3" max="3" width="13.36328125" customWidth="1"/>
    <col min="4" max="4" width="13.453125" customWidth="1"/>
    <col min="5" max="5" width="13.54296875" customWidth="1"/>
    <col min="6" max="6" width="14.81640625" customWidth="1"/>
  </cols>
  <sheetData>
    <row r="1" spans="1:6" x14ac:dyDescent="0.35">
      <c r="A1" t="s">
        <v>0</v>
      </c>
      <c r="B1" t="s">
        <v>1</v>
      </c>
      <c r="C1" t="s">
        <v>2</v>
      </c>
      <c r="D1" s="1">
        <v>45425</v>
      </c>
      <c r="E1" t="s">
        <v>3</v>
      </c>
      <c r="F1" s="2">
        <v>0.74183219907407405</v>
      </c>
    </row>
    <row r="2" spans="1:6" x14ac:dyDescent="0.35">
      <c r="A2" t="s">
        <v>4</v>
      </c>
      <c r="B2" t="s">
        <v>5</v>
      </c>
    </row>
    <row r="5" spans="1:6" x14ac:dyDescent="0.35">
      <c r="A5" t="s">
        <v>6</v>
      </c>
      <c r="B5" t="s">
        <v>7</v>
      </c>
    </row>
    <row r="6" spans="1:6" x14ac:dyDescent="0.35">
      <c r="A6" t="s">
        <v>8</v>
      </c>
      <c r="B6" t="s">
        <v>1</v>
      </c>
    </row>
    <row r="7" spans="1:6" x14ac:dyDescent="0.35">
      <c r="A7" t="s">
        <v>9</v>
      </c>
      <c r="B7" t="s">
        <v>10</v>
      </c>
    </row>
    <row r="8" spans="1:6" x14ac:dyDescent="0.35">
      <c r="A8" t="s">
        <v>11</v>
      </c>
      <c r="B8" t="s">
        <v>12</v>
      </c>
    </row>
    <row r="9" spans="1:6" x14ac:dyDescent="0.35">
      <c r="A9" t="s">
        <v>13</v>
      </c>
      <c r="B9" t="s">
        <v>14</v>
      </c>
    </row>
    <row r="10" spans="1:6" x14ac:dyDescent="0.35">
      <c r="A10" t="s">
        <v>15</v>
      </c>
      <c r="B10" t="s">
        <v>16</v>
      </c>
    </row>
    <row r="11" spans="1:6" x14ac:dyDescent="0.35">
      <c r="A11" t="s">
        <v>17</v>
      </c>
      <c r="B11" t="s">
        <v>18</v>
      </c>
    </row>
    <row r="12" spans="1:6" x14ac:dyDescent="0.35">
      <c r="A12" t="s">
        <v>19</v>
      </c>
      <c r="B12" t="s">
        <v>18</v>
      </c>
    </row>
    <row r="13" spans="1:6" x14ac:dyDescent="0.35">
      <c r="A13" t="s">
        <v>20</v>
      </c>
      <c r="B13" t="s">
        <v>21</v>
      </c>
    </row>
    <row r="14" spans="1:6" x14ac:dyDescent="0.35">
      <c r="A14" t="s">
        <v>22</v>
      </c>
      <c r="B14" t="s">
        <v>23</v>
      </c>
    </row>
    <row r="16" spans="1:6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  <c r="F16" t="s">
        <v>28</v>
      </c>
    </row>
    <row r="17" spans="1:7" x14ac:dyDescent="0.35">
      <c r="A17" t="s">
        <v>29</v>
      </c>
      <c r="B17" t="s">
        <v>30</v>
      </c>
      <c r="C17">
        <f>D17+E17+F17</f>
        <v>-27239.491570761838</v>
      </c>
      <c r="D17">
        <v>0</v>
      </c>
      <c r="E17">
        <v>-29741.055410819099</v>
      </c>
      <c r="F17">
        <v>2501.5638400572602</v>
      </c>
    </row>
    <row r="18" spans="1:7" x14ac:dyDescent="0.35">
      <c r="A18" t="s">
        <v>31</v>
      </c>
      <c r="B18" t="s">
        <v>32</v>
      </c>
      <c r="C18">
        <f t="shared" ref="C18:C34" si="0">D18+E18+F18</f>
        <v>-0.20215092226689391</v>
      </c>
      <c r="D18">
        <v>0</v>
      </c>
      <c r="E18">
        <v>-0.211351952368241</v>
      </c>
      <c r="F18">
        <v>9.2010301013471102E-3</v>
      </c>
    </row>
    <row r="19" spans="1:7" x14ac:dyDescent="0.35">
      <c r="A19" t="s">
        <v>33</v>
      </c>
      <c r="B19" t="s">
        <v>34</v>
      </c>
      <c r="C19">
        <f t="shared" si="0"/>
        <v>1501.9560178329421</v>
      </c>
      <c r="D19">
        <v>0</v>
      </c>
      <c r="E19">
        <v>-382.09382112622802</v>
      </c>
      <c r="F19">
        <v>1884.0498389591701</v>
      </c>
    </row>
    <row r="20" spans="1:7" x14ac:dyDescent="0.35">
      <c r="A20" t="s">
        <v>35</v>
      </c>
      <c r="B20" t="s">
        <v>36</v>
      </c>
      <c r="C20">
        <f t="shared" si="0"/>
        <v>-36.901158780824574</v>
      </c>
      <c r="D20">
        <v>0</v>
      </c>
      <c r="E20">
        <v>-43.6673425320825</v>
      </c>
      <c r="F20">
        <v>6.7661837512579304</v>
      </c>
      <c r="G20" s="3">
        <f>F20/41.41</f>
        <v>0.16339492275435719</v>
      </c>
    </row>
    <row r="21" spans="1:7" x14ac:dyDescent="0.35">
      <c r="A21" t="s">
        <v>37</v>
      </c>
      <c r="B21" t="s">
        <v>38</v>
      </c>
      <c r="C21">
        <f t="shared" si="0"/>
        <v>-5.3940586929033598</v>
      </c>
      <c r="D21">
        <v>0</v>
      </c>
      <c r="E21">
        <v>-6.63542537904413</v>
      </c>
      <c r="F21">
        <v>1.2413666861407699</v>
      </c>
      <c r="G21" s="3"/>
    </row>
    <row r="22" spans="1:7" x14ac:dyDescent="0.35">
      <c r="A22" t="s">
        <v>39</v>
      </c>
      <c r="B22" t="s">
        <v>36</v>
      </c>
      <c r="C22">
        <f t="shared" si="0"/>
        <v>-37.498819287757243</v>
      </c>
      <c r="D22">
        <v>0</v>
      </c>
      <c r="E22">
        <v>-44.494796526158602</v>
      </c>
      <c r="F22">
        <v>6.9959772384013599</v>
      </c>
      <c r="G22" s="3">
        <f>F22/41.41</f>
        <v>0.16894414968368415</v>
      </c>
    </row>
    <row r="23" spans="1:7" x14ac:dyDescent="0.35">
      <c r="A23" t="s">
        <v>40</v>
      </c>
      <c r="B23" t="s">
        <v>41</v>
      </c>
      <c r="C23">
        <f t="shared" si="0"/>
        <v>-74.973066384947899</v>
      </c>
      <c r="D23">
        <v>0</v>
      </c>
      <c r="E23">
        <v>-97.405214164669601</v>
      </c>
      <c r="F23">
        <v>22.432147779721699</v>
      </c>
    </row>
    <row r="24" spans="1:7" x14ac:dyDescent="0.35">
      <c r="A24" t="s">
        <v>42</v>
      </c>
      <c r="B24" t="s">
        <v>43</v>
      </c>
      <c r="C24">
        <f t="shared" si="0"/>
        <v>-4.2643946791724137</v>
      </c>
      <c r="D24">
        <v>0</v>
      </c>
      <c r="E24">
        <v>-5.1167209911538096</v>
      </c>
      <c r="F24">
        <v>0.85232631198139597</v>
      </c>
    </row>
    <row r="25" spans="1:7" x14ac:dyDescent="0.35">
      <c r="A25" t="s">
        <v>44</v>
      </c>
      <c r="B25" t="s">
        <v>45</v>
      </c>
      <c r="C25">
        <f t="shared" si="0"/>
        <v>3.8008224328459583</v>
      </c>
      <c r="D25">
        <v>0</v>
      </c>
      <c r="E25">
        <v>-0.91991807291601202</v>
      </c>
      <c r="F25">
        <v>4.7207405057619702</v>
      </c>
    </row>
    <row r="26" spans="1:7" x14ac:dyDescent="0.35">
      <c r="A26" t="s">
        <v>46</v>
      </c>
      <c r="B26" t="s">
        <v>47</v>
      </c>
      <c r="C26">
        <f t="shared" si="0"/>
        <v>-13892.850483389087</v>
      </c>
      <c r="D26">
        <v>0</v>
      </c>
      <c r="E26">
        <v>-18311.820229629899</v>
      </c>
      <c r="F26">
        <v>4418.9697462408103</v>
      </c>
    </row>
    <row r="27" spans="1:7" x14ac:dyDescent="0.35">
      <c r="A27" t="s">
        <v>48</v>
      </c>
      <c r="B27" t="s">
        <v>47</v>
      </c>
      <c r="C27">
        <f>D27+E27+F27</f>
        <v>-854.04205893552501</v>
      </c>
      <c r="D27">
        <v>0</v>
      </c>
      <c r="E27">
        <v>-1056.94138952252</v>
      </c>
      <c r="F27">
        <v>202.89933058699501</v>
      </c>
    </row>
    <row r="28" spans="1:7" x14ac:dyDescent="0.35">
      <c r="A28" t="s">
        <v>49</v>
      </c>
      <c r="B28" t="s">
        <v>47</v>
      </c>
      <c r="C28">
        <f t="shared" si="0"/>
        <v>-229.38973667741072</v>
      </c>
      <c r="D28">
        <v>0</v>
      </c>
      <c r="E28">
        <v>-291.88114568072302</v>
      </c>
      <c r="F28">
        <v>62.491409003312299</v>
      </c>
    </row>
    <row r="29" spans="1:7" x14ac:dyDescent="0.35">
      <c r="A29" t="s">
        <v>50</v>
      </c>
      <c r="B29" t="s">
        <v>47</v>
      </c>
      <c r="C29">
        <f t="shared" si="0"/>
        <v>-2.0631645105088601</v>
      </c>
      <c r="D29">
        <v>0</v>
      </c>
      <c r="E29">
        <v>-5.7951088969236402</v>
      </c>
      <c r="F29">
        <v>3.7319443864147801</v>
      </c>
    </row>
    <row r="30" spans="1:7" x14ac:dyDescent="0.35">
      <c r="A30" t="s">
        <v>51</v>
      </c>
      <c r="B30" t="s">
        <v>47</v>
      </c>
      <c r="C30">
        <f t="shared" si="0"/>
        <v>-403.89353806563599</v>
      </c>
      <c r="D30">
        <v>0</v>
      </c>
      <c r="E30">
        <v>-530.515936531546</v>
      </c>
      <c r="F30">
        <v>126.62239846591</v>
      </c>
    </row>
    <row r="31" spans="1:7" x14ac:dyDescent="0.35">
      <c r="A31" t="s">
        <v>52</v>
      </c>
      <c r="B31" t="s">
        <v>53</v>
      </c>
      <c r="C31">
        <f t="shared" si="0"/>
        <v>92395.931100646325</v>
      </c>
      <c r="D31">
        <v>0</v>
      </c>
      <c r="E31">
        <v>-1170.20614514517</v>
      </c>
      <c r="F31">
        <v>93566.137245791499</v>
      </c>
    </row>
    <row r="32" spans="1:7" x14ac:dyDescent="0.35">
      <c r="A32" t="s">
        <v>54</v>
      </c>
      <c r="B32" t="s">
        <v>55</v>
      </c>
      <c r="C32">
        <f t="shared" si="0"/>
        <v>-177.29921037865481</v>
      </c>
      <c r="D32">
        <v>0</v>
      </c>
      <c r="E32">
        <v>-196.66830187681401</v>
      </c>
      <c r="F32">
        <v>19.3690914981592</v>
      </c>
    </row>
    <row r="33" spans="1:6" x14ac:dyDescent="0.35">
      <c r="A33" t="s">
        <v>56</v>
      </c>
      <c r="B33" t="s">
        <v>57</v>
      </c>
      <c r="C33">
        <f t="shared" si="0"/>
        <v>-5483.8814109187069</v>
      </c>
      <c r="D33">
        <v>0</v>
      </c>
      <c r="E33">
        <v>-5849.4155912731803</v>
      </c>
      <c r="F33">
        <v>365.53418035447299</v>
      </c>
    </row>
    <row r="34" spans="1:6" x14ac:dyDescent="0.35">
      <c r="A34" t="s">
        <v>58</v>
      </c>
      <c r="B34" t="s">
        <v>59</v>
      </c>
      <c r="C34">
        <f t="shared" si="0"/>
        <v>165.54092239828998</v>
      </c>
      <c r="D34">
        <v>0</v>
      </c>
      <c r="E34">
        <v>-300.51783007024102</v>
      </c>
      <c r="F34">
        <v>466.058752468531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2024-05-13T17:48:14Z</dcterms:created>
  <dcterms:modified xsi:type="dcterms:W3CDTF">2024-05-17T09:21:05Z</dcterms:modified>
</cp:coreProperties>
</file>