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filterPrivacy="1" defaultThemeVersion="124226"/>
  <xr:revisionPtr revIDLastSave="0" documentId="13_ncr:1_{41FE3760-5097-4C11-9956-278F8BF6B9E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S1" sheetId="5" r:id="rId1"/>
    <sheet name="Table S2" sheetId="6" r:id="rId2"/>
    <sheet name="Table S3" sheetId="11" r:id="rId3"/>
    <sheet name="Table S4" sheetId="9" r:id="rId4"/>
    <sheet name="Table S5" sheetId="10" r:id="rId5"/>
    <sheet name="Table S6" sheetId="8" r:id="rId6"/>
    <sheet name="Table S7" sheetId="14" r:id="rId7"/>
    <sheet name="Sheet8" sheetId="15" r:id="rId8"/>
    <sheet name="Table S9" sheetId="12" r:id="rId9"/>
    <sheet name="Table S10" sheetId="13" r:id="rId10"/>
    <sheet name="Table S11" sheetId="1" r:id="rId11"/>
    <sheet name="Table S12" sheetId="2" r:id="rId12"/>
    <sheet name="Table S13" sheetId="3" r:id="rId13"/>
    <sheet name="Table S14" sheetId="7" r:id="rId14"/>
  </sheets>
  <externalReferences>
    <externalReference r:id="rId15"/>
  </externalReferences>
  <definedNames>
    <definedName name="_xlnm._FilterDatabase" localSheetId="2" hidden="1">'Table S3'!$A$2:$I$2</definedName>
    <definedName name="_xlnm._FilterDatabase" localSheetId="5" hidden="1">'Table S6'!$A$2:$I$2</definedName>
  </definedNames>
  <calcPr calcId="191029"/>
</workbook>
</file>

<file path=xl/calcChain.xml><?xml version="1.0" encoding="utf-8"?>
<calcChain xmlns="http://schemas.openxmlformats.org/spreadsheetml/2006/main">
  <c r="I4" i="14" l="1"/>
  <c r="I5" i="14"/>
  <c r="I6" i="14"/>
  <c r="I7" i="14"/>
  <c r="I8" i="14"/>
  <c r="I9" i="14"/>
  <c r="I10" i="14"/>
  <c r="I11" i="14"/>
  <c r="I12" i="14"/>
  <c r="I13" i="14"/>
  <c r="I14" i="14"/>
  <c r="I15" i="14"/>
  <c r="I16" i="14"/>
  <c r="I17" i="14"/>
  <c r="I18" i="14"/>
  <c r="I19" i="14"/>
  <c r="I20" i="14"/>
  <c r="I21" i="14"/>
  <c r="I22" i="14"/>
  <c r="I23" i="14"/>
  <c r="I24" i="14"/>
  <c r="I25" i="14"/>
  <c r="I26" i="14"/>
  <c r="I27" i="14"/>
  <c r="I28" i="14"/>
  <c r="I29" i="14"/>
  <c r="I30" i="14"/>
  <c r="I31" i="14"/>
  <c r="I32" i="14"/>
  <c r="I33" i="14"/>
  <c r="I34" i="14"/>
  <c r="I35" i="14"/>
  <c r="I36" i="14"/>
  <c r="I37" i="14"/>
  <c r="I38" i="14"/>
  <c r="I39" i="14"/>
  <c r="I40" i="14"/>
  <c r="I41" i="14"/>
  <c r="I42" i="14"/>
  <c r="I43" i="14"/>
  <c r="I44" i="14"/>
  <c r="I45" i="14"/>
  <c r="I46" i="14"/>
  <c r="I47" i="14"/>
  <c r="I48" i="14"/>
  <c r="I49" i="14"/>
  <c r="I50" i="14"/>
  <c r="I51" i="14"/>
  <c r="I52" i="14"/>
  <c r="I53" i="14"/>
  <c r="I54" i="14"/>
  <c r="I55" i="14"/>
  <c r="I56" i="14"/>
  <c r="I57" i="14"/>
  <c r="I58" i="14"/>
  <c r="I59" i="14"/>
  <c r="I60" i="14"/>
  <c r="I61" i="14"/>
  <c r="I62" i="14"/>
  <c r="I63" i="14"/>
  <c r="I64" i="14"/>
  <c r="I65" i="14"/>
  <c r="I66" i="14"/>
  <c r="I67" i="14"/>
  <c r="I68" i="14"/>
  <c r="I69" i="14"/>
  <c r="I70" i="14"/>
  <c r="I71" i="14"/>
  <c r="I72" i="14"/>
  <c r="I73" i="14"/>
  <c r="I74" i="14"/>
  <c r="I75" i="14"/>
  <c r="I76" i="14"/>
  <c r="I77" i="14"/>
  <c r="I78" i="14"/>
  <c r="I79" i="14"/>
  <c r="I80" i="14"/>
  <c r="I81" i="14"/>
  <c r="I82" i="14"/>
  <c r="I83" i="14"/>
  <c r="I84" i="14"/>
  <c r="I85" i="14"/>
  <c r="I86" i="14"/>
  <c r="I87" i="14"/>
  <c r="I88" i="14"/>
  <c r="I89" i="14"/>
  <c r="I90" i="14"/>
  <c r="I91" i="14"/>
  <c r="I92" i="14"/>
  <c r="I93" i="14"/>
  <c r="I94" i="14"/>
  <c r="I95" i="14"/>
  <c r="I96" i="14"/>
  <c r="I97" i="14"/>
  <c r="I98" i="14"/>
  <c r="I99" i="14"/>
  <c r="I100" i="14"/>
  <c r="I101" i="14"/>
  <c r="I102" i="14"/>
  <c r="I103" i="14"/>
  <c r="I104" i="14"/>
  <c r="I105" i="14"/>
  <c r="I106" i="14"/>
  <c r="I107" i="14"/>
  <c r="I108" i="14"/>
  <c r="I109" i="14"/>
  <c r="I110" i="14"/>
  <c r="I111" i="14"/>
  <c r="I112" i="14"/>
  <c r="I113" i="14"/>
  <c r="I114" i="14"/>
  <c r="I115" i="14"/>
  <c r="I116" i="14"/>
  <c r="I117" i="14"/>
  <c r="I118" i="14"/>
  <c r="I119" i="14"/>
  <c r="I120" i="14"/>
  <c r="I121" i="14"/>
  <c r="I122" i="14"/>
  <c r="I123" i="14"/>
  <c r="I124" i="14"/>
  <c r="I125" i="14"/>
  <c r="I126" i="14"/>
  <c r="I127" i="14"/>
  <c r="I128" i="14"/>
  <c r="I129" i="14"/>
  <c r="I130" i="14"/>
  <c r="I131" i="14"/>
  <c r="I132" i="14"/>
  <c r="I133" i="14"/>
  <c r="I134" i="14"/>
  <c r="I135" i="14"/>
  <c r="I136" i="14"/>
  <c r="I137" i="14"/>
  <c r="I138" i="14"/>
  <c r="I139" i="14"/>
  <c r="I140" i="14"/>
  <c r="I141" i="14"/>
  <c r="I142" i="14"/>
  <c r="I143" i="14"/>
  <c r="I144" i="14"/>
  <c r="I145" i="14"/>
  <c r="I146" i="14"/>
  <c r="I147" i="14"/>
  <c r="I148" i="14"/>
  <c r="I149" i="14"/>
  <c r="I150" i="14"/>
  <c r="I151" i="14"/>
  <c r="I152" i="14"/>
  <c r="I153" i="14"/>
  <c r="I154" i="14"/>
  <c r="I155" i="14"/>
  <c r="I156" i="14"/>
  <c r="I157" i="14"/>
  <c r="I158" i="14"/>
  <c r="I159" i="14"/>
  <c r="I160" i="14"/>
  <c r="I161" i="14"/>
  <c r="I162" i="14"/>
  <c r="I163" i="14"/>
  <c r="I164" i="14"/>
  <c r="I165" i="14"/>
  <c r="I166" i="14"/>
  <c r="I167" i="14"/>
  <c r="I168" i="14"/>
  <c r="I169" i="14"/>
  <c r="I170" i="14"/>
  <c r="I171" i="14"/>
  <c r="I172" i="14"/>
  <c r="I173" i="14"/>
  <c r="I174" i="14"/>
  <c r="I175" i="14"/>
  <c r="I176" i="14"/>
  <c r="I177" i="14"/>
  <c r="I178" i="14"/>
  <c r="I179" i="14"/>
  <c r="I180" i="14"/>
  <c r="I181" i="14"/>
  <c r="I182" i="14"/>
  <c r="I183" i="14"/>
  <c r="I184" i="14"/>
  <c r="I185" i="14"/>
  <c r="I186" i="14"/>
  <c r="I187" i="14"/>
  <c r="I188" i="14"/>
  <c r="I189" i="14"/>
  <c r="I190" i="14"/>
  <c r="I191" i="14"/>
  <c r="I192" i="14"/>
  <c r="I193" i="14"/>
  <c r="I194" i="14"/>
  <c r="I195" i="14"/>
  <c r="I196" i="14"/>
  <c r="I197" i="14"/>
  <c r="I198" i="14"/>
  <c r="I199" i="14"/>
  <c r="I200" i="14"/>
  <c r="I201" i="14"/>
  <c r="I202" i="14"/>
  <c r="I203" i="14"/>
  <c r="I204" i="14"/>
  <c r="I205" i="14"/>
  <c r="I206" i="14"/>
  <c r="I207" i="14"/>
  <c r="I208" i="14"/>
  <c r="I209" i="14"/>
  <c r="I210" i="14"/>
  <c r="I211" i="14"/>
  <c r="I212" i="14"/>
  <c r="I213" i="14"/>
  <c r="I214" i="14"/>
  <c r="I215" i="14"/>
  <c r="I216" i="14"/>
  <c r="I217" i="14"/>
  <c r="I218" i="14"/>
  <c r="I219" i="14"/>
  <c r="I220" i="14"/>
  <c r="I221" i="14"/>
  <c r="I222" i="14"/>
  <c r="I223" i="14"/>
  <c r="I224" i="14"/>
  <c r="I225" i="14"/>
  <c r="I226" i="14"/>
  <c r="I227" i="14"/>
  <c r="I228" i="14"/>
  <c r="I229" i="14"/>
  <c r="I230" i="14"/>
  <c r="I231" i="14"/>
  <c r="I232" i="14"/>
  <c r="I233" i="14"/>
  <c r="I234" i="14"/>
  <c r="I235" i="14"/>
  <c r="I236" i="14"/>
  <c r="I237" i="14"/>
  <c r="I238" i="14"/>
  <c r="I239" i="14"/>
  <c r="I240" i="14"/>
  <c r="I241" i="14"/>
  <c r="I242" i="14"/>
  <c r="I243" i="14"/>
  <c r="I244" i="14"/>
  <c r="I245" i="14"/>
  <c r="I246" i="14"/>
  <c r="I247" i="14"/>
  <c r="I248" i="14"/>
  <c r="I249" i="14"/>
  <c r="I250" i="14"/>
  <c r="I251" i="14"/>
  <c r="I252" i="14"/>
  <c r="I253" i="14"/>
  <c r="I254" i="14"/>
  <c r="I255" i="14"/>
  <c r="I256" i="14"/>
  <c r="I257" i="14"/>
  <c r="I258" i="14"/>
  <c r="I259" i="14"/>
  <c r="I260" i="14"/>
  <c r="I261" i="14"/>
  <c r="I262" i="14"/>
  <c r="I263" i="14"/>
  <c r="I264" i="14"/>
  <c r="I265" i="14"/>
  <c r="I266" i="14"/>
  <c r="I267" i="14"/>
  <c r="I268" i="14"/>
  <c r="I269" i="14"/>
  <c r="I270" i="14"/>
  <c r="I271" i="14"/>
  <c r="I272" i="14"/>
  <c r="I273" i="14"/>
  <c r="I274" i="14"/>
  <c r="I275" i="14"/>
  <c r="I3" i="14"/>
  <c r="I4" i="15"/>
  <c r="I5" i="15"/>
  <c r="I6" i="15"/>
  <c r="I7" i="15"/>
  <c r="I8" i="15"/>
  <c r="I9" i="15"/>
  <c r="I10" i="15"/>
  <c r="I11" i="15"/>
  <c r="I12" i="15"/>
  <c r="I13" i="15"/>
  <c r="I14" i="15"/>
  <c r="I15" i="15"/>
  <c r="I16" i="15"/>
  <c r="I17" i="15"/>
  <c r="I18" i="15"/>
  <c r="I19" i="15"/>
  <c r="I20" i="15"/>
  <c r="I21" i="15"/>
  <c r="I22" i="15"/>
  <c r="I23" i="15"/>
  <c r="I24" i="15"/>
  <c r="I25" i="15"/>
  <c r="I26" i="15"/>
  <c r="I27" i="15"/>
  <c r="I28" i="15"/>
  <c r="I29" i="15"/>
  <c r="I30" i="15"/>
  <c r="I31" i="15"/>
  <c r="I32" i="15"/>
  <c r="I33" i="15"/>
  <c r="I34" i="15"/>
  <c r="I35" i="15"/>
  <c r="I36" i="15"/>
  <c r="I37" i="15"/>
  <c r="I38" i="15"/>
  <c r="I39" i="15"/>
  <c r="I40" i="15"/>
  <c r="I41" i="15"/>
  <c r="I42" i="15"/>
  <c r="I43" i="15"/>
  <c r="I44" i="15"/>
  <c r="I45" i="15"/>
  <c r="I46" i="15"/>
  <c r="I47" i="15"/>
  <c r="I48" i="15"/>
  <c r="I49" i="15"/>
  <c r="I50" i="15"/>
  <c r="I51" i="15"/>
  <c r="I52" i="15"/>
  <c r="I53" i="15"/>
  <c r="I54" i="15"/>
  <c r="I55" i="15"/>
  <c r="I56" i="15"/>
  <c r="I57" i="15"/>
  <c r="I58" i="15"/>
  <c r="I59" i="15"/>
  <c r="I60" i="15"/>
  <c r="I61" i="15"/>
  <c r="I62" i="15"/>
  <c r="I63" i="15"/>
  <c r="I64" i="15"/>
  <c r="I65" i="15"/>
  <c r="I66" i="15"/>
  <c r="I67" i="15"/>
  <c r="I68" i="15"/>
  <c r="I69" i="15"/>
  <c r="I70" i="15"/>
  <c r="I71" i="15"/>
  <c r="I72" i="15"/>
  <c r="I73" i="15"/>
  <c r="I74" i="15"/>
  <c r="I75" i="15"/>
  <c r="I76" i="15"/>
  <c r="I77" i="15"/>
  <c r="I78" i="15"/>
  <c r="I79" i="15"/>
  <c r="I80" i="15"/>
  <c r="I81" i="15"/>
  <c r="I82" i="15"/>
  <c r="I83" i="15"/>
  <c r="I84" i="15"/>
  <c r="I85" i="15"/>
  <c r="I86" i="15"/>
  <c r="I87" i="15"/>
  <c r="I88" i="15"/>
  <c r="I89" i="15"/>
  <c r="I90" i="15"/>
  <c r="I91" i="15"/>
  <c r="I92" i="15"/>
  <c r="I93" i="15"/>
  <c r="I94" i="15"/>
  <c r="I95" i="15"/>
  <c r="I96" i="15"/>
  <c r="I97" i="15"/>
  <c r="I98" i="15"/>
  <c r="I99" i="15"/>
  <c r="I100" i="15"/>
  <c r="I101" i="15"/>
  <c r="I102" i="15"/>
  <c r="I103" i="15"/>
  <c r="I104" i="15"/>
  <c r="I105" i="15"/>
  <c r="I106" i="15"/>
  <c r="I107" i="15"/>
  <c r="I108" i="15"/>
  <c r="I109" i="15"/>
  <c r="I110" i="15"/>
  <c r="I111" i="15"/>
  <c r="I112" i="15"/>
  <c r="I113" i="15"/>
  <c r="I114" i="15"/>
  <c r="I115" i="15"/>
  <c r="I116" i="15"/>
  <c r="I117" i="15"/>
  <c r="I118" i="15"/>
  <c r="I119" i="15"/>
  <c r="I120" i="15"/>
  <c r="I121" i="15"/>
  <c r="I122" i="15"/>
  <c r="I123" i="15"/>
  <c r="I124" i="15"/>
  <c r="I125" i="15"/>
  <c r="I126" i="15"/>
  <c r="I127" i="15"/>
  <c r="I128" i="15"/>
  <c r="I129" i="15"/>
  <c r="I130" i="15"/>
  <c r="I131" i="15"/>
  <c r="I132" i="15"/>
  <c r="I133" i="15"/>
  <c r="I134" i="15"/>
  <c r="I135" i="15"/>
  <c r="I136" i="15"/>
  <c r="I137" i="15"/>
  <c r="I138" i="15"/>
  <c r="I139" i="15"/>
  <c r="I140" i="15"/>
  <c r="I141" i="15"/>
  <c r="I142" i="15"/>
  <c r="I143" i="15"/>
  <c r="I144" i="15"/>
  <c r="I145" i="15"/>
  <c r="I146" i="15"/>
  <c r="I147" i="15"/>
  <c r="I148" i="15"/>
  <c r="I149" i="15"/>
  <c r="I150" i="15"/>
  <c r="I151" i="15"/>
  <c r="I152" i="15"/>
  <c r="I153" i="15"/>
  <c r="I154" i="15"/>
  <c r="I155" i="15"/>
  <c r="I156" i="15"/>
  <c r="I157" i="15"/>
  <c r="I158" i="15"/>
  <c r="I159" i="15"/>
  <c r="I160" i="15"/>
  <c r="I161" i="15"/>
  <c r="I162" i="15"/>
  <c r="I163" i="15"/>
  <c r="I164" i="15"/>
  <c r="I165" i="15"/>
  <c r="I166" i="15"/>
  <c r="I167" i="15"/>
  <c r="I168" i="15"/>
  <c r="I169" i="15"/>
  <c r="I170" i="15"/>
  <c r="I171" i="15"/>
  <c r="I172" i="15"/>
  <c r="I173" i="15"/>
  <c r="I174" i="15"/>
  <c r="I175" i="15"/>
  <c r="I176" i="15"/>
  <c r="I177" i="15"/>
  <c r="I178" i="15"/>
  <c r="I3" i="15"/>
  <c r="I4" i="10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29" i="10"/>
  <c r="I30" i="10"/>
  <c r="I31" i="10"/>
  <c r="I32" i="10"/>
  <c r="I33" i="10"/>
  <c r="I34" i="10"/>
  <c r="I35" i="10"/>
  <c r="I36" i="10"/>
  <c r="I37" i="10"/>
  <c r="I38" i="10"/>
  <c r="I39" i="10"/>
  <c r="I40" i="10"/>
  <c r="I41" i="10"/>
  <c r="I42" i="10"/>
  <c r="I43" i="10"/>
  <c r="I44" i="10"/>
  <c r="I45" i="10"/>
  <c r="I46" i="10"/>
  <c r="I47" i="10"/>
  <c r="I48" i="10"/>
  <c r="I49" i="10"/>
  <c r="I50" i="10"/>
  <c r="I51" i="10"/>
  <c r="I52" i="10"/>
  <c r="I53" i="10"/>
  <c r="I54" i="10"/>
  <c r="I55" i="10"/>
  <c r="I56" i="10"/>
  <c r="I57" i="10"/>
  <c r="I58" i="10"/>
  <c r="I59" i="10"/>
  <c r="I60" i="10"/>
  <c r="I61" i="10"/>
  <c r="I62" i="10"/>
  <c r="I63" i="10"/>
  <c r="I64" i="10"/>
  <c r="I65" i="10"/>
  <c r="I66" i="10"/>
  <c r="I67" i="10"/>
  <c r="I68" i="10"/>
  <c r="I69" i="10"/>
  <c r="I70" i="10"/>
  <c r="I71" i="10"/>
  <c r="I72" i="10"/>
  <c r="I73" i="10"/>
  <c r="I74" i="10"/>
  <c r="I75" i="10"/>
  <c r="I76" i="10"/>
  <c r="I77" i="10"/>
  <c r="I78" i="10"/>
  <c r="I79" i="10"/>
  <c r="I80" i="10"/>
  <c r="I81" i="10"/>
  <c r="I82" i="10"/>
  <c r="I83" i="10"/>
  <c r="I84" i="10"/>
  <c r="I85" i="10"/>
  <c r="I86" i="10"/>
  <c r="I87" i="10"/>
  <c r="I88" i="10"/>
  <c r="I89" i="10"/>
  <c r="I90" i="10"/>
  <c r="I91" i="10"/>
  <c r="I92" i="10"/>
  <c r="I93" i="10"/>
  <c r="I94" i="10"/>
  <c r="I95" i="10"/>
  <c r="I96" i="10"/>
  <c r="I97" i="10"/>
  <c r="I98" i="10"/>
  <c r="I99" i="10"/>
  <c r="I100" i="10"/>
  <c r="I101" i="10"/>
  <c r="I102" i="10"/>
  <c r="I103" i="10"/>
  <c r="I104" i="10"/>
  <c r="I105" i="10"/>
  <c r="I106" i="10"/>
  <c r="I107" i="10"/>
  <c r="I108" i="10"/>
  <c r="I109" i="10"/>
  <c r="I110" i="10"/>
  <c r="I111" i="10"/>
  <c r="I112" i="10"/>
  <c r="I113" i="10"/>
  <c r="I114" i="10"/>
  <c r="I115" i="10"/>
  <c r="I116" i="10"/>
  <c r="I117" i="10"/>
  <c r="I118" i="10"/>
  <c r="I119" i="10"/>
  <c r="I120" i="10"/>
  <c r="I121" i="10"/>
  <c r="I122" i="10"/>
  <c r="I123" i="10"/>
  <c r="I124" i="10"/>
  <c r="I125" i="10"/>
  <c r="I126" i="10"/>
  <c r="I127" i="10"/>
  <c r="I128" i="10"/>
  <c r="I129" i="10"/>
  <c r="I130" i="10"/>
  <c r="I131" i="10"/>
  <c r="I132" i="10"/>
  <c r="I133" i="10"/>
  <c r="I134" i="10"/>
  <c r="I135" i="10"/>
  <c r="I136" i="10"/>
  <c r="I137" i="10"/>
  <c r="I138" i="10"/>
  <c r="I139" i="10"/>
  <c r="I140" i="10"/>
  <c r="I141" i="10"/>
  <c r="I142" i="10"/>
  <c r="I143" i="10"/>
  <c r="I144" i="10"/>
  <c r="I145" i="10"/>
  <c r="I146" i="10"/>
  <c r="I147" i="10"/>
  <c r="I148" i="10"/>
  <c r="I149" i="10"/>
  <c r="I150" i="10"/>
  <c r="I151" i="10"/>
  <c r="I152" i="10"/>
  <c r="I153" i="10"/>
  <c r="I154" i="10"/>
  <c r="I155" i="10"/>
  <c r="I156" i="10"/>
  <c r="I157" i="10"/>
  <c r="I158" i="10"/>
  <c r="I159" i="10"/>
  <c r="I160" i="10"/>
  <c r="I161" i="10"/>
  <c r="I162" i="10"/>
  <c r="I163" i="10"/>
  <c r="I164" i="10"/>
  <c r="I165" i="10"/>
  <c r="I166" i="10"/>
  <c r="I167" i="10"/>
  <c r="I168" i="10"/>
  <c r="I169" i="10"/>
  <c r="I170" i="10"/>
  <c r="I171" i="10"/>
  <c r="I172" i="10"/>
  <c r="I173" i="10"/>
  <c r="I174" i="10"/>
  <c r="I175" i="10"/>
  <c r="I176" i="10"/>
  <c r="I177" i="10"/>
  <c r="I178" i="10"/>
  <c r="I179" i="10"/>
  <c r="I180" i="10"/>
  <c r="I181" i="10"/>
  <c r="I182" i="10"/>
  <c r="I183" i="10"/>
  <c r="I184" i="10"/>
  <c r="I185" i="10"/>
  <c r="I186" i="10"/>
  <c r="I187" i="10"/>
  <c r="I188" i="10"/>
  <c r="I189" i="10"/>
  <c r="I190" i="10"/>
  <c r="I3" i="10"/>
  <c r="I4" i="9"/>
  <c r="I5" i="9"/>
  <c r="I6" i="9"/>
  <c r="I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2" i="9"/>
  <c r="I53" i="9"/>
  <c r="I54" i="9"/>
  <c r="I55" i="9"/>
  <c r="I56" i="9"/>
  <c r="I57" i="9"/>
  <c r="I58" i="9"/>
  <c r="I59" i="9"/>
  <c r="I60" i="9"/>
  <c r="I61" i="9"/>
  <c r="I62" i="9"/>
  <c r="I63" i="9"/>
  <c r="I64" i="9"/>
  <c r="I65" i="9"/>
  <c r="I66" i="9"/>
  <c r="I67" i="9"/>
  <c r="I68" i="9"/>
  <c r="I69" i="9"/>
  <c r="I70" i="9"/>
  <c r="I71" i="9"/>
  <c r="I72" i="9"/>
  <c r="I73" i="9"/>
  <c r="I74" i="9"/>
  <c r="I75" i="9"/>
  <c r="I76" i="9"/>
  <c r="I77" i="9"/>
  <c r="I78" i="9"/>
  <c r="I79" i="9"/>
  <c r="I80" i="9"/>
  <c r="I81" i="9"/>
  <c r="I82" i="9"/>
  <c r="I83" i="9"/>
  <c r="I84" i="9"/>
  <c r="I85" i="9"/>
  <c r="I86" i="9"/>
  <c r="I87" i="9"/>
  <c r="I88" i="9"/>
  <c r="I89" i="9"/>
  <c r="I90" i="9"/>
  <c r="I91" i="9"/>
  <c r="I92" i="9"/>
  <c r="I93" i="9"/>
  <c r="I94" i="9"/>
  <c r="I95" i="9"/>
  <c r="I96" i="9"/>
  <c r="I97" i="9"/>
  <c r="I98" i="9"/>
  <c r="I99" i="9"/>
  <c r="I100" i="9"/>
  <c r="I101" i="9"/>
  <c r="I102" i="9"/>
  <c r="I103" i="9"/>
  <c r="I104" i="9"/>
  <c r="I105" i="9"/>
  <c r="I106" i="9"/>
  <c r="I107" i="9"/>
  <c r="I108" i="9"/>
  <c r="I109" i="9"/>
  <c r="I110" i="9"/>
  <c r="I111" i="9"/>
  <c r="I112" i="9"/>
  <c r="I113" i="9"/>
  <c r="I114" i="9"/>
  <c r="I115" i="9"/>
  <c r="I116" i="9"/>
  <c r="I117" i="9"/>
  <c r="I118" i="9"/>
  <c r="I119" i="9"/>
  <c r="I120" i="9"/>
  <c r="I121" i="9"/>
  <c r="I122" i="9"/>
  <c r="I123" i="9"/>
  <c r="I124" i="9"/>
  <c r="I125" i="9"/>
  <c r="I126" i="9"/>
  <c r="I127" i="9"/>
  <c r="I128" i="9"/>
  <c r="I129" i="9"/>
  <c r="I130" i="9"/>
  <c r="I131" i="9"/>
  <c r="I132" i="9"/>
  <c r="I133" i="9"/>
  <c r="I134" i="9"/>
  <c r="I135" i="9"/>
  <c r="I136" i="9"/>
  <c r="I137" i="9"/>
  <c r="I138" i="9"/>
  <c r="I139" i="9"/>
  <c r="I140" i="9"/>
  <c r="I141" i="9"/>
  <c r="I142" i="9"/>
  <c r="I143" i="9"/>
  <c r="I144" i="9"/>
  <c r="I145" i="9"/>
  <c r="I146" i="9"/>
  <c r="I147" i="9"/>
  <c r="I148" i="9"/>
  <c r="I149" i="9"/>
  <c r="I150" i="9"/>
  <c r="I151" i="9"/>
  <c r="I152" i="9"/>
  <c r="I153" i="9"/>
  <c r="I154" i="9"/>
  <c r="I155" i="9"/>
  <c r="I156" i="9"/>
  <c r="I157" i="9"/>
  <c r="I158" i="9"/>
  <c r="I159" i="9"/>
  <c r="I160" i="9"/>
  <c r="I161" i="9"/>
  <c r="I162" i="9"/>
  <c r="I163" i="9"/>
  <c r="I164" i="9"/>
  <c r="I165" i="9"/>
  <c r="I166" i="9"/>
  <c r="I167" i="9"/>
  <c r="I168" i="9"/>
  <c r="I169" i="9"/>
  <c r="I170" i="9"/>
  <c r="I171" i="9"/>
  <c r="I172" i="9"/>
  <c r="I173" i="9"/>
  <c r="I174" i="9"/>
  <c r="I175" i="9"/>
  <c r="I176" i="9"/>
  <c r="I177" i="9"/>
  <c r="I178" i="9"/>
  <c r="I179" i="9"/>
  <c r="I180" i="9"/>
  <c r="I181" i="9"/>
  <c r="I182" i="9"/>
  <c r="I183" i="9"/>
  <c r="I184" i="9"/>
  <c r="I185" i="9"/>
  <c r="I186" i="9"/>
  <c r="I187" i="9"/>
  <c r="I188" i="9"/>
  <c r="I189" i="9"/>
  <c r="I190" i="9"/>
  <c r="I191" i="9"/>
  <c r="I192" i="9"/>
  <c r="I193" i="9"/>
  <c r="I194" i="9"/>
  <c r="I195" i="9"/>
  <c r="I196" i="9"/>
  <c r="I197" i="9"/>
  <c r="I198" i="9"/>
  <c r="I199" i="9"/>
  <c r="I200" i="9"/>
  <c r="I201" i="9"/>
  <c r="I202" i="9"/>
  <c r="I203" i="9"/>
  <c r="I204" i="9"/>
  <c r="I205" i="9"/>
  <c r="I206" i="9"/>
  <c r="I207" i="9"/>
  <c r="I208" i="9"/>
  <c r="I209" i="9"/>
  <c r="I210" i="9"/>
  <c r="I211" i="9"/>
  <c r="I212" i="9"/>
  <c r="I213" i="9"/>
  <c r="I214" i="9"/>
  <c r="I215" i="9"/>
  <c r="I216" i="9"/>
  <c r="I217" i="9"/>
  <c r="I218" i="9"/>
  <c r="I219" i="9"/>
  <c r="I220" i="9"/>
  <c r="I221" i="9"/>
  <c r="I222" i="9"/>
  <c r="I223" i="9"/>
  <c r="I224" i="9"/>
  <c r="I225" i="9"/>
  <c r="I226" i="9"/>
  <c r="I227" i="9"/>
  <c r="I228" i="9"/>
  <c r="I229" i="9"/>
  <c r="I230" i="9"/>
  <c r="I231" i="9"/>
  <c r="I232" i="9"/>
  <c r="I233" i="9"/>
  <c r="I234" i="9"/>
  <c r="I235" i="9"/>
  <c r="I236" i="9"/>
  <c r="I237" i="9"/>
  <c r="I238" i="9"/>
  <c r="I239" i="9"/>
  <c r="I240" i="9"/>
  <c r="I241" i="9"/>
  <c r="I242" i="9"/>
  <c r="I243" i="9"/>
  <c r="I244" i="9"/>
  <c r="I245" i="9"/>
  <c r="I246" i="9"/>
  <c r="I247" i="9"/>
  <c r="I248" i="9"/>
  <c r="I249" i="9"/>
  <c r="I250" i="9"/>
  <c r="I251" i="9"/>
  <c r="I252" i="9"/>
  <c r="I253" i="9"/>
  <c r="I254" i="9"/>
  <c r="I255" i="9"/>
  <c r="I256" i="9"/>
  <c r="I257" i="9"/>
  <c r="I258" i="9"/>
  <c r="I259" i="9"/>
  <c r="I260" i="9"/>
  <c r="I261" i="9"/>
  <c r="I262" i="9"/>
  <c r="I263" i="9"/>
  <c r="I264" i="9"/>
  <c r="I265" i="9"/>
  <c r="I266" i="9"/>
  <c r="I267" i="9"/>
  <c r="I268" i="9"/>
  <c r="I269" i="9"/>
  <c r="I270" i="9"/>
  <c r="I271" i="9"/>
  <c r="I272" i="9"/>
  <c r="I273" i="9"/>
  <c r="I274" i="9"/>
  <c r="I275" i="9"/>
  <c r="I276" i="9"/>
  <c r="I277" i="9"/>
  <c r="I278" i="9"/>
  <c r="I279" i="9"/>
  <c r="I280" i="9"/>
  <c r="I281" i="9"/>
  <c r="I282" i="9"/>
  <c r="I283" i="9"/>
  <c r="I284" i="9"/>
  <c r="I285" i="9"/>
  <c r="I286" i="9"/>
  <c r="I287" i="9"/>
  <c r="I288" i="9"/>
  <c r="I3" i="9"/>
  <c r="I4" i="11"/>
  <c r="I5" i="11"/>
  <c r="I6" i="11"/>
  <c r="I7" i="11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I30" i="11"/>
  <c r="I31" i="11"/>
  <c r="I32" i="11"/>
  <c r="I33" i="11"/>
  <c r="I34" i="11"/>
  <c r="I35" i="11"/>
  <c r="I36" i="11"/>
  <c r="I37" i="11"/>
  <c r="I38" i="11"/>
  <c r="I39" i="11"/>
  <c r="I40" i="11"/>
  <c r="I41" i="11"/>
  <c r="I42" i="11"/>
  <c r="I43" i="11"/>
  <c r="I44" i="11"/>
  <c r="I45" i="11"/>
  <c r="I46" i="11"/>
  <c r="I47" i="11"/>
  <c r="I48" i="11"/>
  <c r="I49" i="11"/>
  <c r="I50" i="11"/>
  <c r="I51" i="11"/>
  <c r="I52" i="11"/>
  <c r="I53" i="11"/>
  <c r="I54" i="11"/>
  <c r="I55" i="11"/>
  <c r="I56" i="11"/>
  <c r="I57" i="11"/>
  <c r="I58" i="11"/>
  <c r="I59" i="11"/>
  <c r="I60" i="11"/>
  <c r="I61" i="11"/>
  <c r="I62" i="11"/>
  <c r="I63" i="11"/>
  <c r="I64" i="11"/>
  <c r="I65" i="11"/>
  <c r="I66" i="11"/>
  <c r="I67" i="11"/>
  <c r="I68" i="11"/>
  <c r="I69" i="11"/>
  <c r="I70" i="11"/>
  <c r="I71" i="11"/>
  <c r="I72" i="11"/>
  <c r="I73" i="11"/>
  <c r="I74" i="11"/>
  <c r="I75" i="11"/>
  <c r="I76" i="11"/>
  <c r="I77" i="11"/>
  <c r="I78" i="11"/>
  <c r="I79" i="11"/>
  <c r="I80" i="11"/>
  <c r="I81" i="11"/>
  <c r="I82" i="11"/>
  <c r="I83" i="11"/>
  <c r="I84" i="11"/>
  <c r="I85" i="11"/>
  <c r="I86" i="11"/>
  <c r="I87" i="11"/>
  <c r="I88" i="11"/>
  <c r="I89" i="11"/>
  <c r="I90" i="11"/>
  <c r="I91" i="11"/>
  <c r="I92" i="11"/>
  <c r="I93" i="11"/>
  <c r="I94" i="11"/>
  <c r="I95" i="11"/>
  <c r="I96" i="11"/>
  <c r="I97" i="11"/>
  <c r="I98" i="11"/>
  <c r="I99" i="11"/>
  <c r="I100" i="11"/>
  <c r="I101" i="11"/>
  <c r="I102" i="11"/>
  <c r="I103" i="11"/>
  <c r="I104" i="11"/>
  <c r="I105" i="11"/>
  <c r="I106" i="11"/>
  <c r="I107" i="11"/>
  <c r="I108" i="11"/>
  <c r="I109" i="11"/>
  <c r="I110" i="11"/>
  <c r="I111" i="11"/>
  <c r="I112" i="11"/>
  <c r="I113" i="11"/>
  <c r="I114" i="11"/>
  <c r="I115" i="11"/>
  <c r="I116" i="11"/>
  <c r="I117" i="11"/>
  <c r="I118" i="11"/>
  <c r="I119" i="11"/>
  <c r="I120" i="11"/>
  <c r="I121" i="11"/>
  <c r="I122" i="11"/>
  <c r="I123" i="11"/>
  <c r="I124" i="11"/>
  <c r="I125" i="11"/>
  <c r="I126" i="11"/>
  <c r="I127" i="11"/>
  <c r="I128" i="11"/>
  <c r="I129" i="11"/>
  <c r="I130" i="11"/>
  <c r="I131" i="11"/>
  <c r="I132" i="11"/>
  <c r="I133" i="11"/>
  <c r="I134" i="11"/>
  <c r="I135" i="11"/>
  <c r="I136" i="11"/>
  <c r="I137" i="11"/>
  <c r="I138" i="11"/>
  <c r="I139" i="11"/>
  <c r="I140" i="11"/>
  <c r="I141" i="11"/>
  <c r="I142" i="11"/>
  <c r="I143" i="11"/>
  <c r="I144" i="11"/>
  <c r="I145" i="11"/>
  <c r="I146" i="11"/>
  <c r="I147" i="11"/>
  <c r="I148" i="11"/>
  <c r="I149" i="11"/>
  <c r="I150" i="11"/>
  <c r="I151" i="11"/>
  <c r="I152" i="11"/>
  <c r="I153" i="11"/>
  <c r="I154" i="11"/>
  <c r="I155" i="11"/>
  <c r="I156" i="11"/>
  <c r="I157" i="11"/>
  <c r="I158" i="11"/>
  <c r="I159" i="11"/>
  <c r="I160" i="11"/>
  <c r="I161" i="11"/>
  <c r="I162" i="11"/>
  <c r="I163" i="11"/>
  <c r="I164" i="11"/>
  <c r="I165" i="11"/>
  <c r="I166" i="11"/>
  <c r="I167" i="11"/>
  <c r="I168" i="11"/>
  <c r="I169" i="11"/>
  <c r="I170" i="11"/>
  <c r="I171" i="11"/>
  <c r="I172" i="11"/>
  <c r="I173" i="11"/>
  <c r="I174" i="11"/>
  <c r="I175" i="11"/>
  <c r="I176" i="11"/>
  <c r="I177" i="11"/>
  <c r="I178" i="11"/>
  <c r="I179" i="11"/>
  <c r="I180" i="11"/>
  <c r="I181" i="11"/>
  <c r="I182" i="11"/>
  <c r="I183" i="11"/>
  <c r="I184" i="11"/>
  <c r="I185" i="11"/>
  <c r="I186" i="11"/>
  <c r="I187" i="11"/>
  <c r="I188" i="11"/>
  <c r="I189" i="11"/>
  <c r="I190" i="11"/>
  <c r="I191" i="11"/>
  <c r="I192" i="11"/>
  <c r="I193" i="11"/>
  <c r="I194" i="11"/>
  <c r="I195" i="11"/>
  <c r="I196" i="11"/>
  <c r="I197" i="11"/>
  <c r="I198" i="11"/>
  <c r="I199" i="11"/>
  <c r="I200" i="11"/>
  <c r="I201" i="11"/>
  <c r="I202" i="11"/>
  <c r="I203" i="11"/>
  <c r="I204" i="11"/>
  <c r="I205" i="11"/>
  <c r="I206" i="11"/>
  <c r="I207" i="11"/>
  <c r="I208" i="11"/>
  <c r="I209" i="11"/>
  <c r="I210" i="11"/>
  <c r="I211" i="11"/>
  <c r="I212" i="11"/>
  <c r="I213" i="11"/>
  <c r="I214" i="11"/>
  <c r="I215" i="11"/>
  <c r="I216" i="11"/>
  <c r="I217" i="11"/>
  <c r="I218" i="11"/>
  <c r="I219" i="11"/>
  <c r="I220" i="11"/>
  <c r="I221" i="11"/>
  <c r="I222" i="11"/>
  <c r="I223" i="11"/>
  <c r="I224" i="11"/>
  <c r="I225" i="11"/>
  <c r="I226" i="11"/>
  <c r="I227" i="11"/>
  <c r="I228" i="11"/>
  <c r="I229" i="11"/>
  <c r="I230" i="11"/>
  <c r="I231" i="11"/>
  <c r="I232" i="11"/>
  <c r="I233" i="11"/>
  <c r="I234" i="11"/>
  <c r="I235" i="11"/>
  <c r="I236" i="11"/>
  <c r="I237" i="11"/>
  <c r="I238" i="11"/>
  <c r="I239" i="11"/>
  <c r="I240" i="11"/>
  <c r="I241" i="11"/>
  <c r="I242" i="11"/>
  <c r="I243" i="11"/>
  <c r="I244" i="11"/>
  <c r="I245" i="11"/>
  <c r="I246" i="11"/>
  <c r="I247" i="11"/>
  <c r="I248" i="11"/>
  <c r="I249" i="11"/>
  <c r="I250" i="11"/>
  <c r="I251" i="11"/>
  <c r="I252" i="11"/>
  <c r="I253" i="11"/>
  <c r="I254" i="11"/>
  <c r="I255" i="11"/>
  <c r="I256" i="11"/>
  <c r="I257" i="11"/>
  <c r="I258" i="11"/>
  <c r="I259" i="11"/>
  <c r="I260" i="11"/>
  <c r="I261" i="11"/>
  <c r="I262" i="11"/>
  <c r="I263" i="11"/>
  <c r="I264" i="11"/>
  <c r="I265" i="11"/>
  <c r="I266" i="11"/>
  <c r="I267" i="11"/>
  <c r="I268" i="11"/>
  <c r="I269" i="11"/>
  <c r="I270" i="11"/>
  <c r="I271" i="11"/>
  <c r="I272" i="11"/>
  <c r="I273" i="11"/>
  <c r="I274" i="11"/>
  <c r="I275" i="11"/>
  <c r="I276" i="11"/>
  <c r="I277" i="11"/>
  <c r="I278" i="11"/>
  <c r="I279" i="11"/>
  <c r="I280" i="11"/>
  <c r="I281" i="11"/>
  <c r="I282" i="11"/>
  <c r="I283" i="11"/>
  <c r="I284" i="11"/>
  <c r="I285" i="11"/>
  <c r="I286" i="11"/>
  <c r="I287" i="11"/>
  <c r="I288" i="11"/>
  <c r="I289" i="11"/>
  <c r="I290" i="11"/>
  <c r="I291" i="11"/>
  <c r="I292" i="11"/>
  <c r="I293" i="11"/>
  <c r="I294" i="11"/>
  <c r="I295" i="11"/>
  <c r="I296" i="11"/>
  <c r="I297" i="11"/>
  <c r="I298" i="11"/>
  <c r="I299" i="11"/>
  <c r="I300" i="11"/>
  <c r="I301" i="11"/>
  <c r="I302" i="11"/>
  <c r="I303" i="11"/>
  <c r="I304" i="11"/>
  <c r="I305" i="11"/>
  <c r="I306" i="11"/>
  <c r="I307" i="11"/>
  <c r="I308" i="11"/>
  <c r="I309" i="11"/>
  <c r="I310" i="11"/>
  <c r="I311" i="11"/>
  <c r="I312" i="11"/>
  <c r="I313" i="11"/>
  <c r="I314" i="11"/>
  <c r="I315" i="11"/>
  <c r="I316" i="11"/>
  <c r="I317" i="11"/>
  <c r="I318" i="11"/>
  <c r="I319" i="11"/>
  <c r="I320" i="11"/>
  <c r="I321" i="11"/>
  <c r="I322" i="11"/>
  <c r="I323" i="11"/>
  <c r="I3" i="11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6" i="8"/>
  <c r="I47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I96" i="8"/>
  <c r="I97" i="8"/>
  <c r="I98" i="8"/>
  <c r="I99" i="8"/>
  <c r="I100" i="8"/>
  <c r="I101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I116" i="8"/>
  <c r="I117" i="8"/>
  <c r="I118" i="8"/>
  <c r="I119" i="8"/>
  <c r="I120" i="8"/>
  <c r="I121" i="8"/>
  <c r="I122" i="8"/>
  <c r="I123" i="8"/>
  <c r="I124" i="8"/>
  <c r="I125" i="8"/>
  <c r="I126" i="8"/>
  <c r="I127" i="8"/>
  <c r="I128" i="8"/>
  <c r="I129" i="8"/>
  <c r="I130" i="8"/>
  <c r="I131" i="8"/>
  <c r="I132" i="8"/>
  <c r="I133" i="8"/>
  <c r="I134" i="8"/>
  <c r="I135" i="8"/>
  <c r="I136" i="8"/>
  <c r="I137" i="8"/>
  <c r="I138" i="8"/>
  <c r="I139" i="8"/>
  <c r="I140" i="8"/>
  <c r="I141" i="8"/>
  <c r="I142" i="8"/>
  <c r="I143" i="8"/>
  <c r="I144" i="8"/>
  <c r="I145" i="8"/>
  <c r="I146" i="8"/>
  <c r="I147" i="8"/>
  <c r="I148" i="8"/>
  <c r="I149" i="8"/>
  <c r="I150" i="8"/>
  <c r="I151" i="8"/>
  <c r="I152" i="8"/>
  <c r="I153" i="8"/>
  <c r="I154" i="8"/>
  <c r="I155" i="8"/>
  <c r="I156" i="8"/>
  <c r="I157" i="8"/>
  <c r="I158" i="8"/>
  <c r="I159" i="8"/>
  <c r="I160" i="8"/>
  <c r="I161" i="8"/>
  <c r="I162" i="8"/>
  <c r="I163" i="8"/>
  <c r="I164" i="8"/>
  <c r="I165" i="8"/>
  <c r="I166" i="8"/>
  <c r="I167" i="8"/>
  <c r="I168" i="8"/>
  <c r="I169" i="8"/>
  <c r="I170" i="8"/>
  <c r="I171" i="8"/>
  <c r="I172" i="8"/>
  <c r="I173" i="8"/>
  <c r="I174" i="8"/>
  <c r="I175" i="8"/>
  <c r="I176" i="8"/>
  <c r="I177" i="8"/>
  <c r="I178" i="8"/>
  <c r="I179" i="8"/>
  <c r="I180" i="8"/>
  <c r="I181" i="8"/>
  <c r="I182" i="8"/>
  <c r="I183" i="8"/>
  <c r="I184" i="8"/>
  <c r="I185" i="8"/>
  <c r="I186" i="8"/>
  <c r="I187" i="8"/>
  <c r="I188" i="8"/>
  <c r="I189" i="8"/>
  <c r="I190" i="8"/>
  <c r="I191" i="8"/>
  <c r="I192" i="8"/>
  <c r="I193" i="8"/>
  <c r="I194" i="8"/>
  <c r="I195" i="8"/>
  <c r="I196" i="8"/>
  <c r="I197" i="8"/>
  <c r="I198" i="8"/>
  <c r="I199" i="8"/>
  <c r="I200" i="8"/>
  <c r="I201" i="8"/>
  <c r="I202" i="8"/>
  <c r="I203" i="8"/>
  <c r="I204" i="8"/>
  <c r="I205" i="8"/>
  <c r="I206" i="8"/>
  <c r="I207" i="8"/>
  <c r="I208" i="8"/>
  <c r="I209" i="8"/>
  <c r="I210" i="8"/>
  <c r="I211" i="8"/>
  <c r="I212" i="8"/>
  <c r="I213" i="8"/>
  <c r="I214" i="8"/>
  <c r="I215" i="8"/>
  <c r="I216" i="8"/>
  <c r="I217" i="8"/>
  <c r="I218" i="8"/>
  <c r="I219" i="8"/>
  <c r="I220" i="8"/>
  <c r="I221" i="8"/>
  <c r="I222" i="8"/>
  <c r="I223" i="8"/>
  <c r="I224" i="8"/>
  <c r="I225" i="8"/>
  <c r="I226" i="8"/>
  <c r="I227" i="8"/>
  <c r="I228" i="8"/>
  <c r="I229" i="8"/>
  <c r="I230" i="8"/>
  <c r="I231" i="8"/>
  <c r="I232" i="8"/>
  <c r="I233" i="8"/>
  <c r="I234" i="8"/>
  <c r="I235" i="8"/>
  <c r="I236" i="8"/>
  <c r="I237" i="8"/>
  <c r="I238" i="8"/>
  <c r="I239" i="8"/>
  <c r="I240" i="8"/>
  <c r="I241" i="8"/>
  <c r="I242" i="8"/>
  <c r="I243" i="8"/>
  <c r="I244" i="8"/>
  <c r="I245" i="8"/>
  <c r="I246" i="8"/>
  <c r="I247" i="8"/>
  <c r="I248" i="8"/>
  <c r="I249" i="8"/>
  <c r="I250" i="8"/>
  <c r="I251" i="8"/>
  <c r="I252" i="8"/>
  <c r="I253" i="8"/>
  <c r="I254" i="8"/>
  <c r="I255" i="8"/>
  <c r="I256" i="8"/>
  <c r="I257" i="8"/>
  <c r="I258" i="8"/>
  <c r="I259" i="8"/>
  <c r="I260" i="8"/>
  <c r="I261" i="8"/>
  <c r="I262" i="8"/>
  <c r="I263" i="8"/>
  <c r="I264" i="8"/>
  <c r="I265" i="8"/>
  <c r="I266" i="8"/>
  <c r="I267" i="8"/>
  <c r="I268" i="8"/>
  <c r="I269" i="8"/>
  <c r="I270" i="8"/>
  <c r="I271" i="8"/>
  <c r="I272" i="8"/>
  <c r="I273" i="8"/>
  <c r="I274" i="8"/>
  <c r="I275" i="8"/>
  <c r="I276" i="8"/>
  <c r="I277" i="8"/>
  <c r="I278" i="8"/>
  <c r="I279" i="8"/>
  <c r="I280" i="8"/>
  <c r="I281" i="8"/>
  <c r="I282" i="8"/>
  <c r="I283" i="8"/>
  <c r="I284" i="8"/>
  <c r="I285" i="8"/>
  <c r="I286" i="8"/>
  <c r="I287" i="8"/>
  <c r="I288" i="8"/>
  <c r="I289" i="8"/>
  <c r="I290" i="8"/>
  <c r="I291" i="8"/>
  <c r="I292" i="8"/>
  <c r="I293" i="8"/>
  <c r="I294" i="8"/>
  <c r="I295" i="8"/>
  <c r="I296" i="8"/>
  <c r="I297" i="8"/>
  <c r="I298" i="8"/>
  <c r="I299" i="8"/>
  <c r="I300" i="8"/>
  <c r="I301" i="8"/>
  <c r="I302" i="8"/>
  <c r="I303" i="8"/>
  <c r="I304" i="8"/>
  <c r="I305" i="8"/>
  <c r="I306" i="8"/>
  <c r="I307" i="8"/>
  <c r="I308" i="8"/>
  <c r="I309" i="8"/>
  <c r="I310" i="8"/>
  <c r="I311" i="8"/>
  <c r="I312" i="8"/>
  <c r="I313" i="8"/>
  <c r="I314" i="8"/>
  <c r="I315" i="8"/>
  <c r="I316" i="8"/>
  <c r="I317" i="8"/>
  <c r="I318" i="8"/>
  <c r="I319" i="8"/>
  <c r="I320" i="8"/>
  <c r="I321" i="8"/>
  <c r="I322" i="8"/>
  <c r="I323" i="8"/>
  <c r="I324" i="8"/>
  <c r="I325" i="8"/>
  <c r="I326" i="8"/>
  <c r="I327" i="8"/>
  <c r="I328" i="8"/>
  <c r="I329" i="8"/>
  <c r="I330" i="8"/>
  <c r="I331" i="8"/>
  <c r="I332" i="8"/>
  <c r="I333" i="8"/>
  <c r="I3" i="8"/>
  <c r="H50" i="1" l="1"/>
  <c r="H51" i="1"/>
  <c r="H52" i="1"/>
  <c r="H53" i="1"/>
  <c r="H54" i="1"/>
  <c r="H38" i="1"/>
  <c r="H39" i="1"/>
  <c r="H40" i="1"/>
  <c r="H41" i="1"/>
  <c r="H42" i="1"/>
  <c r="I128" i="12"/>
  <c r="I127" i="12"/>
  <c r="I126" i="12"/>
  <c r="I125" i="12"/>
  <c r="I124" i="12"/>
  <c r="I123" i="12"/>
  <c r="I122" i="12"/>
  <c r="I121" i="12"/>
  <c r="I120" i="12"/>
  <c r="I119" i="12"/>
  <c r="I118" i="12"/>
  <c r="I117" i="12"/>
  <c r="I116" i="12"/>
  <c r="I115" i="12"/>
  <c r="I114" i="12"/>
  <c r="I113" i="12"/>
  <c r="I112" i="12"/>
  <c r="I111" i="12"/>
  <c r="I110" i="12"/>
  <c r="I109" i="12"/>
  <c r="I108" i="12"/>
  <c r="I107" i="12"/>
  <c r="I106" i="12"/>
  <c r="I105" i="12"/>
  <c r="I104" i="12"/>
  <c r="I103" i="12"/>
  <c r="I102" i="12"/>
  <c r="I101" i="12"/>
  <c r="I100" i="12"/>
  <c r="I99" i="12"/>
  <c r="I98" i="12"/>
  <c r="I97" i="12"/>
  <c r="I96" i="12"/>
  <c r="I95" i="12"/>
  <c r="I93" i="12"/>
  <c r="I92" i="12"/>
  <c r="I91" i="12"/>
  <c r="I90" i="12"/>
  <c r="I89" i="12"/>
  <c r="I88" i="12"/>
  <c r="I87" i="12"/>
  <c r="I86" i="12"/>
  <c r="I85" i="12"/>
  <c r="I84" i="12"/>
  <c r="I83" i="12"/>
  <c r="I82" i="12"/>
  <c r="I81" i="12"/>
  <c r="I80" i="12"/>
  <c r="I79" i="12"/>
  <c r="I77" i="12"/>
  <c r="I76" i="12"/>
  <c r="I75" i="12"/>
  <c r="I74" i="12"/>
  <c r="I73" i="12"/>
  <c r="I72" i="12"/>
  <c r="I71" i="12"/>
  <c r="I70" i="12"/>
  <c r="I69" i="12"/>
  <c r="I68" i="12"/>
  <c r="I67" i="12"/>
  <c r="I66" i="12"/>
  <c r="I64" i="12"/>
  <c r="I63" i="12"/>
  <c r="I62" i="12"/>
  <c r="I60" i="12"/>
  <c r="I59" i="12"/>
  <c r="I58" i="12"/>
  <c r="I57" i="12"/>
  <c r="I56" i="12"/>
  <c r="I55" i="12"/>
  <c r="I54" i="12"/>
  <c r="I53" i="12"/>
  <c r="I52" i="12"/>
  <c r="I51" i="12"/>
  <c r="I50" i="12"/>
  <c r="I49" i="12"/>
  <c r="I47" i="12"/>
  <c r="I46" i="12"/>
  <c r="I45" i="12"/>
  <c r="I44" i="12"/>
  <c r="I43" i="12"/>
  <c r="I42" i="12"/>
  <c r="I41" i="12"/>
  <c r="I39" i="12"/>
  <c r="I38" i="12"/>
  <c r="I37" i="12"/>
  <c r="I36" i="12"/>
  <c r="I35" i="12"/>
  <c r="I34" i="12"/>
  <c r="I33" i="12"/>
  <c r="I32" i="12"/>
  <c r="I31" i="12"/>
  <c r="I30" i="12"/>
  <c r="I29" i="12"/>
  <c r="I28" i="12"/>
  <c r="I27" i="12"/>
  <c r="I26" i="12"/>
  <c r="I25" i="12"/>
  <c r="I23" i="12"/>
  <c r="I22" i="12"/>
  <c r="I21" i="12"/>
  <c r="I20" i="12"/>
  <c r="I19" i="12"/>
  <c r="I18" i="12"/>
  <c r="I17" i="12"/>
  <c r="I16" i="12"/>
  <c r="I15" i="12"/>
  <c r="I14" i="12"/>
  <c r="I13" i="12"/>
  <c r="I11" i="12"/>
  <c r="I10" i="12"/>
  <c r="I8" i="12"/>
  <c r="I7" i="12"/>
  <c r="I6" i="12"/>
  <c r="I5" i="12"/>
  <c r="I4" i="12"/>
</calcChain>
</file>

<file path=xl/sharedStrings.xml><?xml version="1.0" encoding="utf-8"?>
<sst xmlns="http://schemas.openxmlformats.org/spreadsheetml/2006/main" count="6901" uniqueCount="1867">
  <si>
    <t>Drug Target</t>
    <phoneticPr fontId="4" type="noConversion"/>
  </si>
  <si>
    <t>Lipid modifying effect</t>
    <phoneticPr fontId="4" type="noConversion"/>
  </si>
  <si>
    <t>Dataset</t>
    <phoneticPr fontId="3" type="noConversion"/>
  </si>
  <si>
    <t>Methods</t>
    <phoneticPr fontId="4" type="noConversion"/>
  </si>
  <si>
    <t>SNP</t>
  </si>
  <si>
    <t>SE</t>
    <phoneticPr fontId="3" type="noConversion"/>
  </si>
  <si>
    <t>OR(95%CI)</t>
    <phoneticPr fontId="3" type="noConversion"/>
  </si>
  <si>
    <t>P value</t>
  </si>
  <si>
    <t>HMGCR</t>
    <phoneticPr fontId="4" type="noConversion"/>
  </si>
  <si>
    <t>MR Egger</t>
    <phoneticPr fontId="3" type="noConversion"/>
  </si>
  <si>
    <t>Weighted median</t>
    <phoneticPr fontId="3" type="noConversion"/>
  </si>
  <si>
    <t>Inverse variance weighted</t>
    <phoneticPr fontId="3" type="noConversion"/>
  </si>
  <si>
    <t>Simple mode</t>
    <phoneticPr fontId="3" type="noConversion"/>
  </si>
  <si>
    <t>Weighted mode</t>
    <phoneticPr fontId="3" type="noConversion"/>
  </si>
  <si>
    <t>LPL</t>
    <phoneticPr fontId="4" type="noConversion"/>
  </si>
  <si>
    <t>LDLR</t>
    <phoneticPr fontId="4" type="noConversion"/>
  </si>
  <si>
    <t>ABCG5/ABCG8</t>
    <phoneticPr fontId="4" type="noConversion"/>
  </si>
  <si>
    <t>APOB</t>
    <phoneticPr fontId="4" type="noConversion"/>
  </si>
  <si>
    <t>APOC3</t>
    <phoneticPr fontId="4" type="noConversion"/>
  </si>
  <si>
    <t>P value for MR-Egger intercept (primary lipid modifying effect)</t>
    <phoneticPr fontId="4" type="noConversion"/>
  </si>
  <si>
    <t>Finngen</t>
  </si>
  <si>
    <t>PCSK9</t>
    <phoneticPr fontId="4" type="noConversion"/>
  </si>
  <si>
    <t>CETP</t>
    <phoneticPr fontId="3" type="noConversion"/>
  </si>
  <si>
    <t>P value for MR-Egger heterogeneity (primary lipid modifying effect)</t>
    <phoneticPr fontId="4" type="noConversion"/>
  </si>
  <si>
    <t>NPC1L1</t>
    <phoneticPr fontId="4" type="noConversion"/>
  </si>
  <si>
    <t>ANGPTL3</t>
    <phoneticPr fontId="4" type="noConversion"/>
  </si>
  <si>
    <t>Gene</t>
  </si>
  <si>
    <t>top eQTL SNP</t>
  </si>
  <si>
    <t>SNP Chromosome</t>
  </si>
  <si>
    <t>SNP base pair</t>
  </si>
  <si>
    <t>Effect allele</t>
  </si>
  <si>
    <t>Other allele</t>
  </si>
  <si>
    <t>Effect allele frequency</t>
  </si>
  <si>
    <t>eQTL association</t>
  </si>
  <si>
    <t>GWAS association</t>
  </si>
  <si>
    <t xml:space="preserve">SMR association </t>
  </si>
  <si>
    <t>Tissue</t>
    <phoneticPr fontId="3" type="noConversion"/>
  </si>
  <si>
    <t>beta</t>
  </si>
  <si>
    <t>se</t>
  </si>
  <si>
    <t>p-value</t>
  </si>
  <si>
    <t>Number of SNPs</t>
  </si>
  <si>
    <t>G</t>
  </si>
  <si>
    <t>C</t>
  </si>
  <si>
    <t>A</t>
  </si>
  <si>
    <t>HMGCR</t>
    <phoneticPr fontId="3" type="noConversion"/>
  </si>
  <si>
    <t>rs6453133</t>
  </si>
  <si>
    <t>CETP</t>
    <phoneticPr fontId="4" type="noConversion"/>
  </si>
  <si>
    <t>P value for IVW heterogeneity (primary lipid modifying effect)</t>
    <phoneticPr fontId="4" type="noConversion"/>
  </si>
  <si>
    <t>Whole Blood</t>
    <phoneticPr fontId="3" type="noConversion"/>
  </si>
  <si>
    <t>96% European ancestry</t>
  </si>
  <si>
    <t>https://gwas.mrcieu.ac.uk/</t>
  </si>
  <si>
    <t xml:space="preserve">Study / Consortium </t>
  </si>
  <si>
    <t xml:space="preserve">Sample Size </t>
  </si>
  <si>
    <t>Population</t>
  </si>
  <si>
    <t>Data availability</t>
  </si>
  <si>
    <t xml:space="preserve"> Global Lipids Genetics Consortium (GLGC)</t>
  </si>
  <si>
    <t>ieu-a-301</t>
  </si>
  <si>
    <t>European</t>
  </si>
  <si>
    <t>-</t>
  </si>
  <si>
    <t>eQTL</t>
  </si>
  <si>
    <t>GTExV8</t>
  </si>
  <si>
    <t>White (84.6%)     African American ancestry. (12.9%)       Asian ancestry. (1.3%)</t>
  </si>
  <si>
    <t> 31,684</t>
  </si>
  <si>
    <t>Europena</t>
  </si>
  <si>
    <t>Primary lipid modulation</t>
  </si>
  <si>
    <t xml:space="preserve">Gene </t>
  </si>
  <si>
    <t>Chromosome</t>
  </si>
  <si>
    <t>Base pair(GRCh37)</t>
  </si>
  <si>
    <t>Drug target</t>
  </si>
  <si>
    <t>Mechanism of action</t>
  </si>
  <si>
    <t>Examples of drugs</t>
  </si>
  <si>
    <t xml:space="preserve"> HMGCR</t>
  </si>
  <si>
    <t>74632993-74657941</t>
  </si>
  <si>
    <t>HMGCR inhibition</t>
  </si>
  <si>
    <t>Statins</t>
  </si>
  <si>
    <t xml:space="preserve"> PCSK9</t>
  </si>
  <si>
    <t>55505221-55530525</t>
  </si>
  <si>
    <t>Proprotein convertase subtilisin/kexin type 9</t>
  </si>
  <si>
    <t>PCSK9 inhibition</t>
  </si>
  <si>
    <t>Evolocumab, alirocumab</t>
  </si>
  <si>
    <t>ABCG5/ABCG8</t>
  </si>
  <si>
    <t>44039611-44065978, 44066110-44110127</t>
  </si>
  <si>
    <t>ATP Binding Cassette Subfamily G Member 5/ATP Binding Cassette Subfamily G Member 8</t>
  </si>
  <si>
    <t>ABCG5/ABCG8 enhancement</t>
  </si>
  <si>
    <t>Colesevelam
,Colestipol
,Cholestyramine</t>
  </si>
  <si>
    <t>APOB</t>
  </si>
  <si>
    <t>21224301-21266945</t>
  </si>
  <si>
    <t>Apolipoprotein B-100</t>
  </si>
  <si>
    <t>APOB inhibition</t>
  </si>
  <si>
    <t>Mipomersen</t>
  </si>
  <si>
    <t>LDLR</t>
  </si>
  <si>
    <t>11200139 -11244496</t>
  </si>
  <si>
    <t>LDL receptor</t>
  </si>
  <si>
    <t xml:space="preserve"> NPC1L1</t>
  </si>
  <si>
    <t>44552134-44580929</t>
  </si>
  <si>
    <t>Niemann-Pick C1-Like 1 protein</t>
  </si>
  <si>
    <t>NPC1L1 inhibition</t>
  </si>
  <si>
    <t>Ezetimibe</t>
  </si>
  <si>
    <t xml:space="preserve"> LPL</t>
  </si>
  <si>
    <t>19796764-19824770</t>
  </si>
  <si>
    <t>Lipoprotein lipase</t>
  </si>
  <si>
    <t>LPL activation</t>
  </si>
  <si>
    <t>Ibrolipim(investigational)</t>
  </si>
  <si>
    <t xml:space="preserve"> ANGPTL3</t>
  </si>
  <si>
    <t>63063191-63071984</t>
  </si>
  <si>
    <t xml:space="preserve">Angiopoietin Like 3 </t>
  </si>
  <si>
    <t>ANGPTL3 inhibition</t>
  </si>
  <si>
    <t>Evinacumab(investigational)</t>
  </si>
  <si>
    <t xml:space="preserve"> APOC3</t>
  </si>
  <si>
    <t>Apolipoprotein C3</t>
  </si>
  <si>
    <t>APOC3 inhibition</t>
  </si>
  <si>
    <t>Volanesorsen(investigational)</t>
  </si>
  <si>
    <t>56995862-57017757</t>
  </si>
  <si>
    <t>Cholesteryl ester transfer protein</t>
  </si>
  <si>
    <t>CETP inhibition</t>
  </si>
  <si>
    <t>Torcetrapib, dalcetrapib, evacetrapib,anacetrapib(investigational)</t>
  </si>
  <si>
    <t>Lipid</t>
  </si>
  <si>
    <t>Methods</t>
  </si>
  <si>
    <t>Beta</t>
  </si>
  <si>
    <t>SE</t>
  </si>
  <si>
    <t>OR(95%CI)</t>
  </si>
  <si>
    <t>MR Egger</t>
  </si>
  <si>
    <t>Weighted median</t>
  </si>
  <si>
    <t>Inverse variance weighted</t>
  </si>
  <si>
    <t>Simple mode</t>
  </si>
  <si>
    <t>Weighted mode</t>
  </si>
  <si>
    <t>TG</t>
  </si>
  <si>
    <t>HDL-C</t>
    <phoneticPr fontId="3" type="noConversion"/>
  </si>
  <si>
    <t>TC</t>
    <phoneticPr fontId="3" type="noConversion"/>
  </si>
  <si>
    <t>Body mass index</t>
  </si>
  <si>
    <t>GIANT</t>
  </si>
  <si>
    <t>Type 2 Diabetes</t>
  </si>
  <si>
    <t xml:space="preserve">glycosylated hemoglobin </t>
    <phoneticPr fontId="3" type="noConversion"/>
  </si>
  <si>
    <t>MAGIC</t>
  </si>
  <si>
    <t>ieu-b-103</t>
    <phoneticPr fontId="3" type="noConversion"/>
  </si>
  <si>
    <t>Fasting Glucose</t>
    <phoneticPr fontId="3" type="noConversion"/>
  </si>
  <si>
    <t>Fasting Insulin</t>
    <phoneticPr fontId="3" type="noConversion"/>
  </si>
  <si>
    <t>OR (95% CI)</t>
  </si>
  <si>
    <t>effect_allele</t>
  </si>
  <si>
    <t>other_allele</t>
  </si>
  <si>
    <t>eaf</t>
  </si>
  <si>
    <t>pval</t>
  </si>
  <si>
    <t>samplesize</t>
  </si>
  <si>
    <t>F</t>
  </si>
  <si>
    <t>rs11591147</t>
  </si>
  <si>
    <t>T</t>
  </si>
  <si>
    <t>rs557933</t>
  </si>
  <si>
    <t>rs35243054</t>
  </si>
  <si>
    <t>rs1497406</t>
  </si>
  <si>
    <t>rs12027388</t>
  </si>
  <si>
    <t>rs1056806</t>
  </si>
  <si>
    <t>rs10910522</t>
  </si>
  <si>
    <t>rs76147254</t>
  </si>
  <si>
    <t>rs111232683</t>
  </si>
  <si>
    <t>rs34815285</t>
  </si>
  <si>
    <t>rs112693563</t>
  </si>
  <si>
    <t>rs7516453</t>
  </si>
  <si>
    <t>rs17712208</t>
  </si>
  <si>
    <t>rs111928762</t>
  </si>
  <si>
    <t>rs17036085</t>
  </si>
  <si>
    <t>rs115383270</t>
  </si>
  <si>
    <t>rs200840404</t>
  </si>
  <si>
    <t>rs262680</t>
  </si>
  <si>
    <t>rs13796</t>
  </si>
  <si>
    <t>rs4607926</t>
  </si>
  <si>
    <t>rs7534572</t>
  </si>
  <si>
    <t>rs114165349</t>
  </si>
  <si>
    <t>rs7551451</t>
  </si>
  <si>
    <t>rs55637835</t>
  </si>
  <si>
    <t>rs267733</t>
  </si>
  <si>
    <t>rs12740374</t>
  </si>
  <si>
    <t>rs472495</t>
  </si>
  <si>
    <t>rs867772</t>
  </si>
  <si>
    <t>rs542049</t>
  </si>
  <si>
    <t>rs10782922</t>
  </si>
  <si>
    <t>rs10910476</t>
  </si>
  <si>
    <t>rs1434282</t>
  </si>
  <si>
    <t>rs213499</t>
  </si>
  <si>
    <t>rs189498338</t>
  </si>
  <si>
    <t>rs150474434</t>
  </si>
  <si>
    <t>rs185263492</t>
  </si>
  <si>
    <t>rs1375131</t>
  </si>
  <si>
    <t>rs308915</t>
  </si>
  <si>
    <t>rs2382818</t>
  </si>
  <si>
    <t>rs10930590</t>
  </si>
  <si>
    <t>rs6709904</t>
  </si>
  <si>
    <t>rs11568318</t>
  </si>
  <si>
    <t>rs12614487</t>
  </si>
  <si>
    <t>rs2577611</t>
  </si>
  <si>
    <t>rs78058190</t>
  </si>
  <si>
    <t>rs1260326</t>
  </si>
  <si>
    <t>rs9287908</t>
  </si>
  <si>
    <t>rs11895352</t>
  </si>
  <si>
    <t>rs12471768</t>
  </si>
  <si>
    <t>rs2384008</t>
  </si>
  <si>
    <t>rs934197</t>
  </si>
  <si>
    <t>rs4299376</t>
  </si>
  <si>
    <t>rs7562734</t>
  </si>
  <si>
    <t>rs10184004</t>
  </si>
  <si>
    <t>rs3820897</t>
  </si>
  <si>
    <t>rs17031776</t>
  </si>
  <si>
    <t>rs17050272</t>
  </si>
  <si>
    <t>rs7569317</t>
  </si>
  <si>
    <t>rs1250259</t>
  </si>
  <si>
    <t>rs7603427</t>
  </si>
  <si>
    <t>rs666334</t>
  </si>
  <si>
    <t>rs72784625</t>
  </si>
  <si>
    <t>rs12469822</t>
  </si>
  <si>
    <t>rs2972146</t>
  </si>
  <si>
    <t>rs13076933</t>
  </si>
  <si>
    <t>rs74341202</t>
  </si>
  <si>
    <t>rs12638256</t>
  </si>
  <si>
    <t>rs3732359</t>
  </si>
  <si>
    <t>rs2439222</t>
  </si>
  <si>
    <t>rs9871402</t>
  </si>
  <si>
    <t>rs4616688</t>
  </si>
  <si>
    <t>rs739431</t>
  </si>
  <si>
    <t>rs9834932</t>
  </si>
  <si>
    <t>rs60852193</t>
  </si>
  <si>
    <t>rs71311871</t>
  </si>
  <si>
    <t>rs28478252</t>
  </si>
  <si>
    <t>rs114547690</t>
  </si>
  <si>
    <t>rs12054451</t>
  </si>
  <si>
    <t>rs6785233</t>
  </si>
  <si>
    <t>rs3775228</t>
  </si>
  <si>
    <t>rs4689088</t>
  </si>
  <si>
    <t>rs13108218</t>
  </si>
  <si>
    <t>rs13107325</t>
  </si>
  <si>
    <t>rs10025454</t>
  </si>
  <si>
    <t>rs7695536</t>
  </si>
  <si>
    <t>rs114783000</t>
  </si>
  <si>
    <t>rs1229984</t>
  </si>
  <si>
    <t>rs114756490</t>
  </si>
  <si>
    <t>rs150783681</t>
  </si>
  <si>
    <t>rs62305783</t>
  </si>
  <si>
    <t>rs58148580</t>
  </si>
  <si>
    <t>rs10021804</t>
  </si>
  <si>
    <t>rs203273</t>
  </si>
  <si>
    <t>rs1349852</t>
  </si>
  <si>
    <t>rs41280463</t>
  </si>
  <si>
    <t>rs67560206</t>
  </si>
  <si>
    <t>rs112811239</t>
  </si>
  <si>
    <t>rs216140</t>
  </si>
  <si>
    <t>rs31226</t>
  </si>
  <si>
    <t>rs12916</t>
  </si>
  <si>
    <t>rs6882076</t>
  </si>
  <si>
    <t>rs6896005</t>
  </si>
  <si>
    <t>rs10076475</t>
  </si>
  <si>
    <t>rs146433259</t>
  </si>
  <si>
    <t>rs12655342</t>
  </si>
  <si>
    <t>rs143455776</t>
  </si>
  <si>
    <t>rs2522062</t>
  </si>
  <si>
    <t>rs7204</t>
  </si>
  <si>
    <t>rs7746081</t>
  </si>
  <si>
    <t>rs9389268</t>
  </si>
  <si>
    <t>rs147539187</t>
  </si>
  <si>
    <t>rs9269962</t>
  </si>
  <si>
    <t>rs10872003</t>
  </si>
  <si>
    <t>rs1544155</t>
  </si>
  <si>
    <t>rs35814089</t>
  </si>
  <si>
    <t>rs10455872</t>
  </si>
  <si>
    <t>rs463599</t>
  </si>
  <si>
    <t>rs12202204</t>
  </si>
  <si>
    <t>rs9403030</t>
  </si>
  <si>
    <t>rs117733303</t>
  </si>
  <si>
    <t>rs72848251</t>
  </si>
  <si>
    <t>rs12665537</t>
  </si>
  <si>
    <t>rs9471975</t>
  </si>
  <si>
    <t>rs12212146</t>
  </si>
  <si>
    <t>rs2395617</t>
  </si>
  <si>
    <t>rs1800562</t>
  </si>
  <si>
    <t>rs112201728</t>
  </si>
  <si>
    <t>rs78677597</t>
  </si>
  <si>
    <t>rs3823376</t>
  </si>
  <si>
    <t>rs141783576</t>
  </si>
  <si>
    <t>rs62440928</t>
  </si>
  <si>
    <t>rs80162990</t>
  </si>
  <si>
    <t>rs10953260</t>
  </si>
  <si>
    <t>rs113111921</t>
  </si>
  <si>
    <t>rs2073547</t>
  </si>
  <si>
    <t>rs4374942</t>
  </si>
  <si>
    <t>rs12111718</t>
  </si>
  <si>
    <t>rs41785</t>
  </si>
  <si>
    <t>rs10272002</t>
  </si>
  <si>
    <t>rs4148810</t>
  </si>
  <si>
    <t>rs28406917</t>
  </si>
  <si>
    <t>rs147510296</t>
  </si>
  <si>
    <t>rs17137472</t>
  </si>
  <si>
    <t>rs2347699</t>
  </si>
  <si>
    <t>rs10953298</t>
  </si>
  <si>
    <t>rs799157</t>
  </si>
  <si>
    <t>rs1133790</t>
  </si>
  <si>
    <t>rs9987289</t>
  </si>
  <si>
    <t>rs2737245</t>
  </si>
  <si>
    <t>rs15285</t>
  </si>
  <si>
    <t>rs7005453</t>
  </si>
  <si>
    <t>rs28471687</t>
  </si>
  <si>
    <t>rs2911987</t>
  </si>
  <si>
    <t>rs76775468</t>
  </si>
  <si>
    <t>rs28601761</t>
  </si>
  <si>
    <t>rs28615248</t>
  </si>
  <si>
    <t>rs1134027</t>
  </si>
  <si>
    <t>rs13255048</t>
  </si>
  <si>
    <t>rs62509311</t>
  </si>
  <si>
    <t>rs9297994</t>
  </si>
  <si>
    <t>rs59328596</t>
  </si>
  <si>
    <t>rs10808709</t>
  </si>
  <si>
    <t>rs1016102</t>
  </si>
  <si>
    <t>rs11997161</t>
  </si>
  <si>
    <t>rs62544387</t>
  </si>
  <si>
    <t>rs10448340</t>
  </si>
  <si>
    <t>rs3780181</t>
  </si>
  <si>
    <t>rs34023524</t>
  </si>
  <si>
    <t>rs10810657</t>
  </si>
  <si>
    <t>rs10869598</t>
  </si>
  <si>
    <t>rs2773807</t>
  </si>
  <si>
    <t>rs61750929</t>
  </si>
  <si>
    <t>rs12684235</t>
  </si>
  <si>
    <t>rs2740488</t>
  </si>
  <si>
    <t>rs10817718</t>
  </si>
  <si>
    <t>rs2519093</t>
  </si>
  <si>
    <t>rs2066714</t>
  </si>
  <si>
    <t>rs11789603</t>
  </si>
  <si>
    <t>rs1571790</t>
  </si>
  <si>
    <t>rs17476364</t>
  </si>
  <si>
    <t>rs10794579</t>
  </si>
  <si>
    <t>rs7908745</t>
  </si>
  <si>
    <t>rs2068888</t>
  </si>
  <si>
    <t>rs2250802</t>
  </si>
  <si>
    <t>rs603424</t>
  </si>
  <si>
    <t>rs1896995</t>
  </si>
  <si>
    <t>rs60847460</t>
  </si>
  <si>
    <t>rs80276949</t>
  </si>
  <si>
    <t>rs1251363</t>
  </si>
  <si>
    <t>rs1336455</t>
  </si>
  <si>
    <t>rs3824667</t>
  </si>
  <si>
    <t>rs4751996</t>
  </si>
  <si>
    <t>rs10795464</t>
  </si>
  <si>
    <t>rs964184</t>
  </si>
  <si>
    <t>rs174564</t>
  </si>
  <si>
    <t>rs11601507</t>
  </si>
  <si>
    <t>rs10500834</t>
  </si>
  <si>
    <t>rs61871243</t>
  </si>
  <si>
    <t>rs4307732</t>
  </si>
  <si>
    <t>rs79953563</t>
  </si>
  <si>
    <t>rs7108486</t>
  </si>
  <si>
    <t>rs1489501</t>
  </si>
  <si>
    <t>rs111990272</t>
  </si>
  <si>
    <t>rs11237488</t>
  </si>
  <si>
    <t>rs141469619</t>
  </si>
  <si>
    <t>rs61468422</t>
  </si>
  <si>
    <t>rs12271333</t>
  </si>
  <si>
    <t>rs11226108</t>
  </si>
  <si>
    <t>rs11231711</t>
  </si>
  <si>
    <t>rs7310615</t>
  </si>
  <si>
    <t>rs61754230</t>
  </si>
  <si>
    <t>rs11057397</t>
  </si>
  <si>
    <t>rs7300192</t>
  </si>
  <si>
    <t>rs784882</t>
  </si>
  <si>
    <t>rs2220729</t>
  </si>
  <si>
    <t>rs10843391</t>
  </si>
  <si>
    <t>rs2122982</t>
  </si>
  <si>
    <t>rs75588192</t>
  </si>
  <si>
    <t>rs1362965</t>
  </si>
  <si>
    <t>rs7960935</t>
  </si>
  <si>
    <t>rs10846740</t>
  </si>
  <si>
    <t>rs76895963</t>
  </si>
  <si>
    <t>rs10877955</t>
  </si>
  <si>
    <t>rs12320328</t>
  </si>
  <si>
    <t>rs6606731</t>
  </si>
  <si>
    <t>rs1169288</t>
  </si>
  <si>
    <t>rs7316368</t>
  </si>
  <si>
    <t>rs6602909</t>
  </si>
  <si>
    <t>rs112679104</t>
  </si>
  <si>
    <t>rs75816352</t>
  </si>
  <si>
    <t>rs2238162</t>
  </si>
  <si>
    <t>rs9604529</t>
  </si>
  <si>
    <t>rs201740460</t>
  </si>
  <si>
    <t>rs1141362</t>
  </si>
  <si>
    <t>rs11621792</t>
  </si>
  <si>
    <t>rs17580</t>
  </si>
  <si>
    <t>rs57159332</t>
  </si>
  <si>
    <t>rs12891477</t>
  </si>
  <si>
    <t>rs10145740</t>
  </si>
  <si>
    <t>rs11846704</t>
  </si>
  <si>
    <t>rs8005362</t>
  </si>
  <si>
    <t>rs11159071</t>
  </si>
  <si>
    <t>rs75735512</t>
  </si>
  <si>
    <t>rs9673065</t>
  </si>
  <si>
    <t>rs1532085</t>
  </si>
  <si>
    <t>rs8030799</t>
  </si>
  <si>
    <t>rs62008532</t>
  </si>
  <si>
    <t>rs34042070</t>
  </si>
  <si>
    <t>rs4782568</t>
  </si>
  <si>
    <t>rs821840</t>
  </si>
  <si>
    <t>rs11641811</t>
  </si>
  <si>
    <t>rs56265089</t>
  </si>
  <si>
    <t>rs11646091</t>
  </si>
  <si>
    <t>rs246179</t>
  </si>
  <si>
    <t>rs7187512</t>
  </si>
  <si>
    <t>rs12445804</t>
  </si>
  <si>
    <t>rs74035509</t>
  </si>
  <si>
    <t>rs35468353</t>
  </si>
  <si>
    <t>rs151009137</t>
  </si>
  <si>
    <t>rs12149373</t>
  </si>
  <si>
    <t>rs72631343</t>
  </si>
  <si>
    <t>rs10445374</t>
  </si>
  <si>
    <t>rs55714927</t>
  </si>
  <si>
    <t>rs704</t>
  </si>
  <si>
    <t>rs9894946</t>
  </si>
  <si>
    <t>rs68023264</t>
  </si>
  <si>
    <t>rs78186330</t>
  </si>
  <si>
    <t>rs1801689</t>
  </si>
  <si>
    <t>rs56000661</t>
  </si>
  <si>
    <t>rs62072466</t>
  </si>
  <si>
    <t>rs12453219</t>
  </si>
  <si>
    <t>rs11652501</t>
  </si>
  <si>
    <t>rs77542162</t>
  </si>
  <si>
    <t>rs62075819</t>
  </si>
  <si>
    <t>rs78173576</t>
  </si>
  <si>
    <t>rs34914463</t>
  </si>
  <si>
    <t>rs2510344</t>
  </si>
  <si>
    <t>rs77960347</t>
  </si>
  <si>
    <t>rs369298568</t>
  </si>
  <si>
    <t>rs10438978</t>
  </si>
  <si>
    <t>rs12985907</t>
  </si>
  <si>
    <t>rs11085721</t>
  </si>
  <si>
    <t>rs2081048</t>
  </si>
  <si>
    <t>rs58542926</t>
  </si>
  <si>
    <t>rs2738447</t>
  </si>
  <si>
    <t>rs8103315</t>
  </si>
  <si>
    <t>rs111278137</t>
  </si>
  <si>
    <t>rs35081008</t>
  </si>
  <si>
    <t>rs55691818</t>
  </si>
  <si>
    <t>rs1065853</t>
  </si>
  <si>
    <t>rs12977362</t>
  </si>
  <si>
    <t>rs73015024</t>
  </si>
  <si>
    <t>rs1081105</t>
  </si>
  <si>
    <t>rs28807203</t>
  </si>
  <si>
    <t>rs10410835</t>
  </si>
  <si>
    <t>rs17875609</t>
  </si>
  <si>
    <t>rs76984261</t>
  </si>
  <si>
    <t>rs12986248</t>
  </si>
  <si>
    <t>rs1883711</t>
  </si>
  <si>
    <t>rs224424</t>
  </si>
  <si>
    <t>rs2618567</t>
  </si>
  <si>
    <t>rs73075609</t>
  </si>
  <si>
    <t>rs6022850</t>
  </si>
  <si>
    <t>rs111371088</t>
  </si>
  <si>
    <t>rs35570186</t>
  </si>
  <si>
    <t>rs6093446</t>
  </si>
  <si>
    <t>rs1800961</t>
  </si>
  <si>
    <t>rs6090040</t>
  </si>
  <si>
    <t>rs1044573</t>
  </si>
  <si>
    <t>rs969075</t>
  </si>
  <si>
    <t>rs6139114</t>
  </si>
  <si>
    <t>rs1963676</t>
  </si>
  <si>
    <t>rs112244600</t>
  </si>
  <si>
    <t>rs62219001</t>
  </si>
  <si>
    <t>rs9616822</t>
  </si>
  <si>
    <t>rs165722</t>
  </si>
  <si>
    <t>rs138352</t>
  </si>
  <si>
    <t>rs14842</t>
  </si>
  <si>
    <t>rs2413338</t>
  </si>
  <si>
    <t>rs16988410</t>
  </si>
  <si>
    <t>rs5754102</t>
  </si>
  <si>
    <t>rs1556562</t>
  </si>
  <si>
    <t>rs7528419</t>
  </si>
  <si>
    <t>rs3738621</t>
  </si>
  <si>
    <t>rs17381154</t>
  </si>
  <si>
    <t>rs76272805</t>
  </si>
  <si>
    <t>rs10919615</t>
  </si>
  <si>
    <t>rs12046278</t>
  </si>
  <si>
    <t>rs471705</t>
  </si>
  <si>
    <t>rs12354278</t>
  </si>
  <si>
    <t>rs526936</t>
  </si>
  <si>
    <t>rs10753556</t>
  </si>
  <si>
    <t>rs140970775</t>
  </si>
  <si>
    <t>rs2642438</t>
  </si>
  <si>
    <t>rs10903129</t>
  </si>
  <si>
    <t>rs505151</t>
  </si>
  <si>
    <t>rs1795240</t>
  </si>
  <si>
    <t>rs887829</t>
  </si>
  <si>
    <t>rs4850047</t>
  </si>
  <si>
    <t>rs9306897</t>
  </si>
  <si>
    <t>rs780094</t>
  </si>
  <si>
    <t>rs4245791</t>
  </si>
  <si>
    <t>rs114245489</t>
  </si>
  <si>
    <t>rs562338</t>
  </si>
  <si>
    <t>rs75865302</t>
  </si>
  <si>
    <t>rs2539980</t>
  </si>
  <si>
    <t>rs17512204</t>
  </si>
  <si>
    <t>rs2465520</t>
  </si>
  <si>
    <t>rs6741180</t>
  </si>
  <si>
    <t>rs56383182</t>
  </si>
  <si>
    <t>rs2241340</t>
  </si>
  <si>
    <t>rs10189685</t>
  </si>
  <si>
    <t>rs2526385</t>
  </si>
  <si>
    <t>rs2305407</t>
  </si>
  <si>
    <t>rs35939242</t>
  </si>
  <si>
    <t>rs28403550</t>
  </si>
  <si>
    <t>rs9832727</t>
  </si>
  <si>
    <t>rs7640978</t>
  </si>
  <si>
    <t>rs13071688</t>
  </si>
  <si>
    <t>rs78946096</t>
  </si>
  <si>
    <t>rs34664906</t>
  </si>
  <si>
    <t>rs17369400</t>
  </si>
  <si>
    <t>rs1458038</t>
  </si>
  <si>
    <t>rs6831256</t>
  </si>
  <si>
    <t>rs1678299</t>
  </si>
  <si>
    <t>rs77704739</t>
  </si>
  <si>
    <t>rs2706379</t>
  </si>
  <si>
    <t>rs1501908</t>
  </si>
  <si>
    <t>rs4530754</t>
  </si>
  <si>
    <t>rs17789218</t>
  </si>
  <si>
    <t>rs9370867</t>
  </si>
  <si>
    <t>rs11755266</t>
  </si>
  <si>
    <t>rs7748291</t>
  </si>
  <si>
    <t>rs17563605</t>
  </si>
  <si>
    <t>rs9376090</t>
  </si>
  <si>
    <t>rs74617384</t>
  </si>
  <si>
    <t>rs12208357</t>
  </si>
  <si>
    <t>rs116529593</t>
  </si>
  <si>
    <t>rs9352675</t>
  </si>
  <si>
    <t>rs3756772</t>
  </si>
  <si>
    <t>rs146534110</t>
  </si>
  <si>
    <t>rs1049107</t>
  </si>
  <si>
    <t>rs1524776</t>
  </si>
  <si>
    <t>rs2109505</t>
  </si>
  <si>
    <t>rs66476925</t>
  </si>
  <si>
    <t>rs1057868</t>
  </si>
  <si>
    <t>rs12666989</t>
  </si>
  <si>
    <t>rs3808348</t>
  </si>
  <si>
    <t>rs2288153</t>
  </si>
  <si>
    <t>rs10104187</t>
  </si>
  <si>
    <t>rs34265667</t>
  </si>
  <si>
    <t>rs2081687</t>
  </si>
  <si>
    <t>rs11136343</t>
  </si>
  <si>
    <t>rs330089</t>
  </si>
  <si>
    <t>rs4841132</t>
  </si>
  <si>
    <t>rs117139027</t>
  </si>
  <si>
    <t>rs179442</t>
  </si>
  <si>
    <t>rs2928619</t>
  </si>
  <si>
    <t>rs2001945</t>
  </si>
  <si>
    <t>rs1041983</t>
  </si>
  <si>
    <t>rs2875973</t>
  </si>
  <si>
    <t>rs581080</t>
  </si>
  <si>
    <t>rs1883025</t>
  </si>
  <si>
    <t>rs3748176</t>
  </si>
  <si>
    <t>rs507666</t>
  </si>
  <si>
    <t>rs12336893</t>
  </si>
  <si>
    <t>rs2297409</t>
  </si>
  <si>
    <t>rs6475606</t>
  </si>
  <si>
    <t>rs16926246</t>
  </si>
  <si>
    <t>rs7920112</t>
  </si>
  <si>
    <t>rs3829125</t>
  </si>
  <si>
    <t>rs2792751</t>
  </si>
  <si>
    <t>rs970548</t>
  </si>
  <si>
    <t>rs2862954</t>
  </si>
  <si>
    <t>rs17129638</t>
  </si>
  <si>
    <t>rs4752805</t>
  </si>
  <si>
    <t>rs499974</t>
  </si>
  <si>
    <t>rs11220462</t>
  </si>
  <si>
    <t>rs10892881</t>
  </si>
  <si>
    <t>rs12575519</t>
  </si>
  <si>
    <t>rs174550</t>
  </si>
  <si>
    <t>rs10128711</t>
  </si>
  <si>
    <t>rs7124487</t>
  </si>
  <si>
    <t>rs10896018</t>
  </si>
  <si>
    <t>rs35882350</t>
  </si>
  <si>
    <t>rs56244055</t>
  </si>
  <si>
    <t>rs9668810</t>
  </si>
  <si>
    <t>rs5888</t>
  </si>
  <si>
    <t>rs4565995</t>
  </si>
  <si>
    <t>rs653178</t>
  </si>
  <si>
    <t>rs1169294</t>
  </si>
  <si>
    <t>rs2731443</t>
  </si>
  <si>
    <t>rs9534262</t>
  </si>
  <si>
    <t>rs9577924</t>
  </si>
  <si>
    <t>rs7157785</t>
  </si>
  <si>
    <t>rs34752362</t>
  </si>
  <si>
    <t>rs8017377</t>
  </si>
  <si>
    <t>rs116863821</t>
  </si>
  <si>
    <t>rs1800588</t>
  </si>
  <si>
    <t>rs1378942</t>
  </si>
  <si>
    <t>rs6416553</t>
  </si>
  <si>
    <t>rs78729321</t>
  </si>
  <si>
    <t>rs12444979</t>
  </si>
  <si>
    <t>rs7186852</t>
  </si>
  <si>
    <t>rs3764261</t>
  </si>
  <si>
    <t>rs2255437</t>
  </si>
  <si>
    <t>rs2000999</t>
  </si>
  <si>
    <t>rs4788815</t>
  </si>
  <si>
    <t>rs1574525</t>
  </si>
  <si>
    <t>rs9907571</t>
  </si>
  <si>
    <t>rs72836561</t>
  </si>
  <si>
    <t>rs2292641</t>
  </si>
  <si>
    <t>rs9635726</t>
  </si>
  <si>
    <t>rs2290771</t>
  </si>
  <si>
    <t>rs9916193</t>
  </si>
  <si>
    <t>rs72848943</t>
  </si>
  <si>
    <t>rs118057319</t>
  </si>
  <si>
    <t>rs2298624</t>
  </si>
  <si>
    <t>rs4939883</t>
  </si>
  <si>
    <t>rs3745681</t>
  </si>
  <si>
    <t>rs8107974</t>
  </si>
  <si>
    <t>rs17347726</t>
  </si>
  <si>
    <t>rs602662</t>
  </si>
  <si>
    <t>rs6511720</t>
  </si>
  <si>
    <t>rs112849259</t>
  </si>
  <si>
    <t>rs103294</t>
  </si>
  <si>
    <t>rs34529039</t>
  </si>
  <si>
    <t>rs7412</t>
  </si>
  <si>
    <t>rs2062251</t>
  </si>
  <si>
    <t>rs364585</t>
  </si>
  <si>
    <t>rs2618566</t>
  </si>
  <si>
    <t>rs6115094</t>
  </si>
  <si>
    <t>rs6124298</t>
  </si>
  <si>
    <t>rs1885163</t>
  </si>
  <si>
    <t>rs2207132</t>
  </si>
  <si>
    <t>rs6013844</t>
  </si>
  <si>
    <t>rs2236510</t>
  </si>
  <si>
    <t>rs11088472</t>
  </si>
  <si>
    <t>rs12162782</t>
  </si>
  <si>
    <t>rs5754217</t>
  </si>
  <si>
    <t>rs17657174</t>
  </si>
  <si>
    <t>rs138354</t>
  </si>
  <si>
    <t>rs11206374</t>
  </si>
  <si>
    <t>rs74090351</t>
  </si>
  <si>
    <t>rs9436661</t>
  </si>
  <si>
    <t>rs1044808</t>
  </si>
  <si>
    <t>rs1760801</t>
  </si>
  <si>
    <t>rs9425589</t>
  </si>
  <si>
    <t>rs213494</t>
  </si>
  <si>
    <t>rs698927</t>
  </si>
  <si>
    <t>rs320369</t>
  </si>
  <si>
    <t>rs880315</t>
  </si>
  <si>
    <t>rs36043408</t>
  </si>
  <si>
    <t>rs61830291</t>
  </si>
  <si>
    <t>rs11122450</t>
  </si>
  <si>
    <t>rs2131311</t>
  </si>
  <si>
    <t>rs1938566</t>
  </si>
  <si>
    <t>rs11240358</t>
  </si>
  <si>
    <t>rs11118310</t>
  </si>
  <si>
    <t>rs1043897</t>
  </si>
  <si>
    <t>rs1473886</t>
  </si>
  <si>
    <t>rs954244</t>
  </si>
  <si>
    <t>rs2382825</t>
  </si>
  <si>
    <t>rs676210</t>
  </si>
  <si>
    <t>rs4665972</t>
  </si>
  <si>
    <t>rs150419156</t>
  </si>
  <si>
    <t>rs10210970</t>
  </si>
  <si>
    <t>rs13389219</t>
  </si>
  <si>
    <t>rs3731696</t>
  </si>
  <si>
    <t>rs2943645</t>
  </si>
  <si>
    <t>rs12475332</t>
  </si>
  <si>
    <t>rs72784786</t>
  </si>
  <si>
    <t>rs6752845</t>
  </si>
  <si>
    <t>rs7424120</t>
  </si>
  <si>
    <t>rs1009360</t>
  </si>
  <si>
    <t>rs1420384</t>
  </si>
  <si>
    <t>rs11904650</t>
  </si>
  <si>
    <t>rs4128205</t>
  </si>
  <si>
    <t>rs17326656</t>
  </si>
  <si>
    <t>rs62135012</t>
  </si>
  <si>
    <t>rs6432622</t>
  </si>
  <si>
    <t>rs4675812</t>
  </si>
  <si>
    <t>rs6800707</t>
  </si>
  <si>
    <t>rs62271373</t>
  </si>
  <si>
    <t>rs62274099</t>
  </si>
  <si>
    <t>rs2137557</t>
  </si>
  <si>
    <t>rs6805924</t>
  </si>
  <si>
    <t>rs684773</t>
  </si>
  <si>
    <t>rs3103310</t>
  </si>
  <si>
    <t>rs9831084</t>
  </si>
  <si>
    <t>rs73238173</t>
  </si>
  <si>
    <t>rs10513688</t>
  </si>
  <si>
    <t>rs79287178</t>
  </si>
  <si>
    <t>rs11185542</t>
  </si>
  <si>
    <t>rs6792725</t>
  </si>
  <si>
    <t>rs13066793</t>
  </si>
  <si>
    <t>rs12504746</t>
  </si>
  <si>
    <t>rs2237029</t>
  </si>
  <si>
    <t>rs13101504</t>
  </si>
  <si>
    <t>rs1347188</t>
  </si>
  <si>
    <t>rs71603401</t>
  </si>
  <si>
    <t>rs11722924</t>
  </si>
  <si>
    <t>rs13118477</t>
  </si>
  <si>
    <t>rs148827772</t>
  </si>
  <si>
    <t>rs11100083</t>
  </si>
  <si>
    <t>rs278981</t>
  </si>
  <si>
    <t>rs6532798</t>
  </si>
  <si>
    <t>rs7735249</t>
  </si>
  <si>
    <t>rs55646464</t>
  </si>
  <si>
    <t>rs72644085</t>
  </si>
  <si>
    <t>rs193735</t>
  </si>
  <si>
    <t>rs970069</t>
  </si>
  <si>
    <t>rs62397245</t>
  </si>
  <si>
    <t>rs11746801</t>
  </si>
  <si>
    <t>rs4976033</t>
  </si>
  <si>
    <t>rs7704653</t>
  </si>
  <si>
    <t>rs72801474</t>
  </si>
  <si>
    <t>rs13354321</t>
  </si>
  <si>
    <t>rs1316753</t>
  </si>
  <si>
    <t>rs7714361</t>
  </si>
  <si>
    <t>rs1045241</t>
  </si>
  <si>
    <t>rs325485</t>
  </si>
  <si>
    <t>rs7244</t>
  </si>
  <si>
    <t>rs78588343</t>
  </si>
  <si>
    <t>rs28752924</t>
  </si>
  <si>
    <t>rs186413375</t>
  </si>
  <si>
    <t>rs138191773</t>
  </si>
  <si>
    <t>rs17585887</t>
  </si>
  <si>
    <t>rs9376511</t>
  </si>
  <si>
    <t>rs4134963</t>
  </si>
  <si>
    <t>rs28383314</t>
  </si>
  <si>
    <t>rs77009508</t>
  </si>
  <si>
    <t>rs9368503</t>
  </si>
  <si>
    <t>rs998584</t>
  </si>
  <si>
    <t>rs62427982</t>
  </si>
  <si>
    <t>rs186696265</t>
  </si>
  <si>
    <t>rs729761</t>
  </si>
  <si>
    <t>rs1835346</t>
  </si>
  <si>
    <t>rs1064173</t>
  </si>
  <si>
    <t>rs2983896</t>
  </si>
  <si>
    <t>rs9480889</t>
  </si>
  <si>
    <t>rs6916318</t>
  </si>
  <si>
    <t>rs73025562</t>
  </si>
  <si>
    <t>rs852388</t>
  </si>
  <si>
    <t>rs62459095</t>
  </si>
  <si>
    <t>rs2240466</t>
  </si>
  <si>
    <t>rs62473520</t>
  </si>
  <si>
    <t>rs71538127</t>
  </si>
  <si>
    <t>rs10242866</t>
  </si>
  <si>
    <t>rs1799831</t>
  </si>
  <si>
    <t>rs7786339</t>
  </si>
  <si>
    <t>rs72555385</t>
  </si>
  <si>
    <t>rs10277582</t>
  </si>
  <si>
    <t>rs2699805</t>
  </si>
  <si>
    <t>rs12669911</t>
  </si>
  <si>
    <t>rs72603744</t>
  </si>
  <si>
    <t>rs12530679</t>
  </si>
  <si>
    <t>rs75721796</t>
  </si>
  <si>
    <t>rs4731701</t>
  </si>
  <si>
    <t>rs4841580</t>
  </si>
  <si>
    <t>rs79153732</t>
  </si>
  <si>
    <t>rs7000494</t>
  </si>
  <si>
    <t>rs150564454</t>
  </si>
  <si>
    <t>rs1544980</t>
  </si>
  <si>
    <t>rs343</t>
  </si>
  <si>
    <t>rs6999569</t>
  </si>
  <si>
    <t>rs13264304</t>
  </si>
  <si>
    <t>rs308</t>
  </si>
  <si>
    <t>rs13269725</t>
  </si>
  <si>
    <t>rs3808477</t>
  </si>
  <si>
    <t>rs75609851</t>
  </si>
  <si>
    <t>rs2407278</t>
  </si>
  <si>
    <t>rs28439112</t>
  </si>
  <si>
    <t>rs2244278</t>
  </si>
  <si>
    <t>rs1567353</t>
  </si>
  <si>
    <t>rs696825</t>
  </si>
  <si>
    <t>rs10797119</t>
  </si>
  <si>
    <t>rs2131919</t>
  </si>
  <si>
    <t>rs7847285</t>
  </si>
  <si>
    <t>rs10811662</t>
  </si>
  <si>
    <t>rs7861679</t>
  </si>
  <si>
    <t>rs11187019</t>
  </si>
  <si>
    <t>rs10822163</t>
  </si>
  <si>
    <t>rs7077812</t>
  </si>
  <si>
    <t>rs56397607</t>
  </si>
  <si>
    <t>rs113344423</t>
  </si>
  <si>
    <t>rs55767272</t>
  </si>
  <si>
    <t>rs11000468</t>
  </si>
  <si>
    <t>rs2487294</t>
  </si>
  <si>
    <t>rs140107293</t>
  </si>
  <si>
    <t>rs3758413</t>
  </si>
  <si>
    <t>rs10883026</t>
  </si>
  <si>
    <t>rs2773469</t>
  </si>
  <si>
    <t>rs1133400</t>
  </si>
  <si>
    <t>rs499293</t>
  </si>
  <si>
    <t>rs174566</t>
  </si>
  <si>
    <t>rs480823</t>
  </si>
  <si>
    <t>rs150423652</t>
  </si>
  <si>
    <t>rs551243</t>
  </si>
  <si>
    <t>rs10899490</t>
  </si>
  <si>
    <t>rs61905078</t>
  </si>
  <si>
    <t>rs150555490</t>
  </si>
  <si>
    <t>rs61729990</t>
  </si>
  <si>
    <t>rs117291242</t>
  </si>
  <si>
    <t>rs117287238</t>
  </si>
  <si>
    <t>rs75268115</t>
  </si>
  <si>
    <t>rs326222</t>
  </si>
  <si>
    <t>rs11600815</t>
  </si>
  <si>
    <t>rs2302263</t>
  </si>
  <si>
    <t>rs7947951</t>
  </si>
  <si>
    <t>rs11030107</t>
  </si>
  <si>
    <t>rs3974807</t>
  </si>
  <si>
    <t>rs10750766</t>
  </si>
  <si>
    <t>rs78484485</t>
  </si>
  <si>
    <t>rs79357714</t>
  </si>
  <si>
    <t>rs75942983</t>
  </si>
  <si>
    <t>rs10773049</t>
  </si>
  <si>
    <t>rs67981690</t>
  </si>
  <si>
    <t>rs4760254</t>
  </si>
  <si>
    <t>rs139386986</t>
  </si>
  <si>
    <t>rs4761234</t>
  </si>
  <si>
    <t>rs117233107</t>
  </si>
  <si>
    <t>rs10773000</t>
  </si>
  <si>
    <t>rs7308584</t>
  </si>
  <si>
    <t>rs7134375</t>
  </si>
  <si>
    <t>rs7135509</t>
  </si>
  <si>
    <t>rs35763453</t>
  </si>
  <si>
    <t>rs12424054</t>
  </si>
  <si>
    <t>rs4765148</t>
  </si>
  <si>
    <t>rs149778057</t>
  </si>
  <si>
    <t>rs7400002</t>
  </si>
  <si>
    <t>rs7140110</t>
  </si>
  <si>
    <t>rs6562773</t>
  </si>
  <si>
    <t>rs9561643</t>
  </si>
  <si>
    <t>rs1340819</t>
  </si>
  <si>
    <t>rs2812208</t>
  </si>
  <si>
    <t>rs9584870</t>
  </si>
  <si>
    <t>rs2070341</t>
  </si>
  <si>
    <t>rs2240533</t>
  </si>
  <si>
    <t>rs61993685</t>
  </si>
  <si>
    <t>rs6572807</t>
  </si>
  <si>
    <t>rs12880341</t>
  </si>
  <si>
    <t>rs56902258</t>
  </si>
  <si>
    <t>rs139974673</t>
  </si>
  <si>
    <t>rs11637681</t>
  </si>
  <si>
    <t>rs150460588</t>
  </si>
  <si>
    <t>rs2043085</t>
  </si>
  <si>
    <t>rs1077835</t>
  </si>
  <si>
    <t>rs12440800</t>
  </si>
  <si>
    <t>rs12902047</t>
  </si>
  <si>
    <t>rs10152471</t>
  </si>
  <si>
    <t>rs275184</t>
  </si>
  <si>
    <t>rs17184382</t>
  </si>
  <si>
    <t>rs1037117</t>
  </si>
  <si>
    <t>rs143076454</t>
  </si>
  <si>
    <t>rs12926107</t>
  </si>
  <si>
    <t>rs2937124</t>
  </si>
  <si>
    <t>rs12928099</t>
  </si>
  <si>
    <t>rs3814883</t>
  </si>
  <si>
    <t>rs12446515</t>
  </si>
  <si>
    <t>rs34682685</t>
  </si>
  <si>
    <t>rs4471666</t>
  </si>
  <si>
    <t>rs28577186</t>
  </si>
  <si>
    <t>rs2925979</t>
  </si>
  <si>
    <t>rs742036</t>
  </si>
  <si>
    <t>rs112381903</t>
  </si>
  <si>
    <t>rs117431393</t>
  </si>
  <si>
    <t>rs12185242</t>
  </si>
  <si>
    <t>rs60856912</t>
  </si>
  <si>
    <t>rs9889402</t>
  </si>
  <si>
    <t>rs4969179</t>
  </si>
  <si>
    <t>rs12948505</t>
  </si>
  <si>
    <t>rs2304969</t>
  </si>
  <si>
    <t>rs1292065</t>
  </si>
  <si>
    <t>rs11078597</t>
  </si>
  <si>
    <t>rs9902027</t>
  </si>
  <si>
    <t>rs7215055</t>
  </si>
  <si>
    <t>rs10775406</t>
  </si>
  <si>
    <t>rs145947882</t>
  </si>
  <si>
    <t>rs11664106</t>
  </si>
  <si>
    <t>rs867939</t>
  </si>
  <si>
    <t>rs7239575</t>
  </si>
  <si>
    <t>rs2187114</t>
  </si>
  <si>
    <t>rs6506033</t>
  </si>
  <si>
    <t>rs921971</t>
  </si>
  <si>
    <t>rs62102718</t>
  </si>
  <si>
    <t>rs5112</t>
  </si>
  <si>
    <t>rs62112763</t>
  </si>
  <si>
    <t>rs483808</t>
  </si>
  <si>
    <t>rs2305746</t>
  </si>
  <si>
    <t>rs8102873</t>
  </si>
  <si>
    <t>rs10405944</t>
  </si>
  <si>
    <t>rs483082</t>
  </si>
  <si>
    <t>rs116843064</t>
  </si>
  <si>
    <t>rs188247550</t>
  </si>
  <si>
    <t>rs62128802</t>
  </si>
  <si>
    <t>rs2081194</t>
  </si>
  <si>
    <t>rs2092203</t>
  </si>
  <si>
    <t>rs6073958</t>
  </si>
  <si>
    <t>rs8126001</t>
  </si>
  <si>
    <t>rs149142833</t>
  </si>
  <si>
    <t>rs6028716</t>
  </si>
  <si>
    <t>rs55966194</t>
  </si>
  <si>
    <t>rs151235402</t>
  </si>
  <si>
    <t>rs7274718</t>
  </si>
  <si>
    <t>rs394872</t>
  </si>
  <si>
    <t>rs6517522</t>
  </si>
  <si>
    <t>rs140288</t>
  </si>
  <si>
    <t>rs134551</t>
  </si>
  <si>
    <t>rs2267373</t>
  </si>
  <si>
    <t>rs5755799</t>
  </si>
  <si>
    <t>rs2071887</t>
  </si>
  <si>
    <t>rs4253750</t>
  </si>
  <si>
    <t>NA</t>
  </si>
  <si>
    <t>NA</t>
    <phoneticPr fontId="3" type="noConversion"/>
  </si>
  <si>
    <t>rs34712273</t>
  </si>
  <si>
    <t>rs3131696</t>
  </si>
  <si>
    <t>rs140584594</t>
  </si>
  <si>
    <t>rs198325</t>
  </si>
  <si>
    <t>rs3747973</t>
  </si>
  <si>
    <t>rs351379</t>
  </si>
  <si>
    <t>rs2281718</t>
  </si>
  <si>
    <t>rs2298632</t>
  </si>
  <si>
    <t>rs771481</t>
  </si>
  <si>
    <t>rs75246752</t>
  </si>
  <si>
    <t>rs1771582</t>
  </si>
  <si>
    <t>rs4650994</t>
  </si>
  <si>
    <t>rs1779809</t>
  </si>
  <si>
    <t>rs141440048</t>
  </si>
  <si>
    <t>rs3768321</t>
  </si>
  <si>
    <t>rs7546242</t>
  </si>
  <si>
    <t>rs646776</t>
  </si>
  <si>
    <t>rs4323719</t>
  </si>
  <si>
    <t>rs558971</t>
  </si>
  <si>
    <t>rs72630915</t>
  </si>
  <si>
    <t>rs1168114</t>
  </si>
  <si>
    <t>rs12045101</t>
  </si>
  <si>
    <t>rs185073199</t>
  </si>
  <si>
    <t>rs4950978</t>
  </si>
  <si>
    <t>rs34237080</t>
  </si>
  <si>
    <t>rs12986742</t>
  </si>
  <si>
    <t>rs2723065</t>
  </si>
  <si>
    <t>rs10460585</t>
  </si>
  <si>
    <t>rs7583067</t>
  </si>
  <si>
    <t>rs4309533</t>
  </si>
  <si>
    <t>rs11894589</t>
  </si>
  <si>
    <t>rs6705285</t>
  </si>
  <si>
    <t>rs17041868</t>
  </si>
  <si>
    <t>rs1544913</t>
  </si>
  <si>
    <t>rs6710091</t>
  </si>
  <si>
    <t>rs66733826</t>
  </si>
  <si>
    <t>rs6718037</t>
  </si>
  <si>
    <t>rs3769159</t>
  </si>
  <si>
    <t>rs907866</t>
  </si>
  <si>
    <t>rs1047891</t>
  </si>
  <si>
    <t>rs57074291</t>
  </si>
  <si>
    <t>rs6542680</t>
  </si>
  <si>
    <t>rs9646934</t>
  </si>
  <si>
    <t>rs1446585</t>
  </si>
  <si>
    <t>rs17663165</t>
  </si>
  <si>
    <t>rs1225056</t>
  </si>
  <si>
    <t>rs76880877</t>
  </si>
  <si>
    <t>rs2067819</t>
  </si>
  <si>
    <t>rs13097947</t>
  </si>
  <si>
    <t>rs77320712</t>
  </si>
  <si>
    <t>rs35374654</t>
  </si>
  <si>
    <t>rs9647335</t>
  </si>
  <si>
    <t>rs12632030</t>
  </si>
  <si>
    <t>rs9877304</t>
  </si>
  <si>
    <t>rs2159607</t>
  </si>
  <si>
    <t>rs57384528</t>
  </si>
  <si>
    <t>rs12629376</t>
  </si>
  <si>
    <t>rs6762415</t>
  </si>
  <si>
    <t>rs9844972</t>
  </si>
  <si>
    <t>rs4686392</t>
  </si>
  <si>
    <t>rs6765484</t>
  </si>
  <si>
    <t>rs3732356</t>
  </si>
  <si>
    <t>rs72964564</t>
  </si>
  <si>
    <t>rs62285077</t>
  </si>
  <si>
    <t>rs13111599</t>
  </si>
  <si>
    <t>rs13134992</t>
  </si>
  <si>
    <t>rs3912391</t>
  </si>
  <si>
    <t>rs7684939</t>
  </si>
  <si>
    <t>rs76281393</t>
  </si>
  <si>
    <t>rs62331150</t>
  </si>
  <si>
    <t>rs73243877</t>
  </si>
  <si>
    <t>rs2098918</t>
  </si>
  <si>
    <t>rs28432336</t>
  </si>
  <si>
    <t>rs7665587</t>
  </si>
  <si>
    <t>rs4834749</t>
  </si>
  <si>
    <t>rs1464456</t>
  </si>
  <si>
    <t>rs1051613</t>
  </si>
  <si>
    <t>rs13111123</t>
  </si>
  <si>
    <t>rs10012624</t>
  </si>
  <si>
    <t>rs35473170</t>
  </si>
  <si>
    <t>rs2175766</t>
  </si>
  <si>
    <t>rs13179413</t>
  </si>
  <si>
    <t>rs13360957</t>
  </si>
  <si>
    <t>rs138354839</t>
  </si>
  <si>
    <t>rs40270</t>
  </si>
  <si>
    <t>rs2307111</t>
  </si>
  <si>
    <t>rs254559</t>
  </si>
  <si>
    <t>rs2963468</t>
  </si>
  <si>
    <t>rs62407790</t>
  </si>
  <si>
    <t>rs7700617</t>
  </si>
  <si>
    <t>rs7730268</t>
  </si>
  <si>
    <t>rs1045242</t>
  </si>
  <si>
    <t>rs251465</t>
  </si>
  <si>
    <t>rs7725218</t>
  </si>
  <si>
    <t>rs1423551</t>
  </si>
  <si>
    <t>rs61749613</t>
  </si>
  <si>
    <t>rs254024</t>
  </si>
  <si>
    <t>rs62407073</t>
  </si>
  <si>
    <t>rs75479205</t>
  </si>
  <si>
    <t>rs1240811</t>
  </si>
  <si>
    <t>rs148024643</t>
  </si>
  <si>
    <t>rs77243579</t>
  </si>
  <si>
    <t>rs4947121</t>
  </si>
  <si>
    <t>rs72959041</t>
  </si>
  <si>
    <t>rs635769</t>
  </si>
  <si>
    <t>rs2745411</t>
  </si>
  <si>
    <t>rs932589</t>
  </si>
  <si>
    <t>rs1281959</t>
  </si>
  <si>
    <t>rs4327684</t>
  </si>
  <si>
    <t>rs72853909</t>
  </si>
  <si>
    <t>rs2750411</t>
  </si>
  <si>
    <t>rs9306</t>
  </si>
  <si>
    <t>rs28715762</t>
  </si>
  <si>
    <t>rs115447786</t>
  </si>
  <si>
    <t>rs2653363</t>
  </si>
  <si>
    <t>rs968050</t>
  </si>
  <si>
    <t>rs191555775</t>
  </si>
  <si>
    <t>rs6934962</t>
  </si>
  <si>
    <t>rs2726114</t>
  </si>
  <si>
    <t>rs35493868</t>
  </si>
  <si>
    <t>rs183906992</t>
  </si>
  <si>
    <t>rs3996350</t>
  </si>
  <si>
    <t>rs34940374</t>
  </si>
  <si>
    <t>rs12702510</t>
  </si>
  <si>
    <t>rs1534696</t>
  </si>
  <si>
    <t>rs73109462</t>
  </si>
  <si>
    <t>rs7794796</t>
  </si>
  <si>
    <t>rs9490</t>
  </si>
  <si>
    <t>rs76534758</t>
  </si>
  <si>
    <t>rs11973318</t>
  </si>
  <si>
    <t>rs10233430</t>
  </si>
  <si>
    <t>rs17138358</t>
  </si>
  <si>
    <t>rs11185603</t>
  </si>
  <si>
    <t>rs147011441</t>
  </si>
  <si>
    <t>rs75662196</t>
  </si>
  <si>
    <t>rs62526883</t>
  </si>
  <si>
    <t>rs2980888</t>
  </si>
  <si>
    <t>rs7010207</t>
  </si>
  <si>
    <t>rs7826177</t>
  </si>
  <si>
    <t>rs142288236</t>
  </si>
  <si>
    <t>rs10105127</t>
  </si>
  <si>
    <t>rs1057517</t>
  </si>
  <si>
    <t>rs7817574</t>
  </si>
  <si>
    <t>rs144014029</t>
  </si>
  <si>
    <t>rs2247355</t>
  </si>
  <si>
    <t>rs62521590</t>
  </si>
  <si>
    <t>rs4875043</t>
  </si>
  <si>
    <t>rs75032664</t>
  </si>
  <si>
    <t>rs10504477</t>
  </si>
  <si>
    <t>rs28446899</t>
  </si>
  <si>
    <t>rs1431659</t>
  </si>
  <si>
    <t>rs2290866</t>
  </si>
  <si>
    <t>rs72647336</t>
  </si>
  <si>
    <t>rs686030</t>
  </si>
  <si>
    <t>rs2297402</t>
  </si>
  <si>
    <t>rs532436</t>
  </si>
  <si>
    <t>rs296886</t>
  </si>
  <si>
    <t>rs1412234</t>
  </si>
  <si>
    <t>rs116577546</t>
  </si>
  <si>
    <t>rs12686780</t>
  </si>
  <si>
    <t>rs74500135</t>
  </si>
  <si>
    <t>rs2417125</t>
  </si>
  <si>
    <t>rs11009262</t>
  </si>
  <si>
    <t>rs55665473</t>
  </si>
  <si>
    <t>rs10786114</t>
  </si>
  <si>
    <t>rs1970811</t>
  </si>
  <si>
    <t>rs117488242</t>
  </si>
  <si>
    <t>rs11254464</t>
  </si>
  <si>
    <t>rs7924036</t>
  </si>
  <si>
    <t>rs2804894</t>
  </si>
  <si>
    <t>rs12411959</t>
  </si>
  <si>
    <t>rs703966</t>
  </si>
  <si>
    <t>rs2419605</t>
  </si>
  <si>
    <t>rs559355</t>
  </si>
  <si>
    <t>rs12146566</t>
  </si>
  <si>
    <t>rs4614</t>
  </si>
  <si>
    <t>rs1052373</t>
  </si>
  <si>
    <t>rs2306363</t>
  </si>
  <si>
    <t>rs140201358</t>
  </si>
  <si>
    <t>rs6485794</t>
  </si>
  <si>
    <t>rs2266130</t>
  </si>
  <si>
    <t>rs59781045</t>
  </si>
  <si>
    <t>rs16928809</t>
  </si>
  <si>
    <t>rs490937</t>
  </si>
  <si>
    <t>rs4930352</t>
  </si>
  <si>
    <t>rs1037378</t>
  </si>
  <si>
    <t>rs17309930</t>
  </si>
  <si>
    <t>rs60572790</t>
  </si>
  <si>
    <t>rs11021232</t>
  </si>
  <si>
    <t>rs11218738</t>
  </si>
  <si>
    <t>rs4332553</t>
  </si>
  <si>
    <t>rs117269855</t>
  </si>
  <si>
    <t>rs921919</t>
  </si>
  <si>
    <t>rs10876447</t>
  </si>
  <si>
    <t>rs1054852</t>
  </si>
  <si>
    <t>rs56848735</t>
  </si>
  <si>
    <t>rs3184504</t>
  </si>
  <si>
    <t>rs7488780</t>
  </si>
  <si>
    <t>rs7964492</t>
  </si>
  <si>
    <t>rs7307711</t>
  </si>
  <si>
    <t>rs11045172</t>
  </si>
  <si>
    <t>rs7136506</t>
  </si>
  <si>
    <t>rs76428106</t>
  </si>
  <si>
    <t>rs9604045</t>
  </si>
  <si>
    <t>rs117230571</t>
  </si>
  <si>
    <t>rs558003</t>
  </si>
  <si>
    <t>rs56101431</t>
  </si>
  <si>
    <t>rs9527706</t>
  </si>
  <si>
    <t>rs7144654</t>
  </si>
  <si>
    <t>rs4899251</t>
  </si>
  <si>
    <t>rs7156516</t>
  </si>
  <si>
    <t>rs76186975</t>
  </si>
  <si>
    <t>rs12887521</t>
  </si>
  <si>
    <t>rs2494748</t>
  </si>
  <si>
    <t>rs12895424</t>
  </si>
  <si>
    <t>rs7149672</t>
  </si>
  <si>
    <t>rs112733683</t>
  </si>
  <si>
    <t>rs1497077</t>
  </si>
  <si>
    <t>rs13379043</t>
  </si>
  <si>
    <t>rs28510484</t>
  </si>
  <si>
    <t>rs7170463</t>
  </si>
  <si>
    <t>rs150844304</t>
  </si>
  <si>
    <t>rs900802</t>
  </si>
  <si>
    <t>rs75663614</t>
  </si>
  <si>
    <t>rs11854624</t>
  </si>
  <si>
    <t>rs2058914</t>
  </si>
  <si>
    <t>rs68062403</t>
  </si>
  <si>
    <t>rs488490</t>
  </si>
  <si>
    <t>rs200540247</t>
  </si>
  <si>
    <t>rs117597286</t>
  </si>
  <si>
    <t>rs117266250</t>
  </si>
  <si>
    <t>rs143771461</t>
  </si>
  <si>
    <t>rs8025665</t>
  </si>
  <si>
    <t>rs11076174</t>
  </si>
  <si>
    <t>rs113563886</t>
  </si>
  <si>
    <t>rs141859350</t>
  </si>
  <si>
    <t>rs4843780</t>
  </si>
  <si>
    <t>rs4369653</t>
  </si>
  <si>
    <t>rs7199285</t>
  </si>
  <si>
    <t>rs375054</t>
  </si>
  <si>
    <t>rs1968493</t>
  </si>
  <si>
    <t>rs1684576</t>
  </si>
  <si>
    <t>rs4843861</t>
  </si>
  <si>
    <t>rs58729290</t>
  </si>
  <si>
    <t>rs2715554</t>
  </si>
  <si>
    <t>rs11653260</t>
  </si>
  <si>
    <t>rs3803800</t>
  </si>
  <si>
    <t>rs74456742</t>
  </si>
  <si>
    <t>rs141062196</t>
  </si>
  <si>
    <t>rs2011614</t>
  </si>
  <si>
    <t>rs112666141</t>
  </si>
  <si>
    <t>rs7207937</t>
  </si>
  <si>
    <t>rs112001035</t>
  </si>
  <si>
    <t>rs4969143</t>
  </si>
  <si>
    <t>rs11664369</t>
  </si>
  <si>
    <t>rs59360013</t>
  </si>
  <si>
    <t>rs76856822</t>
  </si>
  <si>
    <t>rs28718554</t>
  </si>
  <si>
    <t>rs1618725</t>
  </si>
  <si>
    <t>rs8083730</t>
  </si>
  <si>
    <t>rs150237291</t>
  </si>
  <si>
    <t>rs79354956</t>
  </si>
  <si>
    <t>rs137991784</t>
  </si>
  <si>
    <t>rs4803773</t>
  </si>
  <si>
    <t>rs8107967</t>
  </si>
  <si>
    <t>rs737337</t>
  </si>
  <si>
    <t>rs429358</t>
  </si>
  <si>
    <t>rs7251640</t>
  </si>
  <si>
    <t>rs1645788</t>
  </si>
  <si>
    <t>rs4805881</t>
  </si>
  <si>
    <t>rs144311893</t>
  </si>
  <si>
    <t>rs12462109</t>
  </si>
  <si>
    <t>rs4804413</t>
  </si>
  <si>
    <t>rs4803748</t>
  </si>
  <si>
    <t>rs6123685</t>
  </si>
  <si>
    <t>rs1980552</t>
  </si>
  <si>
    <t>rs62217799</t>
  </si>
  <si>
    <t>rs1054787</t>
  </si>
  <si>
    <t>rs282146</t>
  </si>
  <si>
    <t>rs6066149</t>
  </si>
  <si>
    <t>rs6142206</t>
  </si>
  <si>
    <t>rs150224153</t>
  </si>
  <si>
    <t>rs6018652</t>
  </si>
  <si>
    <t>rs76602912</t>
  </si>
  <si>
    <t>rs9977554</t>
  </si>
  <si>
    <t>rs2823021</t>
  </si>
  <si>
    <t>rs235314</t>
  </si>
  <si>
    <t>rs2236464</t>
  </si>
  <si>
    <t>rs133015</t>
  </si>
  <si>
    <t>rs2294915</t>
  </si>
  <si>
    <t>rs140489</t>
  </si>
  <si>
    <t>rs4820346</t>
  </si>
  <si>
    <t>rs9608972</t>
  </si>
  <si>
    <t>Primary Pharmacological Action</t>
    <phoneticPr fontId="4" type="noConversion"/>
  </si>
  <si>
    <t>SNP</t>
    <phoneticPr fontId="4" type="noConversion"/>
  </si>
  <si>
    <t>Effect Allele</t>
    <phoneticPr fontId="4" type="noConversion"/>
  </si>
  <si>
    <t>Non-effect Allele</t>
    <phoneticPr fontId="4" type="noConversion"/>
  </si>
  <si>
    <t>Effect Allele Frequency#</t>
    <phoneticPr fontId="4" type="noConversion"/>
  </si>
  <si>
    <t>Beta</t>
    <phoneticPr fontId="4" type="noConversion"/>
  </si>
  <si>
    <t>P Value</t>
  </si>
  <si>
    <t>Reduced LDL-C</t>
    <phoneticPr fontId="4" type="noConversion"/>
  </si>
  <si>
    <t>rs10515198</t>
  </si>
  <si>
    <t>rs12173076</t>
  </si>
  <si>
    <t>rs3857388</t>
  </si>
  <si>
    <t>rs7711235</t>
  </si>
  <si>
    <t>rs217386</t>
  </si>
  <si>
    <t>rs10493176</t>
  </si>
  <si>
    <t>rs11206510</t>
  </si>
  <si>
    <t>rs11206514</t>
  </si>
  <si>
    <t>rs11583974</t>
  </si>
  <si>
    <t>rs12067569</t>
  </si>
  <si>
    <t>rs2479394</t>
  </si>
  <si>
    <t>rs2479409</t>
  </si>
  <si>
    <t>rs2495477</t>
  </si>
  <si>
    <t>rs572512</t>
  </si>
  <si>
    <t>rs585131</t>
  </si>
  <si>
    <t>rs113588790</t>
  </si>
  <si>
    <t>rs11685356</t>
  </si>
  <si>
    <t>rs12691202</t>
  </si>
  <si>
    <t>rs12720796</t>
  </si>
  <si>
    <t>rs12720842</t>
  </si>
  <si>
    <t>rs1367117</t>
  </si>
  <si>
    <t>rs17398765</t>
  </si>
  <si>
    <t>rs3791981</t>
  </si>
  <si>
    <t>rs4665788</t>
  </si>
  <si>
    <t>rs515135</t>
  </si>
  <si>
    <t>rs533617</t>
  </si>
  <si>
    <t>rs6725189</t>
  </si>
  <si>
    <t>rs6754295</t>
  </si>
  <si>
    <t>rs6756743</t>
  </si>
  <si>
    <t>rs7567653</t>
  </si>
  <si>
    <t>ABCG5/ABCG8*</t>
    <phoneticPr fontId="4" type="noConversion"/>
  </si>
  <si>
    <t>rs10208987</t>
  </si>
  <si>
    <t>rs1025447</t>
  </si>
  <si>
    <t>rs17424122</t>
  </si>
  <si>
    <t>rs4148177</t>
  </si>
  <si>
    <t>rs4148218</t>
  </si>
  <si>
    <t>rs4953023</t>
  </si>
  <si>
    <t>rs6544713</t>
  </si>
  <si>
    <t>rs12052058</t>
  </si>
  <si>
    <t>rs12983316</t>
  </si>
  <si>
    <t>rs1799898</t>
  </si>
  <si>
    <t>rs2738464</t>
  </si>
  <si>
    <t>rs3786721</t>
  </si>
  <si>
    <t>rs379309</t>
  </si>
  <si>
    <t>rs5742911</t>
  </si>
  <si>
    <t>rs688</t>
  </si>
  <si>
    <t>rs7251031</t>
  </si>
  <si>
    <t>rs73015030</t>
  </si>
  <si>
    <t>rs892114</t>
  </si>
  <si>
    <t>Reduced TG</t>
    <phoneticPr fontId="4" type="noConversion"/>
  </si>
  <si>
    <t>rs12749263</t>
  </si>
  <si>
    <t>rs13375691</t>
  </si>
  <si>
    <t>rs4587594</t>
  </si>
  <si>
    <t>rs11216164</t>
  </si>
  <si>
    <t>rs12294259</t>
  </si>
  <si>
    <t>rs1263167</t>
  </si>
  <si>
    <t>rs1729410</t>
  </si>
  <si>
    <t>rs180326</t>
  </si>
  <si>
    <t>rs2075292</t>
  </si>
  <si>
    <t>rs2187126</t>
  </si>
  <si>
    <t>rs4417316</t>
  </si>
  <si>
    <t>rs5110</t>
  </si>
  <si>
    <t>rs7943309</t>
  </si>
  <si>
    <t>rs888246</t>
  </si>
  <si>
    <t>rs9326246</t>
  </si>
  <si>
    <t>rs117604010</t>
  </si>
  <si>
    <t>rs117910839</t>
  </si>
  <si>
    <t>rs12678919</t>
  </si>
  <si>
    <t>rs1441771</t>
  </si>
  <si>
    <t>rs1534649</t>
  </si>
  <si>
    <t>rs1899351</t>
  </si>
  <si>
    <t>rs283</t>
  </si>
  <si>
    <t>rs301</t>
  </si>
  <si>
    <t>rs4557718</t>
  </si>
  <si>
    <t>rs4922116</t>
  </si>
  <si>
    <t>rs4922119</t>
  </si>
  <si>
    <t>rs6586872</t>
  </si>
  <si>
    <t>rs7003579</t>
  </si>
  <si>
    <t>rs7016529</t>
  </si>
  <si>
    <t>rs894210</t>
  </si>
  <si>
    <t>Elevated HDL-C</t>
    <phoneticPr fontId="4" type="noConversion"/>
  </si>
  <si>
    <t>rs1138429</t>
  </si>
  <si>
    <t>rs117040820</t>
  </si>
  <si>
    <t>rs12446867</t>
  </si>
  <si>
    <t>rs12597002</t>
  </si>
  <si>
    <t>rs12708967</t>
  </si>
  <si>
    <t>rs12720917</t>
  </si>
  <si>
    <t>rs12928552</t>
  </si>
  <si>
    <t>rs12934552</t>
  </si>
  <si>
    <t>rs13306677</t>
  </si>
  <si>
    <t>rs150348</t>
  </si>
  <si>
    <t>rs17370142</t>
  </si>
  <si>
    <t>rs1875236</t>
  </si>
  <si>
    <t>rs1991515</t>
  </si>
  <si>
    <t>rs247615</t>
  </si>
  <si>
    <t>rs289714</t>
  </si>
  <si>
    <t>rs289719</t>
  </si>
  <si>
    <t>rs289723</t>
  </si>
  <si>
    <t>rs289726</t>
  </si>
  <si>
    <t>rs289745</t>
  </si>
  <si>
    <t>rs289748</t>
  </si>
  <si>
    <t>rs289751</t>
  </si>
  <si>
    <t>rs291040</t>
  </si>
  <si>
    <t>rs3794650</t>
  </si>
  <si>
    <t>rs3829502</t>
  </si>
  <si>
    <t>rs4329913</t>
  </si>
  <si>
    <t>rs5880</t>
  </si>
  <si>
    <t>rs5883</t>
  </si>
  <si>
    <t>rs7198642</t>
  </si>
  <si>
    <t>rs7204290</t>
  </si>
  <si>
    <t>rs7499911</t>
  </si>
  <si>
    <t>rs9938160</t>
  </si>
  <si>
    <t>rs9989419</t>
  </si>
  <si>
    <t>ebi-a-GCST90002412</t>
    <phoneticPr fontId="3" type="noConversion"/>
  </si>
  <si>
    <t>ieu-b-111</t>
    <phoneticPr fontId="3" type="noConversion"/>
  </si>
  <si>
    <t>high-density lipoprotein cholesterol (HDL-C)</t>
    <phoneticPr fontId="3" type="noConversion"/>
  </si>
  <si>
    <t>UK Biobank</t>
    <phoneticPr fontId="3" type="noConversion"/>
  </si>
  <si>
    <t>ieu-b-109</t>
    <phoneticPr fontId="3" type="noConversion"/>
  </si>
  <si>
    <t>Low Density Lipoprotein Cholesterol(LDL-C)</t>
    <phoneticPr fontId="3" type="noConversion"/>
  </si>
  <si>
    <t>Triglycerides(TG)</t>
    <phoneticPr fontId="3" type="noConversion"/>
  </si>
  <si>
    <t>Total Cholesterol(TC)</t>
    <phoneticPr fontId="3" type="noConversion"/>
  </si>
  <si>
    <t>LDL-C</t>
    <phoneticPr fontId="3" type="noConversion"/>
  </si>
  <si>
    <t>LDL-C(decreasing)</t>
    <phoneticPr fontId="3" type="noConversion"/>
  </si>
  <si>
    <t>HDL-C(increasing)</t>
    <phoneticPr fontId="3" type="noConversion"/>
  </si>
  <si>
    <t>smoking</t>
    <phoneticPr fontId="3" type="noConversion"/>
  </si>
  <si>
    <t xml:space="preserve"> CETP</t>
    <phoneticPr fontId="3" type="noConversion"/>
  </si>
  <si>
    <t>TG(decreasing)</t>
    <phoneticPr fontId="3" type="noConversion"/>
  </si>
  <si>
    <t>Dataset</t>
    <phoneticPr fontId="3" type="noConversion"/>
  </si>
  <si>
    <t>LDLR</t>
    <phoneticPr fontId="3" type="noConversion"/>
  </si>
  <si>
    <t>NA</t>
    <phoneticPr fontId="3" type="noConversion"/>
  </si>
  <si>
    <t>Whole Blood</t>
    <phoneticPr fontId="3" type="noConversion"/>
  </si>
  <si>
    <t>LDL-C reducing</t>
    <phoneticPr fontId="3" type="noConversion"/>
  </si>
  <si>
    <t>0(0,0.72)</t>
    <phoneticPr fontId="3" type="noConversion"/>
  </si>
  <si>
    <t>1.1(0.1,11.52)</t>
    <phoneticPr fontId="3" type="noConversion"/>
  </si>
  <si>
    <t>1.42(0.1,20.55)</t>
    <phoneticPr fontId="3" type="noConversion"/>
  </si>
  <si>
    <t>8.69(0.09,816.13)</t>
    <phoneticPr fontId="3" type="noConversion"/>
  </si>
  <si>
    <t>0.88(0.05,14.44)</t>
    <phoneticPr fontId="3" type="noConversion"/>
  </si>
  <si>
    <t>LPL</t>
    <phoneticPr fontId="3" type="noConversion"/>
  </si>
  <si>
    <t>TG reducing</t>
    <phoneticPr fontId="3" type="noConversion"/>
  </si>
  <si>
    <t>0.38(0.06,2.47)</t>
    <phoneticPr fontId="3" type="noConversion"/>
  </si>
  <si>
    <t>0.62(0.18,2.15)</t>
    <phoneticPr fontId="3" type="noConversion"/>
  </si>
  <si>
    <t>0.62(0.24,1.6)</t>
    <phoneticPr fontId="3" type="noConversion"/>
  </si>
  <si>
    <t>0.32(0.05,1.96)</t>
    <phoneticPr fontId="3" type="noConversion"/>
  </si>
  <si>
    <t>0.55(0.13,2.22)</t>
    <phoneticPr fontId="3" type="noConversion"/>
  </si>
  <si>
    <t>1.32(0.26,6.72)</t>
    <phoneticPr fontId="3" type="noConversion"/>
  </si>
  <si>
    <t>2.13(0.67,6.77)</t>
    <phoneticPr fontId="3" type="noConversion"/>
  </si>
  <si>
    <t>2.39(0.93,6.15)</t>
    <phoneticPr fontId="3" type="noConversion"/>
  </si>
  <si>
    <t>1.91(0.21,17.31)</t>
    <phoneticPr fontId="3" type="noConversion"/>
  </si>
  <si>
    <t>2.13(0.6,7.56)</t>
    <phoneticPr fontId="3" type="noConversion"/>
  </si>
  <si>
    <t>PCSK9</t>
    <phoneticPr fontId="3" type="noConversion"/>
  </si>
  <si>
    <t>NPC1L1</t>
    <phoneticPr fontId="3" type="noConversion"/>
  </si>
  <si>
    <t>Wald ratio</t>
    <phoneticPr fontId="3" type="noConversion"/>
  </si>
  <si>
    <t>18.49(0.09,3834.55)</t>
    <phoneticPr fontId="3" type="noConversion"/>
  </si>
  <si>
    <t>ABCG5/ABCG8</t>
    <phoneticPr fontId="3" type="noConversion"/>
  </si>
  <si>
    <t>ANGPTL3</t>
    <phoneticPr fontId="3" type="noConversion"/>
  </si>
  <si>
    <t>0.52(0,1126.93)</t>
    <phoneticPr fontId="3" type="noConversion"/>
  </si>
  <si>
    <t>0.04(0,0.56)</t>
    <phoneticPr fontId="3" type="noConversion"/>
  </si>
  <si>
    <t>0.03(0,0.42)</t>
    <phoneticPr fontId="3" type="noConversion"/>
  </si>
  <si>
    <t>0.01(0,0.63)</t>
    <phoneticPr fontId="3" type="noConversion"/>
  </si>
  <si>
    <t>0.05(0,1.04)</t>
    <phoneticPr fontId="3" type="noConversion"/>
  </si>
  <si>
    <t>APOB</t>
    <phoneticPr fontId="3" type="noConversion"/>
  </si>
  <si>
    <t>0.59(0.04,7.86)</t>
    <phoneticPr fontId="3" type="noConversion"/>
  </si>
  <si>
    <t>0.31(0.1,0.96)</t>
    <phoneticPr fontId="3" type="noConversion"/>
  </si>
  <si>
    <t>0.4(0.17,0.95)</t>
    <phoneticPr fontId="3" type="noConversion"/>
  </si>
  <si>
    <t>0.22(0.04,1.14)</t>
    <phoneticPr fontId="3" type="noConversion"/>
  </si>
  <si>
    <t>0.28(0.08,0.96)</t>
    <phoneticPr fontId="3" type="noConversion"/>
  </si>
  <si>
    <t>APOC3</t>
    <phoneticPr fontId="3" type="noConversion"/>
  </si>
  <si>
    <t>0.47(0.07,3.25)</t>
    <phoneticPr fontId="3" type="noConversion"/>
  </si>
  <si>
    <t>0.44(0.12,1.68)</t>
    <phoneticPr fontId="3" type="noConversion"/>
  </si>
  <si>
    <t>0.47(0.17,1.31)</t>
    <phoneticPr fontId="3" type="noConversion"/>
  </si>
  <si>
    <t>0.94(0.12,7.67)</t>
    <phoneticPr fontId="3" type="noConversion"/>
  </si>
  <si>
    <t>0.88(0.19,4.02)</t>
    <phoneticPr fontId="3" type="noConversion"/>
  </si>
  <si>
    <t>HDL-C increasing</t>
    <phoneticPr fontId="3" type="noConversion"/>
  </si>
  <si>
    <t>1.08(0.54,2.16)</t>
    <phoneticPr fontId="3" type="noConversion"/>
  </si>
  <si>
    <t>0.86(0.44,1.71)</t>
    <phoneticPr fontId="3" type="noConversion"/>
  </si>
  <si>
    <t>0.98(0.62,1.55)</t>
    <phoneticPr fontId="3" type="noConversion"/>
  </si>
  <si>
    <t>0.94(0.34,2.61)</t>
    <phoneticPr fontId="3" type="noConversion"/>
  </si>
  <si>
    <t>0.9(0.5,1.63)</t>
    <phoneticPr fontId="3" type="noConversion"/>
  </si>
  <si>
    <t>0.61(0.31,1.21)</t>
  </si>
  <si>
    <t>0.53(0.23,1.23)</t>
  </si>
  <si>
    <t>0.63(0.38,1.04)</t>
  </si>
  <si>
    <t>0.31(0.06,1.59)</t>
  </si>
  <si>
    <t>0.57(0.29,1.09)</t>
  </si>
  <si>
    <t>0.96(0.46,2.02)</t>
  </si>
  <si>
    <t>0.77(0.33,1.77)</t>
  </si>
  <si>
    <t>1.2(0.73,1.98)</t>
  </si>
  <si>
    <t>1.84(0.31,10.9)</t>
  </si>
  <si>
    <t>0.63(0.28,1.4)</t>
  </si>
  <si>
    <t>0.71(0.3,1.66)</t>
  </si>
  <si>
    <t>1.11(0.48,2.56)</t>
  </si>
  <si>
    <t>0.8(0.47,1.36)</t>
  </si>
  <si>
    <t>1.31(0.21,8.15)</t>
  </si>
  <si>
    <t>1.16(0.43,3.08)</t>
  </si>
  <si>
    <t>0.87(0.55,1.37)</t>
  </si>
  <si>
    <t>0.65(0.36,1.16)</t>
  </si>
  <si>
    <t>0.86(0.6,1.23)</t>
  </si>
  <si>
    <t>1.85(0.42,8.11)</t>
  </si>
  <si>
    <t>0.89(0.56,1.42)</t>
  </si>
  <si>
    <t>0.9(0.69,1.16)</t>
  </si>
  <si>
    <t>1.05(0.74,1.49)</t>
  </si>
  <si>
    <t>0.91(0.76,1.1)</t>
  </si>
  <si>
    <t>0.73(0.37,1.45)</t>
  </si>
  <si>
    <t>0.93(0.72,1.21)</t>
  </si>
  <si>
    <t>0.87(0.65,1.15)</t>
  </si>
  <si>
    <t>0.76(0.56,1.05)</t>
  </si>
  <si>
    <t>0.88(0.72,1.07)</t>
  </si>
  <si>
    <t>0.89(0.49,1.62)</t>
  </si>
  <si>
    <t>0.82(0.63,1.07)</t>
  </si>
  <si>
    <t>0.93(0.67,1.28)</t>
  </si>
  <si>
    <t>1.2(0.85,1.69)</t>
  </si>
  <si>
    <t>0.95(0.76,1.2)</t>
  </si>
  <si>
    <t>1.44(0.62,3.38)</t>
  </si>
  <si>
    <t>1.14(0.83,1.55)</t>
  </si>
  <si>
    <t>0.93(0.68,1.26)</t>
  </si>
  <si>
    <t>1.09(0.8,1.48)</t>
  </si>
  <si>
    <t>0.94(0.77,1.14)</t>
  </si>
  <si>
    <t>1.13(0.58,2.2)</t>
  </si>
  <si>
    <t>1.08(0.76,1.53)</t>
  </si>
  <si>
    <t>1.46(0.07,29.99)</t>
    <phoneticPr fontId="3" type="noConversion"/>
  </si>
  <si>
    <t>0.46(0.2,1.1)</t>
    <phoneticPr fontId="3" type="noConversion"/>
  </si>
  <si>
    <t>0.46(0.22,0.97)</t>
    <phoneticPr fontId="3" type="noConversion"/>
  </si>
  <si>
    <t>0.43(0.13,1.39)</t>
    <phoneticPr fontId="3" type="noConversion"/>
  </si>
  <si>
    <t>0.46(0.18,1.18)</t>
    <phoneticPr fontId="3" type="noConversion"/>
  </si>
  <si>
    <t>0.73(0.34,1.55)</t>
    <phoneticPr fontId="3" type="noConversion"/>
  </si>
  <si>
    <t>0.91(0.55,1.5)</t>
    <phoneticPr fontId="3" type="noConversion"/>
  </si>
  <si>
    <t>0.87(0.59,1.27)</t>
    <phoneticPr fontId="3" type="noConversion"/>
  </si>
  <si>
    <t>0.75(0.37,1.53)</t>
    <phoneticPr fontId="3" type="noConversion"/>
  </si>
  <si>
    <t>0.89(0.52,1.52)</t>
    <phoneticPr fontId="3" type="noConversion"/>
  </si>
  <si>
    <t>2.05(0.99,4.21)</t>
    <phoneticPr fontId="3" type="noConversion"/>
  </si>
  <si>
    <t>1.72(1.03,2.89)</t>
    <phoneticPr fontId="3" type="noConversion"/>
  </si>
  <si>
    <t>1.48(0.98,2.25)</t>
    <phoneticPr fontId="3" type="noConversion"/>
  </si>
  <si>
    <t>1.92(0.76,4.81)</t>
    <phoneticPr fontId="3" type="noConversion"/>
  </si>
  <si>
    <t>1.73(1.03,2.92)</t>
    <phoneticPr fontId="3" type="noConversion"/>
  </si>
  <si>
    <t>1.11(0.61,1.99)</t>
    <phoneticPr fontId="3" type="noConversion"/>
  </si>
  <si>
    <t>1.04(0.72,1.5)</t>
    <phoneticPr fontId="3" type="noConversion"/>
  </si>
  <si>
    <t>0.97(0.66,1.42)</t>
    <phoneticPr fontId="3" type="noConversion"/>
  </si>
  <si>
    <t>0.65(0.27,1.58)</t>
    <phoneticPr fontId="3" type="noConversion"/>
  </si>
  <si>
    <t>1.03(0.68,1.55)</t>
    <phoneticPr fontId="3" type="noConversion"/>
  </si>
  <si>
    <t>0.4(0.11,1.5)</t>
    <phoneticPr fontId="3" type="noConversion"/>
  </si>
  <si>
    <t>1.09(0.26,4.54)</t>
    <phoneticPr fontId="3" type="noConversion"/>
  </si>
  <si>
    <t>0.97(0.46,2.04)</t>
    <phoneticPr fontId="3" type="noConversion"/>
  </si>
  <si>
    <t>0.96(0.51,1.8)</t>
    <phoneticPr fontId="3" type="noConversion"/>
  </si>
  <si>
    <t>0.97(0.37,2.59)</t>
    <phoneticPr fontId="3" type="noConversion"/>
  </si>
  <si>
    <t>0.98(0.42,2.31)</t>
    <phoneticPr fontId="3" type="noConversion"/>
  </si>
  <si>
    <t>0.38(0,42.38)</t>
    <phoneticPr fontId="3" type="noConversion"/>
  </si>
  <si>
    <t>0.75(0.24,2.34)</t>
    <phoneticPr fontId="3" type="noConversion"/>
  </si>
  <si>
    <t>0.63(0.19,2.06)</t>
    <phoneticPr fontId="3" type="noConversion"/>
  </si>
  <si>
    <t>1.09(0.21,5.7)</t>
    <phoneticPr fontId="3" type="noConversion"/>
  </si>
  <si>
    <t>0.8(0.26,2.42)</t>
    <phoneticPr fontId="3" type="noConversion"/>
  </si>
  <si>
    <t>1.29(0.47,3.49)</t>
    <phoneticPr fontId="3" type="noConversion"/>
  </si>
  <si>
    <t>1.22(0.79,1.9)</t>
    <phoneticPr fontId="3" type="noConversion"/>
  </si>
  <si>
    <t>1.13(0.81,1.58)</t>
    <phoneticPr fontId="3" type="noConversion"/>
  </si>
  <si>
    <t>1.3(0.72,2.36)</t>
    <phoneticPr fontId="3" type="noConversion"/>
  </si>
  <si>
    <t>1.29(0.8,2.08)</t>
    <phoneticPr fontId="3" type="noConversion"/>
  </si>
  <si>
    <t>0.7(0.13,3.8)</t>
    <phoneticPr fontId="3" type="noConversion"/>
  </si>
  <si>
    <t>0.48(0.24,0.95)</t>
    <phoneticPr fontId="3" type="noConversion"/>
  </si>
  <si>
    <t>0.64(0.29,1.44)</t>
    <phoneticPr fontId="3" type="noConversion"/>
  </si>
  <si>
    <t>3.13(0.32,30.33)</t>
    <phoneticPr fontId="3" type="noConversion"/>
  </si>
  <si>
    <t>0.3(0.14,0.65)</t>
    <phoneticPr fontId="3" type="noConversion"/>
  </si>
  <si>
    <t>1.2(0.91,1.57)</t>
    <phoneticPr fontId="3" type="noConversion"/>
  </si>
  <si>
    <t>1.13(0.88,1.44)</t>
    <phoneticPr fontId="3" type="noConversion"/>
  </si>
  <si>
    <t>1.09(0.91,1.29)</t>
    <phoneticPr fontId="3" type="noConversion"/>
  </si>
  <si>
    <t>1.24(0.86,1.79)</t>
    <phoneticPr fontId="3" type="noConversion"/>
  </si>
  <si>
    <t>1.15(0.92,1.44)</t>
    <phoneticPr fontId="3" type="noConversion"/>
  </si>
  <si>
    <t>LDL-C</t>
    <phoneticPr fontId="4" type="noConversion"/>
  </si>
  <si>
    <t>TG</t>
    <phoneticPr fontId="4" type="noConversion"/>
  </si>
  <si>
    <t>TC</t>
    <phoneticPr fontId="4" type="noConversion"/>
  </si>
  <si>
    <t>HDL-C</t>
    <phoneticPr fontId="4" type="noConversion"/>
  </si>
  <si>
    <t>NA</t>
    <phoneticPr fontId="4" type="noConversion"/>
  </si>
  <si>
    <t>Exposures</t>
    <phoneticPr fontId="4" type="noConversion"/>
  </si>
  <si>
    <t>Lipid traits</t>
    <phoneticPr fontId="4" type="noConversion"/>
  </si>
  <si>
    <t xml:space="preserve">Drug Traget </t>
    <phoneticPr fontId="4" type="noConversion"/>
  </si>
  <si>
    <t>NA</t>
    <phoneticPr fontId="3" type="noConversion"/>
  </si>
  <si>
    <t>0.77(0.72,0.83)</t>
    <phoneticPr fontId="3" type="noConversion"/>
  </si>
  <si>
    <t>0.99(0.93,1.06)</t>
    <phoneticPr fontId="3" type="noConversion"/>
  </si>
  <si>
    <t>1.44(1.13,1.82)</t>
    <phoneticPr fontId="3" type="noConversion"/>
  </si>
  <si>
    <t>1.02(0.90,1.15)</t>
    <phoneticPr fontId="3" type="noConversion"/>
  </si>
  <si>
    <t>2.04(0.39,10.74)</t>
    <phoneticPr fontId="3" type="noConversion"/>
  </si>
  <si>
    <r>
      <t>0.92(</t>
    </r>
    <r>
      <rPr>
        <sz val="8"/>
        <color theme="1"/>
        <rFont val="Times New Roman"/>
        <family val="1"/>
      </rPr>
      <t>0.66</t>
    </r>
    <r>
      <rPr>
        <sz val="8"/>
        <color theme="1"/>
        <rFont val="宋体"/>
        <family val="3"/>
        <charset val="134"/>
      </rPr>
      <t>,</t>
    </r>
    <r>
      <rPr>
        <sz val="8"/>
        <color theme="1"/>
        <rFont val="Times New Roman"/>
        <family val="1"/>
      </rPr>
      <t>1.29</t>
    </r>
    <r>
      <rPr>
        <sz val="8"/>
        <color theme="1"/>
        <rFont val="宋体"/>
        <family val="3"/>
        <charset val="134"/>
      </rPr>
      <t>)</t>
    </r>
    <phoneticPr fontId="3" type="noConversion"/>
  </si>
  <si>
    <r>
      <t>1.48</t>
    </r>
    <r>
      <rPr>
        <sz val="8"/>
        <color theme="1"/>
        <rFont val="宋体"/>
        <family val="3"/>
        <charset val="134"/>
      </rPr>
      <t>(</t>
    </r>
    <r>
      <rPr>
        <sz val="8"/>
        <color theme="1"/>
        <rFont val="Times New Roman"/>
        <family val="1"/>
      </rPr>
      <t>0.53</t>
    </r>
    <r>
      <rPr>
        <sz val="8"/>
        <color theme="1"/>
        <rFont val="宋体"/>
        <family val="3"/>
        <charset val="134"/>
      </rPr>
      <t>,</t>
    </r>
    <r>
      <rPr>
        <sz val="8"/>
        <color theme="1"/>
        <rFont val="Times New Roman"/>
        <family val="1"/>
      </rPr>
      <t>4.15)</t>
    </r>
    <phoneticPr fontId="3" type="noConversion"/>
  </si>
  <si>
    <r>
      <t xml:space="preserve"> 1.05</t>
    </r>
    <r>
      <rPr>
        <sz val="8"/>
        <color theme="1"/>
        <rFont val="宋体"/>
        <family val="2"/>
        <charset val="134"/>
      </rPr>
      <t>(</t>
    </r>
    <r>
      <rPr>
        <sz val="8"/>
        <color theme="1"/>
        <rFont val="Times Roman"/>
        <family val="1"/>
      </rPr>
      <t>0.57</t>
    </r>
    <r>
      <rPr>
        <sz val="8"/>
        <color theme="1"/>
        <rFont val="宋体"/>
        <family val="2"/>
        <charset val="134"/>
      </rPr>
      <t>,</t>
    </r>
    <r>
      <rPr>
        <sz val="8"/>
        <color theme="1"/>
        <rFont val="Times Roman"/>
        <family val="1"/>
      </rPr>
      <t>1.98</t>
    </r>
    <r>
      <rPr>
        <sz val="8"/>
        <color theme="1"/>
        <rFont val="宋体"/>
        <family val="2"/>
        <charset val="134"/>
      </rPr>
      <t>)</t>
    </r>
    <phoneticPr fontId="3" type="noConversion"/>
  </si>
  <si>
    <r>
      <t xml:space="preserve"> 0.99(</t>
    </r>
    <r>
      <rPr>
        <sz val="8"/>
        <color theme="1"/>
        <rFont val="Times Roman"/>
        <family val="1"/>
      </rPr>
      <t>0.95,1.03</t>
    </r>
    <r>
      <rPr>
        <sz val="8"/>
        <color theme="1"/>
        <rFont val="宋体"/>
        <family val="3"/>
        <charset val="134"/>
      </rPr>
      <t>）</t>
    </r>
    <phoneticPr fontId="3" type="noConversion"/>
  </si>
  <si>
    <t>0.98(0.94,1.03)</t>
    <phoneticPr fontId="3" type="noConversion"/>
  </si>
  <si>
    <t>0.93(0.48,1.78)</t>
    <phoneticPr fontId="3" type="noConversion"/>
  </si>
  <si>
    <t xml:space="preserve"> 0.75(0.65,0.86)</t>
    <phoneticPr fontId="3" type="noConversion"/>
  </si>
  <si>
    <t>Lipid traits</t>
    <phoneticPr fontId="3" type="noConversion"/>
  </si>
  <si>
    <t>https://www.ebi.ac.uk/gwas/</t>
    <phoneticPr fontId="3" type="noConversion"/>
  </si>
  <si>
    <t>GWAS ID /Pubmed ID</t>
    <phoneticPr fontId="3" type="noConversion"/>
  </si>
  <si>
    <t xml:space="preserve"> Abbreviations:  OR, odds ratio; HMGCR, HMG-CoA reductase;LPL, lipoprotein lipase;LDLR, LDL Receptor; PCSK9, proprotein convertase subtilisin/kexin type 9; NPC1L1, Niemann-Pick C1-like protein 1;ABCG5, ATP Binding Cassette Subfamily G Member 5; ABCG8, ATP Binding Cassette Subfamily G Member 8; ANGPTL3, angiopoietin-like 3;APOB, Apolipoprotein B-100; APOC3, Apolipoprotein C-III;  CETP, cholesteryl ester transfer protein ;LDL-C, low density lipoprotein cholesterol; TG ,triglyceride; HDL-C ,high density lipoprotein cholesterol;</t>
    <phoneticPr fontId="3" type="noConversion"/>
  </si>
  <si>
    <r>
      <t>Abbreviations:   SNP, single-nucleotide polymorphisms;</t>
    </r>
    <r>
      <rPr>
        <sz val="8"/>
        <color theme="1"/>
        <rFont val="Times New Roman"/>
        <family val="1"/>
      </rPr>
      <t>HMGCR, HMG-CoA reductase;LPL, lipoprotein lipase;LDLR, LDL Receptor; PCSK9, proprotein convertase subtilisin/kexin type 9; NPC1L1, Niemann-Pick C1-like protein 1;ABCG5, ATP Binding Cassette Subfamily G Member 5; ABCG8, ATP Binding Cassette Subfamily G Member 8; ANGPTL3, angiopoietin-like 3;APOB, Apolipoprotein B-100; APOC3, Apolipoprotein C-III;  CETP, cholesteryl ester transfer protein .</t>
    </r>
    <phoneticPr fontId="3" type="noConversion"/>
  </si>
  <si>
    <t>pancreatic cancer(PC)</t>
    <phoneticPr fontId="3" type="noConversion"/>
  </si>
  <si>
    <t>GTEx Portal</t>
    <phoneticPr fontId="3" type="noConversion"/>
  </si>
  <si>
    <r>
      <t>Abbreviations:  OR, odds ratio; LDL-C, low density lipoprotein cholesterol; TG ,triglyceride; TC,Total cholesterol;HDL-C ,high density lipoprotein cholesterol;   SNP, single-nucleotide polymorphisms</t>
    </r>
    <r>
      <rPr>
        <sz val="11"/>
        <color theme="1"/>
        <rFont val="宋体"/>
        <family val="1"/>
        <charset val="134"/>
      </rPr>
      <t>；</t>
    </r>
    <phoneticPr fontId="3" type="noConversion"/>
  </si>
  <si>
    <t xml:space="preserve">Abbreviations:  SNP, single-nucleotide polymorphisms;HMGCR, HMG-CoA reductase;LDLR, LDL Receptor;eQTL,expression quantitative trait loci ; SMR, summary data-based Mendelian randomization </t>
    <phoneticPr fontId="3" type="noConversion"/>
  </si>
  <si>
    <t>HEIDI Test</t>
    <phoneticPr fontId="3" type="noConversion"/>
  </si>
  <si>
    <t>Discovery</t>
    <phoneticPr fontId="3" type="noConversion"/>
  </si>
  <si>
    <t>Replication</t>
    <phoneticPr fontId="3" type="noConversion"/>
  </si>
  <si>
    <t>Replication</t>
    <phoneticPr fontId="3" type="noConversion"/>
  </si>
  <si>
    <t>First step</t>
    <phoneticPr fontId="3" type="noConversion"/>
  </si>
  <si>
    <t>Second step</t>
    <phoneticPr fontId="3" type="noConversion"/>
  </si>
  <si>
    <t>Outcomes</t>
    <phoneticPr fontId="3" type="noConversion"/>
  </si>
  <si>
    <t>Exposures</t>
    <phoneticPr fontId="3" type="noConversion"/>
  </si>
  <si>
    <t>risk factors</t>
    <phoneticPr fontId="3" type="noConversion"/>
  </si>
  <si>
    <t>https://gwas.mrcieu.ac.uk/</t>
    <phoneticPr fontId="3" type="noConversion"/>
  </si>
  <si>
    <t>Body mass index</t>
    <phoneticPr fontId="3" type="noConversion"/>
  </si>
  <si>
    <t>ieu-b-40</t>
    <phoneticPr fontId="3" type="noConversion"/>
  </si>
  <si>
    <t>Type 2 Diabetes</t>
    <phoneticPr fontId="3" type="noConversion"/>
  </si>
  <si>
    <t xml:space="preserve"> ebi-a-GCST006867</t>
    <phoneticPr fontId="3" type="noConversion"/>
  </si>
  <si>
    <t>NA</t>
    <phoneticPr fontId="3" type="noConversion"/>
  </si>
  <si>
    <t>ieu-b-114</t>
    <phoneticPr fontId="3" type="noConversion"/>
  </si>
  <si>
    <t>ieu-b-116</t>
    <phoneticPr fontId="3" type="noConversion"/>
  </si>
  <si>
    <t>https:// r9. finngen. fi/</t>
    <phoneticPr fontId="3" type="noConversion"/>
  </si>
  <si>
    <t>https://gwas.mrcieu.ac.uk/</t>
    <phoneticPr fontId="3" type="noConversion"/>
  </si>
  <si>
    <t>PC</t>
    <phoneticPr fontId="3" type="noConversion"/>
  </si>
  <si>
    <t>apolipoprotein A-I (apoA-I)</t>
  </si>
  <si>
    <t>97% European ancestry</t>
  </si>
  <si>
    <t>98% European ancestry</t>
  </si>
  <si>
    <t>ieu-b-107</t>
  </si>
  <si>
    <t>https://gwas.mrcieu.ac.uk/</t>
    <phoneticPr fontId="3" type="noConversion"/>
  </si>
  <si>
    <t>apolipoprotein B (apoB)</t>
    <phoneticPr fontId="3" type="noConversion"/>
  </si>
  <si>
    <t>ieu-b-108</t>
  </si>
  <si>
    <t>apolipoprotein A-I</t>
    <phoneticPr fontId="4" type="noConversion"/>
  </si>
  <si>
    <t>apolipoprotein B</t>
    <phoneticPr fontId="4" type="noConversion"/>
  </si>
  <si>
    <t>apolipoprotein A-I</t>
    <phoneticPr fontId="3" type="noConversion"/>
  </si>
  <si>
    <t>apolipoprotein B</t>
    <phoneticPr fontId="3" type="noConversion"/>
  </si>
  <si>
    <t>1.04(0.74,1.46)</t>
  </si>
  <si>
    <t>1.13(0.8,1.59)</t>
  </si>
  <si>
    <t>1.11(0.9,1.37)</t>
  </si>
  <si>
    <t>0.95(0.51,1.76)</t>
  </si>
  <si>
    <t>1.08(0.79,1.49)</t>
  </si>
  <si>
    <t>1.16(0.83,1.63)</t>
  </si>
  <si>
    <t>0.97(0.76,1.25)</t>
  </si>
  <si>
    <t>1.11(0.53,2.33)</t>
  </si>
  <si>
    <t>1.16(0.85,1.58)</t>
  </si>
  <si>
    <t>1.06(0.47,2.39)</t>
  </si>
  <si>
    <t>1.01(0.42,2.43)</t>
  </si>
  <si>
    <t>0.65(0.39,1.09)</t>
  </si>
  <si>
    <t>1.36(0.23,8.2)</t>
  </si>
  <si>
    <t>0.8(0.36,1.77)</t>
  </si>
  <si>
    <t>0.83(0.34,2.01)</t>
  </si>
  <si>
    <t>1.43(0.54,3.76)</t>
  </si>
  <si>
    <t>0.8(0.43,1.51)</t>
  </si>
  <si>
    <t>0.31(0.03,3.21)</t>
  </si>
  <si>
    <t>0.85(0.35,2.05)</t>
  </si>
  <si>
    <t>rs77083979</t>
  </si>
  <si>
    <t>rs6657811</t>
  </si>
  <si>
    <t>rs57754494</t>
  </si>
  <si>
    <t>rs6667939</t>
  </si>
  <si>
    <t>rs556107</t>
  </si>
  <si>
    <t>rs188608977</t>
  </si>
  <si>
    <t>rs12078100</t>
  </si>
  <si>
    <t>rs6689611</t>
  </si>
  <si>
    <t>rs76186504</t>
  </si>
  <si>
    <t>rs2807854</t>
  </si>
  <si>
    <t>rs6426328</t>
  </si>
  <si>
    <t>rs478975</t>
  </si>
  <si>
    <t>rs11901691</t>
  </si>
  <si>
    <t>rs115692156</t>
  </si>
  <si>
    <t>rs138026891</t>
  </si>
  <si>
    <t>rs35764292</t>
  </si>
  <si>
    <t>rs75331444</t>
  </si>
  <si>
    <t>rs7590687</t>
  </si>
  <si>
    <t>rs12469941</t>
  </si>
  <si>
    <t>rs10201242</t>
  </si>
  <si>
    <t>rs2287622</t>
  </si>
  <si>
    <t>rs1250258</t>
  </si>
  <si>
    <t>rs62122481</t>
  </si>
  <si>
    <t>rs4671050</t>
  </si>
  <si>
    <t>rs4687614</t>
  </si>
  <si>
    <t>rs113177823</t>
  </si>
  <si>
    <t>rs11709868</t>
  </si>
  <si>
    <t>rs2137234</t>
  </si>
  <si>
    <t>rs9884390</t>
  </si>
  <si>
    <t>rs11099097</t>
  </si>
  <si>
    <t>rs72663045</t>
  </si>
  <si>
    <t>rs116734477</t>
  </si>
  <si>
    <t>rs6874202</t>
  </si>
  <si>
    <t>rs7734476</t>
  </si>
  <si>
    <t>rs28590710</t>
  </si>
  <si>
    <t>rs1003533</t>
  </si>
  <si>
    <t>rs9496567</t>
  </si>
  <si>
    <t>rs79220007</t>
  </si>
  <si>
    <t>rs6940814</t>
  </si>
  <si>
    <t>rs1358980</t>
  </si>
  <si>
    <t>rs3822855</t>
  </si>
  <si>
    <t>rs118039278</t>
  </si>
  <si>
    <t>rs9482772</t>
  </si>
  <si>
    <t>rs13247874</t>
  </si>
  <si>
    <t>rs4470903</t>
  </si>
  <si>
    <t>rs112758337</t>
  </si>
  <si>
    <t>rs45537841</t>
  </si>
  <si>
    <t>rs13230111</t>
  </si>
  <si>
    <t>rs7012637</t>
  </si>
  <si>
    <t>rs35583283</t>
  </si>
  <si>
    <t>rs13702</t>
  </si>
  <si>
    <t>rs10087526</t>
  </si>
  <si>
    <t>rs2737263</t>
  </si>
  <si>
    <t>rs3860846</t>
  </si>
  <si>
    <t>rs28814720</t>
  </si>
  <si>
    <t>rs55831924</t>
  </si>
  <si>
    <t>rs6560499</t>
  </si>
  <si>
    <t>rs2761311</t>
  </si>
  <si>
    <t>rs116093870</t>
  </si>
  <si>
    <t>rs72823013</t>
  </si>
  <si>
    <t>rs1277762</t>
  </si>
  <si>
    <t>rs546240</t>
  </si>
  <si>
    <t>rs10832963</t>
  </si>
  <si>
    <t>rs77498041</t>
  </si>
  <si>
    <t>rs11065384</t>
  </si>
  <si>
    <t>rs2160994</t>
  </si>
  <si>
    <t>rs11057837</t>
  </si>
  <si>
    <t>rs2446066</t>
  </si>
  <si>
    <t>rs597808</t>
  </si>
  <si>
    <t>rs8016418</t>
  </si>
  <si>
    <t>rs10151436</t>
  </si>
  <si>
    <t>rs145730801</t>
  </si>
  <si>
    <t>rs183130</t>
  </si>
  <si>
    <t>rs1561139</t>
  </si>
  <si>
    <t>rs12603290</t>
  </si>
  <si>
    <t>rs112220485</t>
  </si>
  <si>
    <t>rs74454529</t>
  </si>
  <si>
    <t>rs2199048</t>
  </si>
  <si>
    <t>rs62119267</t>
  </si>
  <si>
    <t>rs11673631</t>
  </si>
  <si>
    <t>rs148933445</t>
  </si>
  <si>
    <t>rs12691088</t>
  </si>
  <si>
    <t>rs143020224</t>
  </si>
  <si>
    <t>rs7249565</t>
  </si>
  <si>
    <t>rs150820726</t>
  </si>
  <si>
    <t>rs148601586</t>
  </si>
  <si>
    <t>rs375972689</t>
  </si>
  <si>
    <t>rs138692741</t>
  </si>
  <si>
    <t>rs150503754</t>
  </si>
  <si>
    <t>rs4803818</t>
  </si>
  <si>
    <t>rs454715</t>
  </si>
  <si>
    <t>rs79149284</t>
  </si>
  <si>
    <t>rs3746337</t>
  </si>
  <si>
    <t>rs2256814</t>
  </si>
  <si>
    <t>rs6072279</t>
  </si>
  <si>
    <t>rs17569873</t>
  </si>
  <si>
    <t>rs224391</t>
  </si>
  <si>
    <t>rs1888488</t>
  </si>
  <si>
    <t>rs67038483</t>
  </si>
  <si>
    <t>rs4660586</t>
  </si>
  <si>
    <t>rs10798615</t>
  </si>
  <si>
    <t>rs199717562</t>
  </si>
  <si>
    <t>rs57274629</t>
  </si>
  <si>
    <t>rs72761606</t>
  </si>
  <si>
    <t>rs2999141</t>
  </si>
  <si>
    <t>rs1168124</t>
  </si>
  <si>
    <t>rs9426827</t>
  </si>
  <si>
    <t>rs2298214</t>
  </si>
  <si>
    <t>rs472629</t>
  </si>
  <si>
    <t>rs1771591</t>
  </si>
  <si>
    <t>rs61805076</t>
  </si>
  <si>
    <t>rs12044156</t>
  </si>
  <si>
    <t>rs2281719</t>
  </si>
  <si>
    <t>rs10917383</t>
  </si>
  <si>
    <t>rs34397747</t>
  </si>
  <si>
    <t>rs267738</t>
  </si>
  <si>
    <t>rs10752898</t>
  </si>
  <si>
    <t>rs76962725</t>
  </si>
  <si>
    <t>rs62135193</t>
  </si>
  <si>
    <t>rs72926946</t>
  </si>
  <si>
    <t>rs2362541</t>
  </si>
  <si>
    <t>rs10170658</t>
  </si>
  <si>
    <t>rs59104589</t>
  </si>
  <si>
    <t>rs12987470</t>
  </si>
  <si>
    <t>rs13402475</t>
  </si>
  <si>
    <t>rs35135293</t>
  </si>
  <si>
    <t>rs4599108</t>
  </si>
  <si>
    <t>rs11691486</t>
  </si>
  <si>
    <t>rs13024140</t>
  </si>
  <si>
    <t>rs62114506</t>
  </si>
  <si>
    <t>rs2540951</t>
  </si>
  <si>
    <t>rs75265117</t>
  </si>
  <si>
    <t>rs13326165</t>
  </si>
  <si>
    <t>rs1852922</t>
  </si>
  <si>
    <t>rs73216701</t>
  </si>
  <si>
    <t>rs13059175</t>
  </si>
  <si>
    <t>rs9817452</t>
  </si>
  <si>
    <t>rs2972166</t>
  </si>
  <si>
    <t>rs4676609</t>
  </si>
  <si>
    <t>rs17008972</t>
  </si>
  <si>
    <t>rs34642857</t>
  </si>
  <si>
    <t>rs6807935</t>
  </si>
  <si>
    <t>rs1086056</t>
  </si>
  <si>
    <t>rs73052033</t>
  </si>
  <si>
    <t>rs6772763</t>
  </si>
  <si>
    <t>rs4441609</t>
  </si>
  <si>
    <t>rs1400362</t>
  </si>
  <si>
    <t>rs2159935</t>
  </si>
  <si>
    <t>rs10489044</t>
  </si>
  <si>
    <t>rs1055582</t>
  </si>
  <si>
    <t>rs72729623</t>
  </si>
  <si>
    <t>rs6448429</t>
  </si>
  <si>
    <t>rs976002</t>
  </si>
  <si>
    <t>rs1395221</t>
  </si>
  <si>
    <t>rs28824216</t>
  </si>
  <si>
    <t>rs1789896</t>
  </si>
  <si>
    <t>rs10023962</t>
  </si>
  <si>
    <t>rs116006942</t>
  </si>
  <si>
    <t>rs55801554</t>
  </si>
  <si>
    <t>rs3749748</t>
  </si>
  <si>
    <t>rs2544654</t>
  </si>
  <si>
    <t>rs1540687</t>
  </si>
  <si>
    <t>rs286965</t>
  </si>
  <si>
    <t>rs62369502</t>
  </si>
  <si>
    <t>rs188502504</t>
  </si>
  <si>
    <t>rs351862</t>
  </si>
  <si>
    <t>rs62405458</t>
  </si>
  <si>
    <t>rs3798233</t>
  </si>
  <si>
    <t>rs1406982</t>
  </si>
  <si>
    <t>rs2395158</t>
  </si>
  <si>
    <t>rs9471972</t>
  </si>
  <si>
    <t>rs78807370</t>
  </si>
  <si>
    <t>rs6557267</t>
  </si>
  <si>
    <t>rs41272086</t>
  </si>
  <si>
    <t>rs9347737</t>
  </si>
  <si>
    <t>rs59894631</t>
  </si>
  <si>
    <t>rs75104038</t>
  </si>
  <si>
    <t>rs11754773</t>
  </si>
  <si>
    <t>rs10271082</t>
  </si>
  <si>
    <t>rs76456334</t>
  </si>
  <si>
    <t>rs55812947</t>
  </si>
  <si>
    <t>rs4725969</t>
  </si>
  <si>
    <t>rs55710224</t>
  </si>
  <si>
    <t>rs2726112</t>
  </si>
  <si>
    <t>rs34767118</t>
  </si>
  <si>
    <t>rs17883513</t>
  </si>
  <si>
    <t>rs150483923</t>
  </si>
  <si>
    <t>rs3828960</t>
  </si>
  <si>
    <t>rs6977416</t>
  </si>
  <si>
    <t>rs35745599</t>
  </si>
  <si>
    <t>rs112928559</t>
  </si>
  <si>
    <t>rs36024006</t>
  </si>
  <si>
    <t>rs326</t>
  </si>
  <si>
    <t>rs49675</t>
  </si>
  <si>
    <t>rs36096231</t>
  </si>
  <si>
    <t>rs61596977</t>
  </si>
  <si>
    <t>rs6469605</t>
  </si>
  <si>
    <t>rs59347135</t>
  </si>
  <si>
    <t>rs117853493</t>
  </si>
  <si>
    <t>rs1125873</t>
  </si>
  <si>
    <t>rs2520096</t>
  </si>
  <si>
    <t>rs7036107</t>
  </si>
  <si>
    <t>rs7032795</t>
  </si>
  <si>
    <t>rs147772065</t>
  </si>
  <si>
    <t>rs7896518</t>
  </si>
  <si>
    <t>rs3915932</t>
  </si>
  <si>
    <t>rs2803619</t>
  </si>
  <si>
    <t>rs75406471</t>
  </si>
  <si>
    <t>rs2245095</t>
  </si>
  <si>
    <t>rs34045894</t>
  </si>
  <si>
    <t>rs3802548</t>
  </si>
  <si>
    <t>rs10883451</t>
  </si>
  <si>
    <t>rs12273363</t>
  </si>
  <si>
    <t>rs613808</t>
  </si>
  <si>
    <t>rs3740688</t>
  </si>
  <si>
    <t>rs7952521</t>
  </si>
  <si>
    <t>rs78296522</t>
  </si>
  <si>
    <t>rs117739035</t>
  </si>
  <si>
    <t>rs1919309</t>
  </si>
  <si>
    <t>rs2269434</t>
  </si>
  <si>
    <t>rs141368429</t>
  </si>
  <si>
    <t>rs58473820</t>
  </si>
  <si>
    <t>rs1661052</t>
  </si>
  <si>
    <t>rs11216920</t>
  </si>
  <si>
    <t>rs4762756</t>
  </si>
  <si>
    <t>rs11065987</t>
  </si>
  <si>
    <t>rs11057390</t>
  </si>
  <si>
    <t>rs11067231</t>
  </si>
  <si>
    <t>rs851132</t>
  </si>
  <si>
    <t>rs61352607</t>
  </si>
  <si>
    <t>rs10745954</t>
  </si>
  <si>
    <t>rs10774439</t>
  </si>
  <si>
    <t>rs7304603</t>
  </si>
  <si>
    <t>rs10748165</t>
  </si>
  <si>
    <t>rs12229372</t>
  </si>
  <si>
    <t>rs79506257</t>
  </si>
  <si>
    <t>rs2494747</t>
  </si>
  <si>
    <t>rs61980899</t>
  </si>
  <si>
    <t>rs367677</t>
  </si>
  <si>
    <t>rs7147511</t>
  </si>
  <si>
    <t>rs12436555</t>
  </si>
  <si>
    <t>rs111849006</t>
  </si>
  <si>
    <t>rs2111705</t>
  </si>
  <si>
    <t>rs8028785</t>
  </si>
  <si>
    <t>rs1601933</t>
  </si>
  <si>
    <t>rs12898210</t>
  </si>
  <si>
    <t>rs11632618</t>
  </si>
  <si>
    <t>rs80236739</t>
  </si>
  <si>
    <t>rs34180494</t>
  </si>
  <si>
    <t>rs28362901</t>
  </si>
  <si>
    <t>rs117399007</t>
  </si>
  <si>
    <t>rs1318175</t>
  </si>
  <si>
    <t>rs6224</t>
  </si>
  <si>
    <t>rs75152587</t>
  </si>
  <si>
    <t>rs2305696</t>
  </si>
  <si>
    <t>rs11641548</t>
  </si>
  <si>
    <t>rs74025321</t>
  </si>
  <si>
    <t>rs35909200</t>
  </si>
  <si>
    <t>rs34955778</t>
  </si>
  <si>
    <t>rs4784709</t>
  </si>
  <si>
    <t>rs33042</t>
  </si>
  <si>
    <t>rs144475339</t>
  </si>
  <si>
    <t>rs79984435</t>
  </si>
  <si>
    <t>rs12943517</t>
  </si>
  <si>
    <t>rs3818716</t>
  </si>
  <si>
    <t>rs7216643</t>
  </si>
  <si>
    <t>rs78608249</t>
  </si>
  <si>
    <t>rs6505176</t>
  </si>
  <si>
    <t>rs7503353</t>
  </si>
  <si>
    <t>rs4795386</t>
  </si>
  <si>
    <t>rs2071379</t>
  </si>
  <si>
    <t>rs34138141</t>
  </si>
  <si>
    <t>rs11870735</t>
  </si>
  <si>
    <t>rs8098618</t>
  </si>
  <si>
    <t>rs78965095</t>
  </si>
  <si>
    <t>rs4632228</t>
  </si>
  <si>
    <t>rs681869</t>
  </si>
  <si>
    <t>rs8086351</t>
  </si>
  <si>
    <t>rs7238484</t>
  </si>
  <si>
    <t>rs76213248</t>
  </si>
  <si>
    <t>rs4807462</t>
  </si>
  <si>
    <t>rs367070</t>
  </si>
  <si>
    <t>rs10404380</t>
  </si>
  <si>
    <t>rs2965169</t>
  </si>
  <si>
    <t>rs12977604</t>
  </si>
  <si>
    <t>rs737338</t>
  </si>
  <si>
    <t>rs8103728</t>
  </si>
  <si>
    <t>rs2424993</t>
  </si>
  <si>
    <t>rs6062510</t>
  </si>
  <si>
    <t>rs144033177</t>
  </si>
  <si>
    <t>rs1132274</t>
  </si>
  <si>
    <t>rs6057911</t>
  </si>
  <si>
    <t>rs2256720</t>
  </si>
  <si>
    <t>rs4239651</t>
  </si>
  <si>
    <t>rs9977268</t>
  </si>
  <si>
    <t>rs11089620</t>
  </si>
  <si>
    <t>Table S10. Association of genetically proxied lipids traits with risk of pancreatic cancer</t>
    <phoneticPr fontId="3" type="noConversion"/>
  </si>
  <si>
    <t>p-value</t>
    <phoneticPr fontId="3" type="noConversion"/>
  </si>
  <si>
    <t xml:space="preserve">https://eqtlgen.org/ </t>
    <phoneticPr fontId="3" type="noConversion"/>
  </si>
  <si>
    <t>*Cite from Bi, Y., Zhu, Y., Tang, S., &amp; Huang, Y. (2023). Lipids, lipid-modifying drug target genes and migraine: a Mendelian randomization study. The journal of headache and pain, 24(1), 112. https://doi.org/10.1186/s10194-023-01633-x</t>
    <phoneticPr fontId="3" type="noConversion"/>
  </si>
  <si>
    <t>Table S2: Lipid-lowering drug classes, substances, and target genes*</t>
    <phoneticPr fontId="3" type="noConversion"/>
  </si>
  <si>
    <t>LDLR inhibition</t>
    <phoneticPr fontId="3" type="noConversion"/>
  </si>
  <si>
    <r>
      <t>Abbreviations:  SNP, single-nucleotide polymorphisms</t>
    </r>
    <r>
      <rPr>
        <sz val="10"/>
        <color theme="1"/>
        <rFont val="宋体"/>
        <family val="3"/>
        <charset val="134"/>
      </rPr>
      <t>；</t>
    </r>
    <r>
      <rPr>
        <sz val="10"/>
        <color theme="1"/>
        <rFont val="Times New Roman"/>
        <family val="1"/>
      </rPr>
      <t xml:space="preserve">LDL-C, low density lipoprotein cholesterol); TG ,triglyceride; HDL-C ,high density lipoprotein cholesterol;  </t>
    </r>
    <r>
      <rPr>
        <sz val="10"/>
        <color theme="1"/>
        <rFont val="Times Roman"/>
      </rPr>
      <t>HMGCR, HMG-CoA reductase;PCSK9, proprotein convertase subtilisin/kexin type 9; ABCG5, ATP Binding Cassette Subfamily G Member 5; ABCG8, ATP Binding Cassette Subfamily G Member 8; APOB, Apolipoprotein B-100;LDLR, LDL Receptor;NPC1L1, Niemann-Pick C1-like protein 1; LPL, lipoprotein lipase; ANGPTL3, angiopoietin-like 3;APOC3, Apolipoprotein C-III;  CETP, cholesteryl ester transfer protein.</t>
    </r>
    <phoneticPr fontId="3" type="noConversion"/>
  </si>
  <si>
    <t xml:space="preserve">HMG-CoA reductase </t>
    <phoneticPr fontId="3" type="noConversion"/>
  </si>
  <si>
    <r>
      <t>Abbreviations:  SNP, single-nucleotide polymorphisms</t>
    </r>
    <r>
      <rPr>
        <sz val="8"/>
        <color theme="1"/>
        <rFont val="宋体"/>
        <family val="3"/>
        <charset val="134"/>
      </rPr>
      <t>；</t>
    </r>
    <r>
      <rPr>
        <sz val="8"/>
        <color theme="1"/>
        <rFont val="Times New Roman"/>
        <family val="1"/>
      </rPr>
      <t>Chr, chromosome; Pos, position</t>
    </r>
    <r>
      <rPr>
        <sz val="8"/>
        <color theme="1"/>
        <rFont val="宋体"/>
        <family val="1"/>
        <charset val="134"/>
      </rPr>
      <t>；</t>
    </r>
    <r>
      <rPr>
        <sz val="8"/>
        <color theme="1"/>
        <rFont val="Times New Roman"/>
        <family val="1"/>
      </rPr>
      <t xml:space="preserve">LDL-C, low density lipoprotein cholesterol; TG ,triglyceride; HDL-C ,high density lipoprotein cholesterol;  HMGCR, HMG-CoA reductase;LPL, lipoprotein lipase;LDLR, LDL Receptor; PCSK9, proprotein convertase subtilisin/kexin type 9; NPC1L1, Niemann-Pick C1-like protein 1;ABCG5, ATP Binding Cassette Subfamily G Member 5; ABCG8, ATP Binding Cassette Subfamily G Member 8; ANGPTL3, angiopoietin-like 3;APOB, Apolipoprotein B-100; APOC3, Apolipoprotein C-III;  CETP, cholesteryl ester transfer protein </t>
    </r>
    <phoneticPr fontId="3" type="noConversion"/>
  </si>
  <si>
    <t>eQTLGen</t>
    <phoneticPr fontId="3" type="noConversion"/>
  </si>
  <si>
    <t>Table S3: 321 index SNPs represented genetically predicted LDL-C</t>
    <phoneticPr fontId="3" type="noConversion"/>
  </si>
  <si>
    <t>Table S4: 286 index SNPs represented genetically predicted TG</t>
    <phoneticPr fontId="3" type="noConversion"/>
  </si>
  <si>
    <t>Table S5: 188 index SNPs represented genetically predicted TC</t>
    <phoneticPr fontId="3" type="noConversion"/>
  </si>
  <si>
    <t>Table S6: 331 index SNPs represented genetically predicted HDL-C</t>
    <phoneticPr fontId="3" type="noConversion"/>
  </si>
  <si>
    <t>Table S7: 273 index SNPs represented genetically predicted ApoA-I</t>
    <phoneticPr fontId="3" type="noConversion"/>
  </si>
  <si>
    <t>Table S8:176 index SNPs represented genetically predicted ApoB</t>
    <phoneticPr fontId="3" type="noConversion"/>
  </si>
  <si>
    <t>Table S9: Characteristics of lipid-lowering genetics variants in target genes*</t>
    <phoneticPr fontId="4" type="noConversion"/>
  </si>
  <si>
    <t>Table S11: Association of genetically proxied lipid-lowering drug targets with risk of pancreatic cancer</t>
    <phoneticPr fontId="4" type="noConversion"/>
  </si>
  <si>
    <t>Table S12: Heterogeneity and pleiotropy tests of instrument effects</t>
    <phoneticPr fontId="4" type="noConversion"/>
  </si>
  <si>
    <t>Table S13: Association between genetically-predicted expression in whole blood of identified targets and pancreatic cancer in the SMR analysis .</t>
    <phoneticPr fontId="3" type="noConversion"/>
  </si>
  <si>
    <t>Table S14: Two-step MR analysis of the association between HMGCR and pancreatic cancer</t>
    <phoneticPr fontId="3" type="noConversion"/>
  </si>
  <si>
    <t>eQTLGen Consortium</t>
    <phoneticPr fontId="3" type="noConversion"/>
  </si>
  <si>
    <t>Gtex Consotrium</t>
    <phoneticPr fontId="3" type="noConversion"/>
  </si>
  <si>
    <t>PC</t>
    <phoneticPr fontId="3" type="noConversion"/>
  </si>
  <si>
    <t>Exposures/ Outcomes</t>
    <phoneticPr fontId="3" type="noConversion"/>
  </si>
  <si>
    <t>Table S1: Date resources of the exposures and outcomes used in this study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</si>
</sst>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 "/>
    <numFmt numFmtId="177" formatCode="0.000_);[Red]\(0.000\)"/>
    <numFmt numFmtId="178" formatCode="0.00_);[Red]\(0.00\)"/>
    <numFmt numFmtId="179" formatCode="0.000"/>
    <numFmt numFmtId="180" formatCode="0.00000_ "/>
    <numFmt numFmtId="181" formatCode="\2.\1\3\(\2.0\1\2.\3\5\)"/>
  </numFmts>
  <fonts count="3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8"/>
      <color theme="1"/>
      <name val="Times Roman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Roman"/>
    </font>
    <font>
      <sz val="8"/>
      <color rgb="FF000000"/>
      <name val="Times Roman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color theme="1"/>
      <name val="Times Roman"/>
      <family val="1"/>
    </font>
    <font>
      <sz val="11"/>
      <color theme="1"/>
      <name val="Times Roman"/>
      <family val="1"/>
    </font>
    <font>
      <sz val="12"/>
      <color theme="1"/>
      <name val="宋体"/>
      <family val="2"/>
      <charset val="134"/>
      <scheme val="minor"/>
    </font>
    <font>
      <sz val="8"/>
      <color theme="1"/>
      <name val="宋体"/>
      <family val="2"/>
      <charset val="134"/>
    </font>
    <font>
      <b/>
      <sz val="10"/>
      <color theme="1"/>
      <name val="Arial"/>
      <family val="2"/>
    </font>
    <font>
      <i/>
      <sz val="11"/>
      <color theme="1"/>
      <name val="宋体"/>
      <family val="2"/>
      <scheme val="minor"/>
    </font>
    <font>
      <sz val="8"/>
      <name val="Times Roman"/>
    </font>
    <font>
      <sz val="8"/>
      <color theme="1"/>
      <name val="宋体"/>
      <family val="1"/>
      <charset val="134"/>
    </font>
    <font>
      <sz val="11"/>
      <color theme="1"/>
      <name val="宋体"/>
      <family val="1"/>
      <charset val="134"/>
    </font>
    <font>
      <sz val="10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Times Roman"/>
    </font>
    <font>
      <b/>
      <sz val="8"/>
      <color theme="1"/>
      <name val="Times New Roman"/>
      <family val="1"/>
    </font>
    <font>
      <b/>
      <sz val="10"/>
      <color theme="1"/>
      <name val="Times Roman"/>
    </font>
    <font>
      <b/>
      <sz val="10"/>
      <color theme="1"/>
      <name val="Times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8" fillId="0" borderId="0">
      <alignment vertical="center"/>
    </xf>
  </cellStyleXfs>
  <cellXfs count="80">
    <xf numFmtId="0" fontId="0" fillId="0" borderId="0" xfId="0"/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177" fontId="9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5" fillId="0" borderId="0" xfId="0" applyFont="1"/>
    <xf numFmtId="11" fontId="5" fillId="0" borderId="0" xfId="0" applyNumberFormat="1" applyFont="1"/>
    <xf numFmtId="0" fontId="2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7" fillId="0" borderId="0" xfId="0" applyFont="1"/>
    <xf numFmtId="176" fontId="12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3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76" fontId="2" fillId="0" borderId="0" xfId="0" applyNumberFormat="1" applyFont="1" applyAlignment="1">
      <alignment horizontal="center" vertical="center" wrapText="1"/>
    </xf>
    <xf numFmtId="11" fontId="2" fillId="0" borderId="0" xfId="0" applyNumberFormat="1" applyFont="1" applyAlignment="1">
      <alignment horizontal="center" vertical="center" wrapText="1"/>
    </xf>
    <xf numFmtId="178" fontId="2" fillId="0" borderId="0" xfId="0" applyNumberFormat="1" applyFont="1" applyAlignment="1">
      <alignment horizontal="center" vertical="center" wrapText="1"/>
    </xf>
    <xf numFmtId="176" fontId="5" fillId="0" borderId="0" xfId="0" applyNumberFormat="1" applyFont="1"/>
    <xf numFmtId="178" fontId="5" fillId="0" borderId="0" xfId="0" applyNumberFormat="1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3" fontId="13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5" fillId="0" borderId="0" xfId="1" applyFont="1" applyAlignment="1">
      <alignment horizontal="left" vertical="center"/>
    </xf>
    <xf numFmtId="180" fontId="15" fillId="0" borderId="0" xfId="1" applyNumberFormat="1" applyFont="1" applyAlignment="1">
      <alignment horizontal="left" vertical="center"/>
    </xf>
    <xf numFmtId="0" fontId="15" fillId="0" borderId="0" xfId="1" applyFont="1" applyAlignment="1">
      <alignment horizontal="left" vertical="center" wrapText="1"/>
    </xf>
    <xf numFmtId="0" fontId="15" fillId="0" borderId="1" xfId="1" applyFont="1" applyBorder="1" applyAlignment="1">
      <alignment vertical="center"/>
    </xf>
    <xf numFmtId="0" fontId="15" fillId="0" borderId="1" xfId="1" applyFont="1" applyBorder="1" applyAlignment="1">
      <alignment horizontal="left" vertical="center"/>
    </xf>
    <xf numFmtId="0" fontId="14" fillId="0" borderId="3" xfId="1" applyFont="1" applyBorder="1" applyAlignment="1">
      <alignment vertical="center" wrapText="1"/>
    </xf>
    <xf numFmtId="0" fontId="14" fillId="0" borderId="3" xfId="1" applyFont="1" applyBorder="1" applyAlignment="1">
      <alignment horizontal="left" vertical="center" wrapText="1"/>
    </xf>
    <xf numFmtId="0" fontId="5" fillId="0" borderId="1" xfId="0" applyFont="1" applyBorder="1"/>
    <xf numFmtId="11" fontId="5" fillId="0" borderId="1" xfId="0" applyNumberFormat="1" applyFont="1" applyBorder="1"/>
    <xf numFmtId="0" fontId="2" fillId="0" borderId="1" xfId="1" applyFont="1" applyBorder="1" applyAlignment="1">
      <alignment horizontal="center" vertical="center" wrapText="1"/>
    </xf>
    <xf numFmtId="179" fontId="2" fillId="0" borderId="1" xfId="1" applyNumberFormat="1" applyFont="1" applyBorder="1" applyAlignment="1">
      <alignment horizontal="center" vertical="center" wrapText="1"/>
    </xf>
    <xf numFmtId="181" fontId="2" fillId="0" borderId="0" xfId="0" applyNumberFormat="1" applyFont="1" applyAlignment="1">
      <alignment horizontal="center" vertical="center"/>
    </xf>
    <xf numFmtId="181" fontId="0" fillId="0" borderId="0" xfId="0" applyNumberFormat="1"/>
    <xf numFmtId="0" fontId="21" fillId="0" borderId="0" xfId="0" applyFont="1"/>
    <xf numFmtId="0" fontId="22" fillId="0" borderId="0" xfId="2" applyFont="1" applyAlignment="1">
      <alignment horizontal="center" vertical="center"/>
    </xf>
    <xf numFmtId="11" fontId="25" fillId="0" borderId="1" xfId="0" applyNumberFormat="1" applyFont="1" applyBorder="1"/>
    <xf numFmtId="0" fontId="2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/>
    </xf>
    <xf numFmtId="0" fontId="12" fillId="0" borderId="0" xfId="2" applyFont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5" fillId="0" borderId="0" xfId="1" applyFont="1" applyAlignment="1">
      <alignment vertical="center"/>
    </xf>
    <xf numFmtId="0" fontId="14" fillId="0" borderId="3" xfId="1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6" xfId="1" applyFont="1" applyBorder="1" applyAlignment="1">
      <alignment horizontal="center" vertical="center" wrapText="1"/>
    </xf>
    <xf numFmtId="0" fontId="2" fillId="0" borderId="6" xfId="1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2" fillId="0" borderId="6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 wrapText="1"/>
    </xf>
    <xf numFmtId="179" fontId="2" fillId="0" borderId="6" xfId="1" applyNumberFormat="1" applyFont="1" applyBorder="1" applyAlignment="1">
      <alignment horizontal="left" vertical="center" wrapText="1"/>
    </xf>
    <xf numFmtId="179" fontId="2" fillId="0" borderId="1" xfId="1" applyNumberFormat="1" applyFont="1" applyBorder="1" applyAlignment="1">
      <alignment horizontal="left" vertical="center" wrapText="1"/>
    </xf>
    <xf numFmtId="0" fontId="28" fillId="0" borderId="1" xfId="0" applyFont="1" applyBorder="1" applyAlignment="1">
      <alignment horizontal="center"/>
    </xf>
  </cellXfs>
  <cellStyles count="3">
    <cellStyle name="常规" xfId="0" builtinId="0"/>
    <cellStyle name="常规 2" xfId="1" xr:uid="{00000000-0005-0000-0000-000001000000}"/>
    <cellStyle name="常规 3" xfId="2" xr:uid="{E0F6D581-7FF4-4B39-AAD8-95AE5C988966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SMR&#33647;&#29289;&#38774;&#21521;\&#33026;&#36136;\result\PCGCST90043860MROR.csv" TargetMode="External"/><Relationship Id="rId1" Type="http://schemas.openxmlformats.org/officeDocument/2006/relationships/externalLinkPath" Target="PCGCST90043860MROR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CGCST90043860MROR"/>
    </sheetNames>
    <sheetDataSet>
      <sheetData sheetId="0">
        <row r="2">
          <cell r="L2" t="str">
            <v>(</v>
          </cell>
          <cell r="M2" t="str">
            <v>,</v>
          </cell>
          <cell r="N2" t="str">
            <v>)</v>
          </cell>
          <cell r="O2">
            <v>0.08</v>
          </cell>
          <cell r="P2">
            <v>0</v>
          </cell>
          <cell r="Q2">
            <v>4.8600000000000003</v>
          </cell>
        </row>
        <row r="3">
          <cell r="L3" t="str">
            <v>(</v>
          </cell>
          <cell r="M3" t="str">
            <v>,</v>
          </cell>
          <cell r="N3" t="str">
            <v>)</v>
          </cell>
          <cell r="O3">
            <v>0.53</v>
          </cell>
          <cell r="P3">
            <v>0.06</v>
          </cell>
          <cell r="Q3">
            <v>5</v>
          </cell>
        </row>
        <row r="4">
          <cell r="L4" t="str">
            <v>(</v>
          </cell>
          <cell r="M4" t="str">
            <v>,</v>
          </cell>
          <cell r="N4" t="str">
            <v>)</v>
          </cell>
          <cell r="O4">
            <v>0.2</v>
          </cell>
          <cell r="P4">
            <v>0.04</v>
          </cell>
          <cell r="Q4">
            <v>1.05</v>
          </cell>
        </row>
        <row r="5">
          <cell r="L5" t="str">
            <v>(</v>
          </cell>
          <cell r="M5" t="str">
            <v>,</v>
          </cell>
          <cell r="N5" t="str">
            <v>)</v>
          </cell>
          <cell r="O5">
            <v>0.74</v>
          </cell>
          <cell r="P5">
            <v>0.02</v>
          </cell>
          <cell r="Q5">
            <v>29.92</v>
          </cell>
        </row>
        <row r="6">
          <cell r="L6" t="str">
            <v>(</v>
          </cell>
          <cell r="M6" t="str">
            <v>,</v>
          </cell>
          <cell r="N6" t="str">
            <v>)</v>
          </cell>
          <cell r="O6">
            <v>0.76</v>
          </cell>
          <cell r="P6">
            <v>0.04</v>
          </cell>
          <cell r="Q6">
            <v>13.14</v>
          </cell>
        </row>
        <row r="53">
          <cell r="L53" t="str">
            <v>(</v>
          </cell>
          <cell r="M53" t="str">
            <v>,</v>
          </cell>
          <cell r="N53" t="str">
            <v>)</v>
          </cell>
          <cell r="O53">
            <v>1.17</v>
          </cell>
          <cell r="P53">
            <v>0.24</v>
          </cell>
          <cell r="Q53">
            <v>5.82</v>
          </cell>
        </row>
        <row r="54">
          <cell r="L54" t="str">
            <v>(</v>
          </cell>
          <cell r="M54" t="str">
            <v>,</v>
          </cell>
          <cell r="N54" t="str">
            <v>)</v>
          </cell>
          <cell r="O54">
            <v>3.93</v>
          </cell>
          <cell r="P54">
            <v>1.06</v>
          </cell>
          <cell r="Q54">
            <v>14.55</v>
          </cell>
        </row>
        <row r="55">
          <cell r="L55" t="str">
            <v>(</v>
          </cell>
          <cell r="M55" t="str">
            <v>,</v>
          </cell>
          <cell r="N55" t="str">
            <v>)</v>
          </cell>
          <cell r="O55">
            <v>5.98</v>
          </cell>
          <cell r="P55">
            <v>2.1</v>
          </cell>
          <cell r="Q55">
            <v>17.02</v>
          </cell>
        </row>
        <row r="56">
          <cell r="L56" t="str">
            <v>(</v>
          </cell>
          <cell r="M56" t="str">
            <v>,</v>
          </cell>
          <cell r="N56" t="str">
            <v>)</v>
          </cell>
          <cell r="O56">
            <v>29.66</v>
          </cell>
          <cell r="P56">
            <v>1.64</v>
          </cell>
          <cell r="Q56">
            <v>535.49</v>
          </cell>
        </row>
        <row r="57">
          <cell r="L57" t="str">
            <v>(</v>
          </cell>
          <cell r="M57" t="str">
            <v>,</v>
          </cell>
          <cell r="N57" t="str">
            <v>)</v>
          </cell>
          <cell r="O57">
            <v>2.15</v>
          </cell>
          <cell r="P57">
            <v>0.52</v>
          </cell>
          <cell r="Q57">
            <v>8.94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was.mrcieu.ac.uk/" TargetMode="External"/><Relationship Id="rId3" Type="http://schemas.openxmlformats.org/officeDocument/2006/relationships/hyperlink" Target="https://gwas.mrcieu.ac.uk/" TargetMode="External"/><Relationship Id="rId7" Type="http://schemas.openxmlformats.org/officeDocument/2006/relationships/hyperlink" Target="https://gwas.mrcieu.ac.uk/" TargetMode="External"/><Relationship Id="rId2" Type="http://schemas.openxmlformats.org/officeDocument/2006/relationships/hyperlink" Target="https://gwas.mrcieu.ac.uk/" TargetMode="External"/><Relationship Id="rId1" Type="http://schemas.openxmlformats.org/officeDocument/2006/relationships/hyperlink" Target="https://gwas.mrcieu.ac.uk/" TargetMode="External"/><Relationship Id="rId6" Type="http://schemas.openxmlformats.org/officeDocument/2006/relationships/hyperlink" Target="https://gtexportal.org/home/" TargetMode="External"/><Relationship Id="rId11" Type="http://schemas.openxmlformats.org/officeDocument/2006/relationships/hyperlink" Target="https://gwas.mrcieu.ac.uk/" TargetMode="External"/><Relationship Id="rId5" Type="http://schemas.openxmlformats.org/officeDocument/2006/relationships/hyperlink" Target="https://eqtlgen.org/" TargetMode="External"/><Relationship Id="rId10" Type="http://schemas.openxmlformats.org/officeDocument/2006/relationships/hyperlink" Target="https://gwas.mrcieu.ac.uk/" TargetMode="External"/><Relationship Id="rId4" Type="http://schemas.openxmlformats.org/officeDocument/2006/relationships/hyperlink" Target="https://www.ebi.ac.uk/gwas/" TargetMode="External"/><Relationship Id="rId9" Type="http://schemas.openxmlformats.org/officeDocument/2006/relationships/hyperlink" Target="https://gwas.mrcieu.ac.u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6E56A-F61B-48A2-B20E-93221865BFEC}">
  <dimension ref="A1:H21"/>
  <sheetViews>
    <sheetView tabSelected="1" topLeftCell="A7" zoomScale="115" zoomScaleNormal="115" workbookViewId="0">
      <selection activeCell="D13" sqref="D13"/>
    </sheetView>
  </sheetViews>
  <sheetFormatPr defaultRowHeight="14"/>
  <cols>
    <col min="1" max="1" width="19.90625" customWidth="1"/>
    <col min="2" max="2" width="18.81640625" customWidth="1"/>
    <col min="3" max="3" width="8.7265625" customWidth="1"/>
    <col min="4" max="4" width="14.08984375" customWidth="1"/>
    <col min="5" max="5" width="24.453125" customWidth="1"/>
    <col min="6" max="6" width="17.26953125" customWidth="1"/>
  </cols>
  <sheetData>
    <row r="1" spans="1:8">
      <c r="A1" s="57" t="s">
        <v>1866</v>
      </c>
      <c r="B1" s="57"/>
      <c r="C1" s="57"/>
      <c r="D1" s="57"/>
      <c r="E1" s="57"/>
      <c r="F1" s="57"/>
    </row>
    <row r="2" spans="1:8">
      <c r="A2" s="10" t="s">
        <v>1865</v>
      </c>
      <c r="B2" s="11" t="s">
        <v>51</v>
      </c>
      <c r="C2" s="11" t="s">
        <v>52</v>
      </c>
      <c r="D2" s="11" t="s">
        <v>53</v>
      </c>
      <c r="E2" s="11" t="s">
        <v>1488</v>
      </c>
      <c r="F2" s="12" t="s">
        <v>54</v>
      </c>
    </row>
    <row r="3" spans="1:8">
      <c r="A3" s="56" t="s">
        <v>1486</v>
      </c>
      <c r="B3" s="32"/>
      <c r="C3" s="32"/>
      <c r="D3" s="32"/>
      <c r="E3" s="32"/>
      <c r="F3" s="32"/>
    </row>
    <row r="4" spans="1:8" ht="21">
      <c r="A4" s="31" t="s">
        <v>1319</v>
      </c>
      <c r="B4" s="31" t="s">
        <v>55</v>
      </c>
      <c r="C4" s="31">
        <v>173082</v>
      </c>
      <c r="D4" s="31" t="s">
        <v>49</v>
      </c>
      <c r="E4" s="31" t="s">
        <v>1314</v>
      </c>
      <c r="F4" s="31" t="s">
        <v>50</v>
      </c>
    </row>
    <row r="5" spans="1:8" ht="22.5" customHeight="1">
      <c r="A5" s="31" t="s">
        <v>1320</v>
      </c>
      <c r="B5" s="31" t="s">
        <v>1317</v>
      </c>
      <c r="C5" s="31">
        <v>441016</v>
      </c>
      <c r="D5" s="31" t="s">
        <v>49</v>
      </c>
      <c r="E5" s="31" t="s">
        <v>1315</v>
      </c>
      <c r="F5" s="31" t="s">
        <v>1513</v>
      </c>
    </row>
    <row r="6" spans="1:8" ht="21">
      <c r="A6" s="31" t="s">
        <v>1321</v>
      </c>
      <c r="B6" s="31" t="s">
        <v>55</v>
      </c>
      <c r="C6" s="31">
        <v>187365</v>
      </c>
      <c r="D6" s="31" t="s">
        <v>49</v>
      </c>
      <c r="E6" s="31" t="s">
        <v>56</v>
      </c>
      <c r="F6" s="31" t="s">
        <v>50</v>
      </c>
    </row>
    <row r="7" spans="1:8" ht="21">
      <c r="A7" s="31" t="s">
        <v>1316</v>
      </c>
      <c r="B7" s="31" t="s">
        <v>1317</v>
      </c>
      <c r="C7" s="31">
        <v>403943</v>
      </c>
      <c r="D7" s="31" t="s">
        <v>49</v>
      </c>
      <c r="E7" s="31" t="s">
        <v>1318</v>
      </c>
      <c r="F7" s="31" t="s">
        <v>1519</v>
      </c>
    </row>
    <row r="8" spans="1:8" ht="20" customHeight="1">
      <c r="A8" s="31" t="s">
        <v>1515</v>
      </c>
      <c r="B8" s="31" t="s">
        <v>1317</v>
      </c>
      <c r="C8" s="31">
        <v>393193</v>
      </c>
      <c r="D8" s="31" t="s">
        <v>1516</v>
      </c>
      <c r="E8" s="31" t="s">
        <v>1518</v>
      </c>
      <c r="F8" s="31" t="s">
        <v>50</v>
      </c>
    </row>
    <row r="9" spans="1:8" ht="22.5" customHeight="1">
      <c r="A9" s="31" t="s">
        <v>1520</v>
      </c>
      <c r="B9" s="31" t="s">
        <v>1317</v>
      </c>
      <c r="C9" s="31">
        <v>439214</v>
      </c>
      <c r="D9" s="31" t="s">
        <v>1517</v>
      </c>
      <c r="E9" s="31" t="s">
        <v>1521</v>
      </c>
      <c r="F9" s="31" t="s">
        <v>1519</v>
      </c>
    </row>
    <row r="10" spans="1:8">
      <c r="A10" s="56" t="s">
        <v>1491</v>
      </c>
      <c r="B10" s="21" t="s">
        <v>20</v>
      </c>
      <c r="C10" s="31">
        <v>288553</v>
      </c>
      <c r="D10" s="31" t="s">
        <v>57</v>
      </c>
      <c r="E10" s="31"/>
      <c r="F10" s="31" t="s">
        <v>1512</v>
      </c>
    </row>
    <row r="11" spans="1:8">
      <c r="A11" s="31" t="s">
        <v>1864</v>
      </c>
      <c r="B11" s="31" t="s">
        <v>899</v>
      </c>
      <c r="C11" s="31">
        <v>456348</v>
      </c>
      <c r="D11" s="31" t="s">
        <v>57</v>
      </c>
      <c r="E11" s="31">
        <v>34737426</v>
      </c>
      <c r="F11" s="31" t="s">
        <v>1487</v>
      </c>
    </row>
    <row r="12" spans="1:8" ht="15.5">
      <c r="A12" s="13" t="s">
        <v>59</v>
      </c>
      <c r="B12" s="32"/>
      <c r="C12" s="31"/>
      <c r="D12" s="32"/>
      <c r="E12" s="31"/>
      <c r="F12" s="31"/>
      <c r="H12" s="55"/>
    </row>
    <row r="13" spans="1:8" ht="20.5" customHeight="1">
      <c r="A13" s="33" t="s">
        <v>60</v>
      </c>
      <c r="B13" s="34" t="s">
        <v>1863</v>
      </c>
      <c r="C13" s="31">
        <v>948</v>
      </c>
      <c r="D13" s="31" t="s">
        <v>61</v>
      </c>
      <c r="E13" s="32"/>
      <c r="F13" s="31" t="s">
        <v>1492</v>
      </c>
      <c r="H13" s="55"/>
    </row>
    <row r="14" spans="1:8" ht="21" customHeight="1">
      <c r="A14" s="33" t="s">
        <v>1850</v>
      </c>
      <c r="B14" s="34" t="s">
        <v>1862</v>
      </c>
      <c r="C14" s="31" t="s">
        <v>62</v>
      </c>
      <c r="D14" s="31" t="s">
        <v>63</v>
      </c>
      <c r="E14" s="32"/>
      <c r="F14" s="31" t="s">
        <v>1843</v>
      </c>
    </row>
    <row r="15" spans="1:8">
      <c r="A15" s="56" t="s">
        <v>1503</v>
      </c>
      <c r="C15" s="31"/>
    </row>
    <row r="16" spans="1:8">
      <c r="A16" s="21" t="s">
        <v>1505</v>
      </c>
      <c r="B16" s="21" t="s">
        <v>130</v>
      </c>
      <c r="C16" s="31">
        <v>681275</v>
      </c>
      <c r="D16" s="31" t="s">
        <v>63</v>
      </c>
      <c r="E16" s="21" t="s">
        <v>1506</v>
      </c>
      <c r="F16" s="31" t="s">
        <v>50</v>
      </c>
    </row>
    <row r="17" spans="1:6">
      <c r="A17" s="21" t="s">
        <v>1507</v>
      </c>
      <c r="B17" s="21" t="s">
        <v>1509</v>
      </c>
      <c r="C17" s="31">
        <v>655666</v>
      </c>
      <c r="D17" s="31" t="s">
        <v>63</v>
      </c>
      <c r="E17" s="21" t="s">
        <v>1508</v>
      </c>
      <c r="F17" s="31" t="s">
        <v>50</v>
      </c>
    </row>
    <row r="18" spans="1:6" ht="10" customHeight="1">
      <c r="A18" s="21" t="s">
        <v>1325</v>
      </c>
      <c r="B18" s="21" t="s">
        <v>20</v>
      </c>
      <c r="C18" s="31">
        <v>143166</v>
      </c>
      <c r="D18" s="31" t="s">
        <v>63</v>
      </c>
      <c r="E18" s="21" t="s">
        <v>899</v>
      </c>
      <c r="F18" s="31" t="s">
        <v>1512</v>
      </c>
    </row>
    <row r="19" spans="1:6">
      <c r="A19" s="21" t="s">
        <v>132</v>
      </c>
      <c r="B19" s="21" t="s">
        <v>133</v>
      </c>
      <c r="C19" s="31">
        <v>46368</v>
      </c>
      <c r="D19" s="31" t="s">
        <v>63</v>
      </c>
      <c r="E19" s="21" t="s">
        <v>134</v>
      </c>
      <c r="F19" s="31" t="s">
        <v>1504</v>
      </c>
    </row>
    <row r="20" spans="1:6">
      <c r="A20" s="21" t="s">
        <v>135</v>
      </c>
      <c r="B20" s="21" t="s">
        <v>133</v>
      </c>
      <c r="C20" s="31">
        <v>133010</v>
      </c>
      <c r="D20" s="31" t="s">
        <v>63</v>
      </c>
      <c r="E20" s="21" t="s">
        <v>1510</v>
      </c>
      <c r="F20" s="31" t="s">
        <v>1504</v>
      </c>
    </row>
    <row r="21" spans="1:6">
      <c r="A21" s="20" t="s">
        <v>136</v>
      </c>
      <c r="B21" s="20" t="s">
        <v>133</v>
      </c>
      <c r="C21" s="35">
        <v>108557</v>
      </c>
      <c r="D21" s="35" t="s">
        <v>63</v>
      </c>
      <c r="E21" s="20" t="s">
        <v>1511</v>
      </c>
      <c r="F21" s="35" t="s">
        <v>1504</v>
      </c>
    </row>
  </sheetData>
  <mergeCells count="1">
    <mergeCell ref="A1:F1"/>
  </mergeCells>
  <phoneticPr fontId="3" type="noConversion"/>
  <hyperlinks>
    <hyperlink ref="F4" r:id="rId1" xr:uid="{8B68E26B-DCD2-4A2D-BD0A-61FC3EC68526}"/>
    <hyperlink ref="F5:F6" r:id="rId2" display="https://gwas.mrcieu.ac.uk/" xr:uid="{BFE4B7B4-C78C-4D62-950C-CF62162AC3FF}"/>
    <hyperlink ref="F7" r:id="rId3" xr:uid="{2B55ACBC-05EC-4CA6-BB32-8E30002E5CDF}"/>
    <hyperlink ref="F11" r:id="rId4" xr:uid="{419DEDA6-B0EE-4C3F-A78B-9D0F17978465}"/>
    <hyperlink ref="F14" r:id="rId5" xr:uid="{B38F00E3-9C77-47E6-8E77-22E397EC5A34}"/>
    <hyperlink ref="F13" r:id="rId6" display="https://gtexportal.org/home/" xr:uid="{DA14F194-080A-44A7-B037-9DEC01F63F89}"/>
    <hyperlink ref="F5" r:id="rId7" xr:uid="{8B25B03C-0D17-4ECC-8240-280FA392DF9D}"/>
    <hyperlink ref="F21" r:id="rId8" xr:uid="{475B3F7C-14FD-447E-BBA1-641F32BAC6BB}"/>
    <hyperlink ref="F20" r:id="rId9" xr:uid="{38A25F59-EDE6-4301-B3B6-F7132B9C07BE}"/>
    <hyperlink ref="F19" r:id="rId10" xr:uid="{20B5A873-370C-45EA-BEAD-FE17B7083ABA}"/>
    <hyperlink ref="F9" r:id="rId11" xr:uid="{55F7D43E-E91A-4339-8221-F8CFB81B840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BB30C-60E3-423C-9082-CDF084827A30}">
  <dimension ref="A1:I14"/>
  <sheetViews>
    <sheetView workbookViewId="0">
      <selection sqref="A1:H1"/>
    </sheetView>
  </sheetViews>
  <sheetFormatPr defaultRowHeight="14"/>
  <cols>
    <col min="1" max="1" width="24.26953125" customWidth="1"/>
    <col min="2" max="2" width="17.453125" customWidth="1"/>
    <col min="4" max="4" width="20.453125" customWidth="1"/>
    <col min="5" max="5" width="22.7265625" customWidth="1"/>
    <col min="6" max="6" width="25.7265625" customWidth="1"/>
    <col min="7" max="7" width="13.26953125" customWidth="1"/>
    <col min="8" max="8" width="32.7265625" customWidth="1"/>
  </cols>
  <sheetData>
    <row r="1" spans="1:9" ht="15">
      <c r="A1" s="59" t="s">
        <v>1845</v>
      </c>
      <c r="B1" s="59"/>
      <c r="C1" s="59"/>
      <c r="D1" s="59"/>
      <c r="E1" s="59"/>
      <c r="F1" s="59"/>
      <c r="G1" s="59"/>
      <c r="H1" s="59"/>
    </row>
    <row r="2" spans="1:9" ht="30">
      <c r="A2" s="41" t="s">
        <v>64</v>
      </c>
      <c r="B2" s="42" t="s">
        <v>65</v>
      </c>
      <c r="C2" s="42" t="s">
        <v>66</v>
      </c>
      <c r="D2" s="42" t="s">
        <v>67</v>
      </c>
      <c r="E2" s="42" t="s">
        <v>68</v>
      </c>
      <c r="F2" s="42" t="s">
        <v>69</v>
      </c>
      <c r="G2" s="42" t="s">
        <v>4</v>
      </c>
      <c r="H2" s="42" t="s">
        <v>70</v>
      </c>
    </row>
    <row r="3" spans="1:9" ht="15.5">
      <c r="A3" s="58" t="s">
        <v>1323</v>
      </c>
      <c r="B3" s="36" t="s">
        <v>71</v>
      </c>
      <c r="C3" s="36">
        <v>5</v>
      </c>
      <c r="D3" s="36" t="s">
        <v>72</v>
      </c>
      <c r="E3" s="36" t="s">
        <v>1848</v>
      </c>
      <c r="F3" s="36" t="s">
        <v>73</v>
      </c>
      <c r="G3" s="36">
        <v>5</v>
      </c>
      <c r="H3" s="36" t="s">
        <v>74</v>
      </c>
    </row>
    <row r="4" spans="1:9" ht="15.5">
      <c r="A4" s="58"/>
      <c r="B4" s="36" t="s">
        <v>75</v>
      </c>
      <c r="C4" s="36">
        <v>1</v>
      </c>
      <c r="D4" s="36" t="s">
        <v>76</v>
      </c>
      <c r="E4" s="36" t="s">
        <v>77</v>
      </c>
      <c r="F4" s="36" t="s">
        <v>78</v>
      </c>
      <c r="G4" s="36">
        <v>11</v>
      </c>
      <c r="H4" s="37" t="s">
        <v>79</v>
      </c>
    </row>
    <row r="5" spans="1:9" ht="15.5">
      <c r="A5" s="58"/>
      <c r="B5" s="36" t="s">
        <v>80</v>
      </c>
      <c r="C5" s="36">
        <v>2</v>
      </c>
      <c r="D5" s="36" t="s">
        <v>81</v>
      </c>
      <c r="E5" s="36" t="s">
        <v>82</v>
      </c>
      <c r="F5" s="36" t="s">
        <v>83</v>
      </c>
      <c r="G5" s="36">
        <v>7</v>
      </c>
      <c r="H5" s="37" t="s">
        <v>84</v>
      </c>
    </row>
    <row r="6" spans="1:9" ht="15.5">
      <c r="A6" s="58"/>
      <c r="B6" s="36" t="s">
        <v>85</v>
      </c>
      <c r="C6" s="36">
        <v>2</v>
      </c>
      <c r="D6" s="36" t="s">
        <v>86</v>
      </c>
      <c r="E6" s="36" t="s">
        <v>87</v>
      </c>
      <c r="F6" s="36" t="s">
        <v>88</v>
      </c>
      <c r="G6" s="36">
        <v>15</v>
      </c>
      <c r="H6" s="37" t="s">
        <v>89</v>
      </c>
    </row>
    <row r="7" spans="1:9" ht="15.5">
      <c r="A7" s="58"/>
      <c r="B7" s="36" t="s">
        <v>90</v>
      </c>
      <c r="C7" s="36">
        <v>19</v>
      </c>
      <c r="D7" s="36" t="s">
        <v>91</v>
      </c>
      <c r="E7" s="38" t="s">
        <v>92</v>
      </c>
      <c r="F7" s="36" t="s">
        <v>1846</v>
      </c>
      <c r="G7" s="36">
        <v>12</v>
      </c>
      <c r="H7" s="37" t="s">
        <v>58</v>
      </c>
    </row>
    <row r="8" spans="1:9" ht="15.5">
      <c r="A8" s="58"/>
      <c r="B8" s="36" t="s">
        <v>93</v>
      </c>
      <c r="C8" s="36">
        <v>7</v>
      </c>
      <c r="D8" s="36" t="s">
        <v>94</v>
      </c>
      <c r="E8" s="36" t="s">
        <v>95</v>
      </c>
      <c r="F8" s="36" t="s">
        <v>96</v>
      </c>
      <c r="G8" s="36">
        <v>2</v>
      </c>
      <c r="H8" s="36" t="s">
        <v>97</v>
      </c>
    </row>
    <row r="9" spans="1:9" ht="15.5">
      <c r="A9" s="58" t="s">
        <v>1327</v>
      </c>
      <c r="B9" s="36" t="s">
        <v>98</v>
      </c>
      <c r="C9" s="36">
        <v>8</v>
      </c>
      <c r="D9" s="36" t="s">
        <v>99</v>
      </c>
      <c r="E9" s="36" t="s">
        <v>100</v>
      </c>
      <c r="F9" s="36" t="s">
        <v>101</v>
      </c>
      <c r="G9" s="36">
        <v>15</v>
      </c>
      <c r="H9" s="36" t="s">
        <v>102</v>
      </c>
    </row>
    <row r="10" spans="1:9" ht="15.5">
      <c r="A10" s="58"/>
      <c r="B10" s="36" t="s">
        <v>103</v>
      </c>
      <c r="C10" s="36">
        <v>1</v>
      </c>
      <c r="D10" s="36" t="s">
        <v>104</v>
      </c>
      <c r="E10" s="36" t="s">
        <v>105</v>
      </c>
      <c r="F10" s="36" t="s">
        <v>106</v>
      </c>
      <c r="G10" s="36">
        <v>3</v>
      </c>
      <c r="H10" s="36" t="s">
        <v>107</v>
      </c>
    </row>
    <row r="11" spans="1:9" ht="15.5">
      <c r="A11" s="58"/>
      <c r="B11" s="36" t="s">
        <v>108</v>
      </c>
      <c r="C11" s="36">
        <v>8</v>
      </c>
      <c r="D11" s="36" t="s">
        <v>99</v>
      </c>
      <c r="E11" s="36" t="s">
        <v>109</v>
      </c>
      <c r="F11" s="36" t="s">
        <v>110</v>
      </c>
      <c r="G11" s="36">
        <v>12</v>
      </c>
      <c r="H11" s="36" t="s">
        <v>111</v>
      </c>
    </row>
    <row r="12" spans="1:9" ht="15.5">
      <c r="A12" s="39" t="s">
        <v>1324</v>
      </c>
      <c r="B12" s="40" t="s">
        <v>1326</v>
      </c>
      <c r="C12" s="40">
        <v>16</v>
      </c>
      <c r="D12" s="40" t="s">
        <v>112</v>
      </c>
      <c r="E12" s="40" t="s">
        <v>113</v>
      </c>
      <c r="F12" s="40" t="s">
        <v>114</v>
      </c>
      <c r="G12" s="40">
        <v>34</v>
      </c>
      <c r="H12" s="40" t="s">
        <v>115</v>
      </c>
    </row>
    <row r="13" spans="1:9" ht="35" customHeight="1">
      <c r="A13" s="53" t="s">
        <v>1847</v>
      </c>
      <c r="B13" s="36"/>
      <c r="C13" s="36"/>
      <c r="D13" s="36"/>
      <c r="E13" s="36"/>
      <c r="F13" s="36"/>
      <c r="G13" s="36"/>
      <c r="H13" s="36"/>
      <c r="I13" s="36"/>
    </row>
    <row r="14" spans="1:9">
      <c r="A14" s="53" t="s">
        <v>1844</v>
      </c>
    </row>
  </sheetData>
  <mergeCells count="3">
    <mergeCell ref="A3:A8"/>
    <mergeCell ref="A9:A11"/>
    <mergeCell ref="A1:H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68D03-B5DD-4146-8F72-4B1D7EF97A91}">
  <dimension ref="A1:I323"/>
  <sheetViews>
    <sheetView workbookViewId="0">
      <selection activeCell="E20" sqref="E20"/>
    </sheetView>
  </sheetViews>
  <sheetFormatPr defaultRowHeight="14"/>
  <cols>
    <col min="7" max="7" width="13.26953125" customWidth="1"/>
  </cols>
  <sheetData>
    <row r="1" spans="1:9" ht="13.5" customHeight="1">
      <c r="A1" s="60" t="s">
        <v>1851</v>
      </c>
      <c r="B1" s="60"/>
      <c r="C1" s="60"/>
      <c r="D1" s="60"/>
      <c r="E1" s="60"/>
      <c r="F1" s="60"/>
      <c r="G1" s="60"/>
      <c r="H1" s="60"/>
      <c r="I1" s="60"/>
    </row>
    <row r="2" spans="1:9" ht="14.5">
      <c r="A2" s="22" t="s">
        <v>4</v>
      </c>
      <c r="B2" s="22" t="s">
        <v>138</v>
      </c>
      <c r="C2" s="22" t="s">
        <v>139</v>
      </c>
      <c r="D2" s="22" t="s">
        <v>140</v>
      </c>
      <c r="E2" s="22" t="s">
        <v>37</v>
      </c>
      <c r="F2" s="22" t="s">
        <v>38</v>
      </c>
      <c r="G2" s="22" t="s">
        <v>141</v>
      </c>
      <c r="H2" s="22" t="s">
        <v>142</v>
      </c>
      <c r="I2" s="22" t="s">
        <v>143</v>
      </c>
    </row>
    <row r="3" spans="1:9">
      <c r="A3" s="23" t="s">
        <v>144</v>
      </c>
      <c r="B3" s="23" t="s">
        <v>145</v>
      </c>
      <c r="C3" s="23" t="s">
        <v>41</v>
      </c>
      <c r="D3" s="23">
        <v>1.7454999999999998E-2</v>
      </c>
      <c r="E3" s="23">
        <v>-0.45784900000000001</v>
      </c>
      <c r="F3" s="23">
        <v>7.1963000000000001E-3</v>
      </c>
      <c r="G3" s="24">
        <v>9.9999999999999998E-201</v>
      </c>
      <c r="H3" s="23">
        <v>431167</v>
      </c>
      <c r="I3">
        <f>(E3*E3)/(F3*F3)</f>
        <v>4047.8650006358416</v>
      </c>
    </row>
    <row r="4" spans="1:9">
      <c r="A4" s="23" t="s">
        <v>146</v>
      </c>
      <c r="B4" s="23" t="s">
        <v>42</v>
      </c>
      <c r="C4" s="23" t="s">
        <v>43</v>
      </c>
      <c r="D4" s="23">
        <v>0.52005900000000005</v>
      </c>
      <c r="E4" s="23">
        <v>4.4949000000000003E-2</v>
      </c>
      <c r="F4" s="23">
        <v>1.89236E-3</v>
      </c>
      <c r="G4" s="24">
        <v>9.9999999999999993E-125</v>
      </c>
      <c r="H4" s="23">
        <v>431167</v>
      </c>
      <c r="I4">
        <f t="shared" ref="I4:I67" si="0">(E4*E4)/(F4*F4)</f>
        <v>564.19930837473271</v>
      </c>
    </row>
    <row r="5" spans="1:9">
      <c r="A5" s="23" t="s">
        <v>147</v>
      </c>
      <c r="B5" s="23" t="s">
        <v>145</v>
      </c>
      <c r="C5" s="23" t="s">
        <v>41</v>
      </c>
      <c r="D5" s="23">
        <v>0.44236999999999999</v>
      </c>
      <c r="E5" s="23">
        <v>-2.9263399999999998E-2</v>
      </c>
      <c r="F5" s="23">
        <v>1.89744E-3</v>
      </c>
      <c r="G5" s="24">
        <v>1.2E-53</v>
      </c>
      <c r="H5" s="23">
        <v>431167</v>
      </c>
      <c r="I5">
        <f t="shared" si="0"/>
        <v>237.85564555934695</v>
      </c>
    </row>
    <row r="6" spans="1:9">
      <c r="A6" s="23" t="s">
        <v>148</v>
      </c>
      <c r="B6" s="23" t="s">
        <v>41</v>
      </c>
      <c r="C6" s="23" t="s">
        <v>43</v>
      </c>
      <c r="D6" s="23">
        <v>0.57908700000000002</v>
      </c>
      <c r="E6" s="23">
        <v>1.92839E-2</v>
      </c>
      <c r="F6" s="23">
        <v>1.9075400000000001E-3</v>
      </c>
      <c r="G6" s="24">
        <v>4.9999999999999998E-24</v>
      </c>
      <c r="H6" s="23">
        <v>431167</v>
      </c>
      <c r="I6">
        <f t="shared" si="0"/>
        <v>102.19800879272962</v>
      </c>
    </row>
    <row r="7" spans="1:9">
      <c r="A7" s="23" t="s">
        <v>149</v>
      </c>
      <c r="B7" s="23" t="s">
        <v>41</v>
      </c>
      <c r="C7" s="23" t="s">
        <v>42</v>
      </c>
      <c r="D7" s="23">
        <v>0.20785000000000001</v>
      </c>
      <c r="E7" s="23">
        <v>-1.7145000000000001E-2</v>
      </c>
      <c r="F7" s="23">
        <v>2.3230600000000001E-3</v>
      </c>
      <c r="G7" s="24">
        <v>1.6E-13</v>
      </c>
      <c r="H7" s="23">
        <v>431167</v>
      </c>
      <c r="I7">
        <f t="shared" si="0"/>
        <v>54.469592358127855</v>
      </c>
    </row>
    <row r="8" spans="1:9">
      <c r="A8" s="23" t="s">
        <v>150</v>
      </c>
      <c r="B8" s="23" t="s">
        <v>145</v>
      </c>
      <c r="C8" s="23" t="s">
        <v>42</v>
      </c>
      <c r="D8" s="23">
        <v>5.9783000000000003E-2</v>
      </c>
      <c r="E8" s="23">
        <v>2.55733E-2</v>
      </c>
      <c r="F8" s="23">
        <v>4.1064700000000001E-3</v>
      </c>
      <c r="G8" s="24">
        <v>4.7000000000000003E-10</v>
      </c>
      <c r="H8" s="23">
        <v>431167</v>
      </c>
      <c r="I8">
        <f t="shared" si="0"/>
        <v>38.782539000231694</v>
      </c>
    </row>
    <row r="9" spans="1:9">
      <c r="A9" s="23" t="s">
        <v>151</v>
      </c>
      <c r="B9" s="23" t="s">
        <v>43</v>
      </c>
      <c r="C9" s="23" t="s">
        <v>41</v>
      </c>
      <c r="D9" s="23">
        <v>0.42121199999999998</v>
      </c>
      <c r="E9" s="23">
        <v>-1.17792E-2</v>
      </c>
      <c r="F9" s="23">
        <v>1.91916E-3</v>
      </c>
      <c r="G9" s="24">
        <v>8.3999999999999999E-10</v>
      </c>
      <c r="H9" s="23">
        <v>431167</v>
      </c>
      <c r="I9">
        <f t="shared" si="0"/>
        <v>37.671180072063741</v>
      </c>
    </row>
    <row r="10" spans="1:9">
      <c r="A10" s="23" t="s">
        <v>152</v>
      </c>
      <c r="B10" s="23" t="s">
        <v>42</v>
      </c>
      <c r="C10" s="23" t="s">
        <v>41</v>
      </c>
      <c r="D10" s="23">
        <v>7.0869000000000001E-2</v>
      </c>
      <c r="E10" s="23">
        <v>-2.0488900000000001E-2</v>
      </c>
      <c r="F10" s="23">
        <v>3.7541200000000001E-3</v>
      </c>
      <c r="G10" s="24">
        <v>4.8E-8</v>
      </c>
      <c r="H10" s="23">
        <v>431167</v>
      </c>
      <c r="I10">
        <f t="shared" si="0"/>
        <v>29.786603488177288</v>
      </c>
    </row>
    <row r="11" spans="1:9">
      <c r="A11" s="23" t="s">
        <v>153</v>
      </c>
      <c r="B11" s="23" t="s">
        <v>42</v>
      </c>
      <c r="C11" s="23" t="s">
        <v>41</v>
      </c>
      <c r="D11" s="23">
        <v>0.35134100000000001</v>
      </c>
      <c r="E11" s="23">
        <v>1.4267999999999999E-2</v>
      </c>
      <c r="F11" s="23">
        <v>1.9916700000000001E-3</v>
      </c>
      <c r="G11" s="24">
        <v>7.8000000000000001E-13</v>
      </c>
      <c r="H11" s="23">
        <v>431167</v>
      </c>
      <c r="I11">
        <f t="shared" si="0"/>
        <v>51.320566045754809</v>
      </c>
    </row>
    <row r="12" spans="1:9">
      <c r="A12" s="23" t="s">
        <v>154</v>
      </c>
      <c r="B12" s="23" t="s">
        <v>42</v>
      </c>
      <c r="C12" s="23" t="s">
        <v>145</v>
      </c>
      <c r="D12" s="23">
        <v>0.46670200000000001</v>
      </c>
      <c r="E12" s="23">
        <v>1.25348E-2</v>
      </c>
      <c r="F12" s="23">
        <v>1.8968100000000001E-3</v>
      </c>
      <c r="G12" s="24">
        <v>3.9000000000000001E-11</v>
      </c>
      <c r="H12" s="23">
        <v>431167</v>
      </c>
      <c r="I12">
        <f t="shared" si="0"/>
        <v>43.670398675457044</v>
      </c>
    </row>
    <row r="13" spans="1:9">
      <c r="A13" s="23" t="s">
        <v>155</v>
      </c>
      <c r="B13" s="23" t="s">
        <v>42</v>
      </c>
      <c r="C13" s="23" t="s">
        <v>145</v>
      </c>
      <c r="D13" s="23">
        <v>0.203652</v>
      </c>
      <c r="E13" s="23">
        <v>1.52164E-2</v>
      </c>
      <c r="F13" s="23">
        <v>2.3410499999999999E-3</v>
      </c>
      <c r="G13" s="24">
        <v>7.9999999999999995E-11</v>
      </c>
      <c r="H13" s="23">
        <v>431167</v>
      </c>
      <c r="I13">
        <f t="shared" si="0"/>
        <v>42.247639980844305</v>
      </c>
    </row>
    <row r="14" spans="1:9">
      <c r="A14" s="23" t="s">
        <v>156</v>
      </c>
      <c r="B14" s="23" t="s">
        <v>41</v>
      </c>
      <c r="C14" s="23" t="s">
        <v>42</v>
      </c>
      <c r="D14" s="23">
        <v>0.271123</v>
      </c>
      <c r="E14" s="23">
        <v>-1.2361199999999999E-2</v>
      </c>
      <c r="F14" s="23">
        <v>2.12883E-3</v>
      </c>
      <c r="G14" s="24">
        <v>6.4000000000000002E-9</v>
      </c>
      <c r="H14" s="23">
        <v>431167</v>
      </c>
      <c r="I14">
        <f t="shared" si="0"/>
        <v>33.716252911367285</v>
      </c>
    </row>
    <row r="15" spans="1:9">
      <c r="A15" s="23" t="s">
        <v>157</v>
      </c>
      <c r="B15" s="23" t="s">
        <v>43</v>
      </c>
      <c r="C15" s="23" t="s">
        <v>145</v>
      </c>
      <c r="D15" s="23">
        <v>3.5215000000000003E-2</v>
      </c>
      <c r="E15" s="23">
        <v>2.9622599999999999E-2</v>
      </c>
      <c r="F15" s="23">
        <v>5.1167699999999997E-3</v>
      </c>
      <c r="G15" s="24">
        <v>7.0999999999999999E-9</v>
      </c>
      <c r="H15" s="23">
        <v>431167</v>
      </c>
      <c r="I15">
        <f t="shared" si="0"/>
        <v>33.516183302115074</v>
      </c>
    </row>
    <row r="16" spans="1:9">
      <c r="A16" s="23" t="s">
        <v>158</v>
      </c>
      <c r="B16" s="23" t="s">
        <v>41</v>
      </c>
      <c r="C16" s="23" t="s">
        <v>43</v>
      </c>
      <c r="D16" s="23">
        <v>3.9843000000000003E-2</v>
      </c>
      <c r="E16" s="23">
        <v>7.1639700000000001E-2</v>
      </c>
      <c r="F16" s="23">
        <v>4.8600800000000001E-3</v>
      </c>
      <c r="G16" s="24">
        <v>3.5000000000000001E-49</v>
      </c>
      <c r="H16" s="23">
        <v>431167</v>
      </c>
      <c r="I16">
        <f t="shared" si="0"/>
        <v>217.28046441981542</v>
      </c>
    </row>
    <row r="17" spans="1:9">
      <c r="A17" s="23" t="s">
        <v>159</v>
      </c>
      <c r="B17" s="23" t="s">
        <v>41</v>
      </c>
      <c r="C17" s="23" t="s">
        <v>43</v>
      </c>
      <c r="D17" s="23">
        <v>1.2152E-2</v>
      </c>
      <c r="E17" s="23">
        <v>-7.7454200000000001E-2</v>
      </c>
      <c r="F17" s="23">
        <v>8.6201100000000003E-3</v>
      </c>
      <c r="G17" s="24">
        <v>2.6000000000000001E-19</v>
      </c>
      <c r="H17" s="23">
        <v>431167</v>
      </c>
      <c r="I17">
        <f t="shared" si="0"/>
        <v>80.735461021619443</v>
      </c>
    </row>
    <row r="18" spans="1:9">
      <c r="A18" s="23" t="s">
        <v>160</v>
      </c>
      <c r="B18" s="23" t="s">
        <v>43</v>
      </c>
      <c r="C18" s="23" t="s">
        <v>41</v>
      </c>
      <c r="D18" s="23">
        <v>7.4501999999999999E-2</v>
      </c>
      <c r="E18" s="23">
        <v>2.7485900000000001E-2</v>
      </c>
      <c r="F18" s="23">
        <v>3.6522600000000001E-3</v>
      </c>
      <c r="G18" s="24">
        <v>5.1999999999999999E-14</v>
      </c>
      <c r="H18" s="23">
        <v>431167</v>
      </c>
      <c r="I18">
        <f t="shared" si="0"/>
        <v>56.636518690033327</v>
      </c>
    </row>
    <row r="19" spans="1:9">
      <c r="A19" s="23" t="s">
        <v>161</v>
      </c>
      <c r="B19" s="23" t="s">
        <v>145</v>
      </c>
      <c r="C19" s="23" t="s">
        <v>43</v>
      </c>
      <c r="D19" s="23">
        <v>0.51631700000000003</v>
      </c>
      <c r="E19" s="23">
        <v>1.32703E-2</v>
      </c>
      <c r="F19" s="23">
        <v>1.92782E-3</v>
      </c>
      <c r="G19" s="24">
        <v>5.8000000000000003E-12</v>
      </c>
      <c r="H19" s="23">
        <v>431167</v>
      </c>
      <c r="I19">
        <f t="shared" si="0"/>
        <v>47.383650795632924</v>
      </c>
    </row>
    <row r="20" spans="1:9">
      <c r="A20" s="23" t="s">
        <v>162</v>
      </c>
      <c r="B20" s="23" t="s">
        <v>145</v>
      </c>
      <c r="C20" s="23" t="s">
        <v>42</v>
      </c>
      <c r="D20" s="23">
        <v>0.42449399999999998</v>
      </c>
      <c r="E20" s="23">
        <v>-1.30691E-2</v>
      </c>
      <c r="F20" s="23">
        <v>1.91099E-3</v>
      </c>
      <c r="G20" s="24">
        <v>7.9999999999999998E-12</v>
      </c>
      <c r="H20" s="23">
        <v>431167</v>
      </c>
      <c r="I20">
        <f t="shared" si="0"/>
        <v>46.77077143350229</v>
      </c>
    </row>
    <row r="21" spans="1:9">
      <c r="A21" s="23" t="s">
        <v>163</v>
      </c>
      <c r="B21" s="23" t="s">
        <v>42</v>
      </c>
      <c r="C21" s="23" t="s">
        <v>145</v>
      </c>
      <c r="D21" s="23">
        <v>0.13506399999999999</v>
      </c>
      <c r="E21" s="23">
        <v>1.6312199999999999E-2</v>
      </c>
      <c r="F21" s="23">
        <v>2.75844E-3</v>
      </c>
      <c r="G21" s="24">
        <v>3.3000000000000002E-9</v>
      </c>
      <c r="H21" s="23">
        <v>431167</v>
      </c>
      <c r="I21">
        <f t="shared" si="0"/>
        <v>34.970189959610096</v>
      </c>
    </row>
    <row r="22" spans="1:9">
      <c r="A22" s="23" t="s">
        <v>164</v>
      </c>
      <c r="B22" s="23" t="s">
        <v>41</v>
      </c>
      <c r="C22" s="23" t="s">
        <v>43</v>
      </c>
      <c r="D22" s="23">
        <v>0.21625900000000001</v>
      </c>
      <c r="E22" s="23">
        <v>-1.2524499999999999E-2</v>
      </c>
      <c r="F22" s="23">
        <v>2.2920000000000002E-3</v>
      </c>
      <c r="G22" s="24">
        <v>4.6000000000000002E-8</v>
      </c>
      <c r="H22" s="23">
        <v>431167</v>
      </c>
      <c r="I22">
        <f t="shared" si="0"/>
        <v>29.860121297920674</v>
      </c>
    </row>
    <row r="23" spans="1:9">
      <c r="A23" s="23" t="s">
        <v>165</v>
      </c>
      <c r="B23" s="23" t="s">
        <v>41</v>
      </c>
      <c r="C23" s="23" t="s">
        <v>42</v>
      </c>
      <c r="D23" s="23">
        <v>0.64753499999999997</v>
      </c>
      <c r="E23" s="23">
        <v>5.5070500000000001E-2</v>
      </c>
      <c r="F23" s="23">
        <v>1.9751500000000002E-3</v>
      </c>
      <c r="G23" s="24">
        <v>4.5000000000000004E-171</v>
      </c>
      <c r="H23" s="23">
        <v>431167</v>
      </c>
      <c r="I23">
        <f t="shared" si="0"/>
        <v>777.38807250781781</v>
      </c>
    </row>
    <row r="24" spans="1:9">
      <c r="A24" s="23" t="s">
        <v>166</v>
      </c>
      <c r="B24" s="23" t="s">
        <v>42</v>
      </c>
      <c r="C24" s="23" t="s">
        <v>41</v>
      </c>
      <c r="D24" s="23">
        <v>2.3223000000000001E-2</v>
      </c>
      <c r="E24" s="23">
        <v>9.1498099999999999E-2</v>
      </c>
      <c r="F24" s="23">
        <v>6.3021300000000004E-3</v>
      </c>
      <c r="G24" s="24">
        <v>9.2000000000000003E-48</v>
      </c>
      <c r="H24" s="23">
        <v>431167</v>
      </c>
      <c r="I24">
        <f t="shared" si="0"/>
        <v>210.78972468246585</v>
      </c>
    </row>
    <row r="25" spans="1:9">
      <c r="A25" s="23" t="s">
        <v>167</v>
      </c>
      <c r="B25" s="23" t="s">
        <v>41</v>
      </c>
      <c r="C25" s="23" t="s">
        <v>43</v>
      </c>
      <c r="D25" s="23">
        <v>0.20039699999999999</v>
      </c>
      <c r="E25" s="23">
        <v>-2.1613799999999999E-2</v>
      </c>
      <c r="F25" s="23">
        <v>2.3612400000000001E-3</v>
      </c>
      <c r="G25" s="24">
        <v>5.4999999999999996E-20</v>
      </c>
      <c r="H25" s="23">
        <v>431167</v>
      </c>
      <c r="I25">
        <f t="shared" si="0"/>
        <v>83.788032715032728</v>
      </c>
    </row>
    <row r="26" spans="1:9">
      <c r="A26" s="23" t="s">
        <v>168</v>
      </c>
      <c r="B26" s="23" t="s">
        <v>145</v>
      </c>
      <c r="C26" s="23" t="s">
        <v>42</v>
      </c>
      <c r="D26" s="23">
        <v>0.120974</v>
      </c>
      <c r="E26" s="23">
        <v>-2.3956700000000001E-2</v>
      </c>
      <c r="F26" s="23">
        <v>2.9468300000000001E-3</v>
      </c>
      <c r="G26" s="24">
        <v>4.2999999999999999E-16</v>
      </c>
      <c r="H26" s="23">
        <v>431167</v>
      </c>
      <c r="I26">
        <f t="shared" si="0"/>
        <v>66.091228381531153</v>
      </c>
    </row>
    <row r="27" spans="1:9">
      <c r="A27" s="23" t="s">
        <v>169</v>
      </c>
      <c r="B27" s="23" t="s">
        <v>41</v>
      </c>
      <c r="C27" s="23" t="s">
        <v>43</v>
      </c>
      <c r="D27" s="23">
        <v>0.160889</v>
      </c>
      <c r="E27" s="23">
        <v>-1.8732599999999999E-2</v>
      </c>
      <c r="F27" s="23">
        <v>2.5662200000000001E-3</v>
      </c>
      <c r="G27" s="24">
        <v>2.8999999999999998E-13</v>
      </c>
      <c r="H27" s="23">
        <v>431167</v>
      </c>
      <c r="I27">
        <f t="shared" si="0"/>
        <v>53.285414521416314</v>
      </c>
    </row>
    <row r="28" spans="1:9">
      <c r="A28" s="23" t="s">
        <v>170</v>
      </c>
      <c r="B28" s="23" t="s">
        <v>145</v>
      </c>
      <c r="C28" s="23" t="s">
        <v>41</v>
      </c>
      <c r="D28" s="23">
        <v>0.221249</v>
      </c>
      <c r="E28" s="23">
        <v>-0.162741</v>
      </c>
      <c r="F28" s="23">
        <v>2.2711900000000002E-3</v>
      </c>
      <c r="G28" s="24">
        <v>9.9999999999999998E-201</v>
      </c>
      <c r="H28" s="23">
        <v>431167</v>
      </c>
      <c r="I28">
        <f t="shared" si="0"/>
        <v>5134.3683889775912</v>
      </c>
    </row>
    <row r="29" spans="1:9">
      <c r="A29" s="23" t="s">
        <v>171</v>
      </c>
      <c r="B29" s="23" t="s">
        <v>145</v>
      </c>
      <c r="C29" s="23" t="s">
        <v>41</v>
      </c>
      <c r="D29" s="23">
        <v>0.64934700000000001</v>
      </c>
      <c r="E29" s="23">
        <v>5.4633300000000003E-2</v>
      </c>
      <c r="F29" s="23">
        <v>1.9786600000000001E-3</v>
      </c>
      <c r="G29" s="24">
        <v>8.0900000000000003E-168</v>
      </c>
      <c r="H29" s="23">
        <v>431167</v>
      </c>
      <c r="I29">
        <f t="shared" si="0"/>
        <v>762.38179847277274</v>
      </c>
    </row>
    <row r="30" spans="1:9">
      <c r="A30" s="23" t="s">
        <v>172</v>
      </c>
      <c r="B30" s="23" t="s">
        <v>41</v>
      </c>
      <c r="C30" s="23" t="s">
        <v>43</v>
      </c>
      <c r="D30" s="23">
        <v>0.68413599999999997</v>
      </c>
      <c r="E30" s="23">
        <v>3.1183300000000001E-2</v>
      </c>
      <c r="F30" s="23">
        <v>2.0317999999999998E-3</v>
      </c>
      <c r="G30" s="24">
        <v>3.6999999999999998E-53</v>
      </c>
      <c r="H30" s="23">
        <v>431167</v>
      </c>
      <c r="I30">
        <f t="shared" si="0"/>
        <v>235.54952553493854</v>
      </c>
    </row>
    <row r="31" spans="1:9">
      <c r="A31" s="23" t="s">
        <v>173</v>
      </c>
      <c r="B31" s="23" t="s">
        <v>42</v>
      </c>
      <c r="C31" s="23" t="s">
        <v>145</v>
      </c>
      <c r="D31" s="23">
        <v>0.33049600000000001</v>
      </c>
      <c r="E31" s="23">
        <v>-2.0796499999999999E-2</v>
      </c>
      <c r="F31" s="23">
        <v>2.0184299999999999E-3</v>
      </c>
      <c r="G31" s="24">
        <v>6.8E-25</v>
      </c>
      <c r="H31" s="23">
        <v>431167</v>
      </c>
      <c r="I31">
        <f t="shared" si="0"/>
        <v>106.15809483011482</v>
      </c>
    </row>
    <row r="32" spans="1:9">
      <c r="A32" s="23" t="s">
        <v>174</v>
      </c>
      <c r="B32" s="23" t="s">
        <v>43</v>
      </c>
      <c r="C32" s="23" t="s">
        <v>41</v>
      </c>
      <c r="D32" s="23">
        <v>0.79503199999999996</v>
      </c>
      <c r="E32" s="23">
        <v>2.17596E-2</v>
      </c>
      <c r="F32" s="23">
        <v>2.3343499999999998E-3</v>
      </c>
      <c r="G32" s="24">
        <v>1.1E-20</v>
      </c>
      <c r="H32" s="23">
        <v>431167</v>
      </c>
      <c r="I32">
        <f t="shared" si="0"/>
        <v>86.890014643272892</v>
      </c>
    </row>
    <row r="33" spans="1:9">
      <c r="A33" s="23" t="s">
        <v>175</v>
      </c>
      <c r="B33" s="23" t="s">
        <v>145</v>
      </c>
      <c r="C33" s="23" t="s">
        <v>42</v>
      </c>
      <c r="D33" s="23">
        <v>0.55557199999999995</v>
      </c>
      <c r="E33" s="23">
        <v>1.56095E-2</v>
      </c>
      <c r="F33" s="23">
        <v>1.9078000000000001E-3</v>
      </c>
      <c r="G33" s="24">
        <v>2.8000000000000001E-16</v>
      </c>
      <c r="H33" s="23">
        <v>431167</v>
      </c>
      <c r="I33">
        <f t="shared" si="0"/>
        <v>66.944098144615637</v>
      </c>
    </row>
    <row r="34" spans="1:9">
      <c r="A34" s="23" t="s">
        <v>176</v>
      </c>
      <c r="B34" s="23" t="s">
        <v>145</v>
      </c>
      <c r="C34" s="23" t="s">
        <v>42</v>
      </c>
      <c r="D34" s="23">
        <v>0.72482000000000002</v>
      </c>
      <c r="E34" s="23">
        <v>1.2844599999999999E-2</v>
      </c>
      <c r="F34" s="23">
        <v>2.1200199999999998E-3</v>
      </c>
      <c r="G34" s="24">
        <v>1.3999999999999999E-9</v>
      </c>
      <c r="H34" s="23">
        <v>431167</v>
      </c>
      <c r="I34">
        <f t="shared" si="0"/>
        <v>36.708044745265752</v>
      </c>
    </row>
    <row r="35" spans="1:9">
      <c r="A35" s="23" t="s">
        <v>177</v>
      </c>
      <c r="B35" s="23" t="s">
        <v>42</v>
      </c>
      <c r="C35" s="23" t="s">
        <v>43</v>
      </c>
      <c r="D35" s="23">
        <v>0.47368900000000003</v>
      </c>
      <c r="E35" s="23">
        <v>-1.1273099999999999E-2</v>
      </c>
      <c r="F35" s="23">
        <v>1.8923900000000001E-3</v>
      </c>
      <c r="G35" s="24">
        <v>2.6000000000000001E-9</v>
      </c>
      <c r="H35" s="23">
        <v>431167</v>
      </c>
      <c r="I35">
        <f t="shared" si="0"/>
        <v>35.486684890643645</v>
      </c>
    </row>
    <row r="36" spans="1:9">
      <c r="A36" s="23" t="s">
        <v>178</v>
      </c>
      <c r="B36" s="23" t="s">
        <v>43</v>
      </c>
      <c r="C36" s="23" t="s">
        <v>145</v>
      </c>
      <c r="D36" s="23">
        <v>6.3102000000000005E-2</v>
      </c>
      <c r="E36" s="23">
        <v>-2.1463300000000001E-2</v>
      </c>
      <c r="F36" s="23">
        <v>3.8935699999999998E-3</v>
      </c>
      <c r="G36" s="24">
        <v>3.5000000000000002E-8</v>
      </c>
      <c r="H36" s="23">
        <v>431167</v>
      </c>
      <c r="I36">
        <f t="shared" si="0"/>
        <v>30.387643153890394</v>
      </c>
    </row>
    <row r="37" spans="1:9">
      <c r="A37" s="23" t="s">
        <v>179</v>
      </c>
      <c r="B37" s="23" t="s">
        <v>43</v>
      </c>
      <c r="C37" s="23" t="s">
        <v>41</v>
      </c>
      <c r="D37" s="23">
        <v>0.101364</v>
      </c>
      <c r="E37" s="23">
        <v>-4.3394099999999998E-2</v>
      </c>
      <c r="F37" s="23">
        <v>3.15131E-3</v>
      </c>
      <c r="G37" s="24">
        <v>3.9E-43</v>
      </c>
      <c r="H37" s="23">
        <v>431167</v>
      </c>
      <c r="I37">
        <f t="shared" si="0"/>
        <v>189.61780535744708</v>
      </c>
    </row>
    <row r="38" spans="1:9">
      <c r="A38" s="23" t="s">
        <v>180</v>
      </c>
      <c r="B38" s="23" t="s">
        <v>43</v>
      </c>
      <c r="C38" s="23" t="s">
        <v>145</v>
      </c>
      <c r="D38" s="23">
        <v>0.15419099999999999</v>
      </c>
      <c r="E38" s="23">
        <v>2.4236799999999999E-2</v>
      </c>
      <c r="F38" s="23">
        <v>2.6197999999999998E-3</v>
      </c>
      <c r="G38" s="24">
        <v>2.1999999999999999E-20</v>
      </c>
      <c r="H38" s="23">
        <v>431167</v>
      </c>
      <c r="I38">
        <f t="shared" si="0"/>
        <v>85.588276809417465</v>
      </c>
    </row>
    <row r="39" spans="1:9">
      <c r="A39" s="23" t="s">
        <v>181</v>
      </c>
      <c r="B39" s="23" t="s">
        <v>42</v>
      </c>
      <c r="C39" s="23" t="s">
        <v>145</v>
      </c>
      <c r="D39" s="23">
        <v>0.27846300000000002</v>
      </c>
      <c r="E39" s="23">
        <v>1.8234799999999999E-2</v>
      </c>
      <c r="F39" s="23">
        <v>2.1839799999999999E-3</v>
      </c>
      <c r="G39" s="24">
        <v>6.9E-17</v>
      </c>
      <c r="H39" s="23">
        <v>431167</v>
      </c>
      <c r="I39">
        <f t="shared" si="0"/>
        <v>69.711542866807775</v>
      </c>
    </row>
    <row r="40" spans="1:9">
      <c r="A40" s="23" t="s">
        <v>182</v>
      </c>
      <c r="B40" s="23" t="s">
        <v>42</v>
      </c>
      <c r="C40" s="23" t="s">
        <v>43</v>
      </c>
      <c r="D40" s="23">
        <v>0.50919999999999999</v>
      </c>
      <c r="E40" s="23">
        <v>-1.19831E-2</v>
      </c>
      <c r="F40" s="23">
        <v>1.9432200000000001E-3</v>
      </c>
      <c r="G40" s="24">
        <v>6.9999999999999996E-10</v>
      </c>
      <c r="H40" s="23">
        <v>431167</v>
      </c>
      <c r="I40">
        <f t="shared" si="0"/>
        <v>38.027206563076575</v>
      </c>
    </row>
    <row r="41" spans="1:9">
      <c r="A41" s="23" t="s">
        <v>183</v>
      </c>
      <c r="B41" s="23" t="s">
        <v>145</v>
      </c>
      <c r="C41" s="23" t="s">
        <v>43</v>
      </c>
      <c r="D41" s="23">
        <v>0.41680600000000001</v>
      </c>
      <c r="E41" s="23">
        <v>1.15756E-2</v>
      </c>
      <c r="F41" s="23">
        <v>1.92906E-3</v>
      </c>
      <c r="G41" s="24">
        <v>2.0000000000000001E-9</v>
      </c>
      <c r="H41" s="23">
        <v>431167</v>
      </c>
      <c r="I41">
        <f t="shared" si="0"/>
        <v>36.007714014635184</v>
      </c>
    </row>
    <row r="42" spans="1:9">
      <c r="A42" s="23" t="s">
        <v>184</v>
      </c>
      <c r="B42" s="23" t="s">
        <v>43</v>
      </c>
      <c r="C42" s="23" t="s">
        <v>41</v>
      </c>
      <c r="D42" s="23">
        <v>0.32771499999999998</v>
      </c>
      <c r="E42" s="23">
        <v>1.1147799999999999E-2</v>
      </c>
      <c r="F42" s="23">
        <v>2.01374E-3</v>
      </c>
      <c r="G42" s="24">
        <v>3.1E-8</v>
      </c>
      <c r="H42" s="23">
        <v>431167</v>
      </c>
      <c r="I42">
        <f t="shared" si="0"/>
        <v>30.645840966429745</v>
      </c>
    </row>
    <row r="43" spans="1:9">
      <c r="A43" s="23" t="s">
        <v>185</v>
      </c>
      <c r="B43" s="23" t="s">
        <v>41</v>
      </c>
      <c r="C43" s="23" t="s">
        <v>43</v>
      </c>
      <c r="D43" s="23">
        <v>0.112245</v>
      </c>
      <c r="E43" s="23">
        <v>-5.0557699999999997E-2</v>
      </c>
      <c r="F43" s="23">
        <v>2.99811E-3</v>
      </c>
      <c r="G43" s="24">
        <v>8.4000000000000005E-64</v>
      </c>
      <c r="H43" s="23">
        <v>431167</v>
      </c>
      <c r="I43">
        <f t="shared" si="0"/>
        <v>284.36719305235147</v>
      </c>
    </row>
    <row r="44" spans="1:9">
      <c r="A44" s="23" t="s">
        <v>186</v>
      </c>
      <c r="B44" s="23" t="s">
        <v>43</v>
      </c>
      <c r="C44" s="23" t="s">
        <v>42</v>
      </c>
      <c r="D44" s="23">
        <v>6.6320000000000004E-2</v>
      </c>
      <c r="E44" s="23">
        <v>3.3666300000000003E-2</v>
      </c>
      <c r="F44" s="23">
        <v>3.7906200000000002E-3</v>
      </c>
      <c r="G44" s="24">
        <v>6.5999999999999995E-19</v>
      </c>
      <c r="H44" s="23">
        <v>431167</v>
      </c>
      <c r="I44">
        <f t="shared" si="0"/>
        <v>78.880613337268088</v>
      </c>
    </row>
    <row r="45" spans="1:9">
      <c r="A45" s="23" t="s">
        <v>187</v>
      </c>
      <c r="B45" s="23" t="s">
        <v>145</v>
      </c>
      <c r="C45" s="23" t="s">
        <v>42</v>
      </c>
      <c r="D45" s="23">
        <v>7.5511999999999996E-2</v>
      </c>
      <c r="E45" s="23">
        <v>-2.7613499999999999E-2</v>
      </c>
      <c r="F45" s="23">
        <v>3.57121E-3</v>
      </c>
      <c r="G45" s="24">
        <v>1.1E-14</v>
      </c>
      <c r="H45" s="23">
        <v>431167</v>
      </c>
      <c r="I45">
        <f t="shared" si="0"/>
        <v>59.787739763815686</v>
      </c>
    </row>
    <row r="46" spans="1:9">
      <c r="A46" s="23" t="s">
        <v>188</v>
      </c>
      <c r="B46" s="23" t="s">
        <v>145</v>
      </c>
      <c r="C46" s="23" t="s">
        <v>41</v>
      </c>
      <c r="D46" s="23">
        <v>0.190609</v>
      </c>
      <c r="E46" s="23">
        <v>1.8495899999999999E-2</v>
      </c>
      <c r="F46" s="23">
        <v>2.39908E-3</v>
      </c>
      <c r="G46" s="24">
        <v>1.3E-14</v>
      </c>
      <c r="H46" s="23">
        <v>431167</v>
      </c>
      <c r="I46">
        <f t="shared" si="0"/>
        <v>59.437629005499836</v>
      </c>
    </row>
    <row r="47" spans="1:9">
      <c r="A47" s="23" t="s">
        <v>189</v>
      </c>
      <c r="B47" s="23" t="s">
        <v>43</v>
      </c>
      <c r="C47" s="23" t="s">
        <v>41</v>
      </c>
      <c r="D47" s="23">
        <v>5.0473999999999998E-2</v>
      </c>
      <c r="E47" s="23">
        <v>2.7003200000000002E-2</v>
      </c>
      <c r="F47" s="23">
        <v>4.8651900000000001E-3</v>
      </c>
      <c r="G47" s="24">
        <v>2.9000000000000002E-8</v>
      </c>
      <c r="H47" s="23">
        <v>431167</v>
      </c>
      <c r="I47">
        <f t="shared" si="0"/>
        <v>30.80568393531934</v>
      </c>
    </row>
    <row r="48" spans="1:9">
      <c r="A48" s="23" t="s">
        <v>190</v>
      </c>
      <c r="B48" s="23" t="s">
        <v>42</v>
      </c>
      <c r="C48" s="23" t="s">
        <v>145</v>
      </c>
      <c r="D48" s="23">
        <v>0.60458999999999996</v>
      </c>
      <c r="E48" s="23">
        <v>-5.2938499999999999E-2</v>
      </c>
      <c r="F48" s="23">
        <v>1.9318899999999999E-3</v>
      </c>
      <c r="G48" s="24">
        <v>2.6000000000000001E-165</v>
      </c>
      <c r="H48" s="23">
        <v>431167</v>
      </c>
      <c r="I48">
        <f t="shared" si="0"/>
        <v>750.89372329823118</v>
      </c>
    </row>
    <row r="49" spans="1:9">
      <c r="A49" s="23" t="s">
        <v>191</v>
      </c>
      <c r="B49" s="23" t="s">
        <v>145</v>
      </c>
      <c r="C49" s="23" t="s">
        <v>42</v>
      </c>
      <c r="D49" s="23">
        <v>0.60326400000000002</v>
      </c>
      <c r="E49" s="23">
        <v>-2.5149700000000001E-2</v>
      </c>
      <c r="F49" s="23">
        <v>1.93692E-3</v>
      </c>
      <c r="G49" s="24">
        <v>1.4999999999999999E-38</v>
      </c>
      <c r="H49" s="23">
        <v>431167</v>
      </c>
      <c r="I49">
        <f t="shared" si="0"/>
        <v>168.5940527973022</v>
      </c>
    </row>
    <row r="50" spans="1:9">
      <c r="A50" s="23" t="s">
        <v>192</v>
      </c>
      <c r="B50" s="23" t="s">
        <v>145</v>
      </c>
      <c r="C50" s="23" t="s">
        <v>42</v>
      </c>
      <c r="D50" s="23">
        <v>0.47759600000000002</v>
      </c>
      <c r="E50" s="23">
        <v>-2.2981499999999998E-2</v>
      </c>
      <c r="F50" s="23">
        <v>1.8941800000000001E-3</v>
      </c>
      <c r="G50" s="24">
        <v>7.1000000000000004E-34</v>
      </c>
      <c r="H50" s="23">
        <v>431167</v>
      </c>
      <c r="I50">
        <f t="shared" si="0"/>
        <v>147.20218272351775</v>
      </c>
    </row>
    <row r="51" spans="1:9">
      <c r="A51" s="23" t="s">
        <v>193</v>
      </c>
      <c r="B51" s="23" t="s">
        <v>42</v>
      </c>
      <c r="C51" s="23" t="s">
        <v>145</v>
      </c>
      <c r="D51" s="23">
        <v>0.70427600000000001</v>
      </c>
      <c r="E51" s="23">
        <v>1.4803E-2</v>
      </c>
      <c r="F51" s="23">
        <v>2.0715600000000001E-3</v>
      </c>
      <c r="G51" s="24">
        <v>8.9000000000000004E-13</v>
      </c>
      <c r="H51" s="23">
        <v>431167</v>
      </c>
      <c r="I51">
        <f t="shared" si="0"/>
        <v>51.062778800675673</v>
      </c>
    </row>
    <row r="52" spans="1:9">
      <c r="A52" s="23" t="s">
        <v>194</v>
      </c>
      <c r="B52" s="23" t="s">
        <v>41</v>
      </c>
      <c r="C52" s="23" t="s">
        <v>43</v>
      </c>
      <c r="D52" s="23">
        <v>0.36376399999999998</v>
      </c>
      <c r="E52" s="23">
        <v>1.4023600000000001E-2</v>
      </c>
      <c r="F52" s="23">
        <v>1.9675999999999999E-3</v>
      </c>
      <c r="G52" s="24">
        <v>9.9999999999999998E-13</v>
      </c>
      <c r="H52" s="23">
        <v>431167</v>
      </c>
      <c r="I52">
        <f t="shared" si="0"/>
        <v>50.797858464266888</v>
      </c>
    </row>
    <row r="53" spans="1:9">
      <c r="A53" s="23" t="s">
        <v>195</v>
      </c>
      <c r="B53" s="23" t="s">
        <v>43</v>
      </c>
      <c r="C53" s="23" t="s">
        <v>41</v>
      </c>
      <c r="D53" s="23">
        <v>0.33602700000000002</v>
      </c>
      <c r="E53" s="23">
        <v>0.112288</v>
      </c>
      <c r="F53" s="23">
        <v>2.0009300000000002E-3</v>
      </c>
      <c r="G53" s="24">
        <v>9.9999999999999998E-201</v>
      </c>
      <c r="H53" s="23">
        <v>431167</v>
      </c>
      <c r="I53">
        <f t="shared" si="0"/>
        <v>3149.2192811286113</v>
      </c>
    </row>
    <row r="54" spans="1:9">
      <c r="A54" s="23" t="s">
        <v>196</v>
      </c>
      <c r="B54" s="23" t="s">
        <v>145</v>
      </c>
      <c r="C54" s="23" t="s">
        <v>41</v>
      </c>
      <c r="D54" s="23">
        <v>0.67700099999999996</v>
      </c>
      <c r="E54" s="23">
        <v>-7.7952900000000006E-2</v>
      </c>
      <c r="F54" s="23">
        <v>2.0206899999999999E-3</v>
      </c>
      <c r="G54" s="24">
        <v>9.9999999999999998E-201</v>
      </c>
      <c r="H54" s="23">
        <v>431167</v>
      </c>
      <c r="I54">
        <f t="shared" si="0"/>
        <v>1488.2132552204241</v>
      </c>
    </row>
    <row r="55" spans="1:9">
      <c r="A55" s="23" t="s">
        <v>197</v>
      </c>
      <c r="B55" s="23" t="s">
        <v>42</v>
      </c>
      <c r="C55" s="23" t="s">
        <v>41</v>
      </c>
      <c r="D55" s="23">
        <v>0.32165500000000002</v>
      </c>
      <c r="E55" s="23">
        <v>-2.6000800000000001E-2</v>
      </c>
      <c r="F55" s="23">
        <v>2.0279199999999999E-3</v>
      </c>
      <c r="G55" s="24">
        <v>1.2E-37</v>
      </c>
      <c r="H55" s="23">
        <v>431167</v>
      </c>
      <c r="I55">
        <f t="shared" si="0"/>
        <v>164.38863320116349</v>
      </c>
    </row>
    <row r="56" spans="1:9">
      <c r="A56" s="23" t="s">
        <v>198</v>
      </c>
      <c r="B56" s="23" t="s">
        <v>145</v>
      </c>
      <c r="C56" s="23" t="s">
        <v>42</v>
      </c>
      <c r="D56" s="23">
        <v>0.40612100000000001</v>
      </c>
      <c r="E56" s="23">
        <v>-1.8354599999999999E-2</v>
      </c>
      <c r="F56" s="23">
        <v>1.9229200000000001E-3</v>
      </c>
      <c r="G56" s="24">
        <v>1.4E-21</v>
      </c>
      <c r="H56" s="23">
        <v>431167</v>
      </c>
      <c r="I56">
        <f t="shared" si="0"/>
        <v>91.110287241878538</v>
      </c>
    </row>
    <row r="57" spans="1:9">
      <c r="A57" s="23" t="s">
        <v>199</v>
      </c>
      <c r="B57" s="23" t="s">
        <v>42</v>
      </c>
      <c r="C57" s="23" t="s">
        <v>145</v>
      </c>
      <c r="D57" s="23">
        <v>0.81988799999999995</v>
      </c>
      <c r="E57" s="23">
        <v>-1.89654E-2</v>
      </c>
      <c r="F57" s="23">
        <v>2.4821399999999999E-3</v>
      </c>
      <c r="G57" s="24">
        <v>2.2000000000000001E-14</v>
      </c>
      <c r="H57" s="23">
        <v>431167</v>
      </c>
      <c r="I57">
        <f t="shared" si="0"/>
        <v>58.380991578012058</v>
      </c>
    </row>
    <row r="58" spans="1:9">
      <c r="A58" s="23" t="s">
        <v>200</v>
      </c>
      <c r="B58" s="23" t="s">
        <v>145</v>
      </c>
      <c r="C58" s="23" t="s">
        <v>42</v>
      </c>
      <c r="D58" s="23">
        <v>0.24051800000000001</v>
      </c>
      <c r="E58" s="23">
        <v>1.5140600000000001E-2</v>
      </c>
      <c r="F58" s="23">
        <v>2.2163399999999998E-3</v>
      </c>
      <c r="G58" s="24">
        <v>8.3999999999999998E-12</v>
      </c>
      <c r="H58" s="23">
        <v>431167</v>
      </c>
      <c r="I58">
        <f t="shared" si="0"/>
        <v>46.667378213087908</v>
      </c>
    </row>
    <row r="59" spans="1:9">
      <c r="A59" s="23" t="s">
        <v>201</v>
      </c>
      <c r="B59" s="23" t="s">
        <v>43</v>
      </c>
      <c r="C59" s="23" t="s">
        <v>41</v>
      </c>
      <c r="D59" s="23">
        <v>0.40953800000000001</v>
      </c>
      <c r="E59" s="23">
        <v>-2.6059300000000001E-2</v>
      </c>
      <c r="F59" s="23">
        <v>1.9209299999999999E-3</v>
      </c>
      <c r="G59" s="24">
        <v>6.4000000000000005E-42</v>
      </c>
      <c r="H59" s="23">
        <v>431167</v>
      </c>
      <c r="I59">
        <f t="shared" si="0"/>
        <v>184.03584215437783</v>
      </c>
    </row>
    <row r="60" spans="1:9">
      <c r="A60" s="23" t="s">
        <v>202</v>
      </c>
      <c r="B60" s="23" t="s">
        <v>42</v>
      </c>
      <c r="C60" s="23" t="s">
        <v>145</v>
      </c>
      <c r="D60" s="23">
        <v>0.530802</v>
      </c>
      <c r="E60" s="23">
        <v>2.54243E-2</v>
      </c>
      <c r="F60" s="23">
        <v>1.8914299999999999E-3</v>
      </c>
      <c r="G60" s="24">
        <v>3.3999999999999998E-41</v>
      </c>
      <c r="H60" s="23">
        <v>431167</v>
      </c>
      <c r="I60">
        <f t="shared" si="0"/>
        <v>180.68307067019069</v>
      </c>
    </row>
    <row r="61" spans="1:9">
      <c r="A61" s="23" t="s">
        <v>203</v>
      </c>
      <c r="B61" s="23" t="s">
        <v>43</v>
      </c>
      <c r="C61" s="23" t="s">
        <v>145</v>
      </c>
      <c r="D61" s="23">
        <v>0.736205</v>
      </c>
      <c r="E61" s="23">
        <v>1.5721300000000001E-2</v>
      </c>
      <c r="F61" s="23">
        <v>2.1483100000000001E-3</v>
      </c>
      <c r="G61" s="24">
        <v>2.4999999999999999E-13</v>
      </c>
      <c r="H61" s="23">
        <v>431167</v>
      </c>
      <c r="I61">
        <f t="shared" si="0"/>
        <v>53.552902039302559</v>
      </c>
    </row>
    <row r="62" spans="1:9">
      <c r="A62" s="23" t="s">
        <v>204</v>
      </c>
      <c r="B62" s="23" t="s">
        <v>145</v>
      </c>
      <c r="C62" s="23" t="s">
        <v>42</v>
      </c>
      <c r="D62" s="23">
        <v>0.533049</v>
      </c>
      <c r="E62" s="23">
        <v>1.38321E-2</v>
      </c>
      <c r="F62" s="23">
        <v>1.8978599999999999E-3</v>
      </c>
      <c r="G62" s="24">
        <v>3.0999999999999999E-13</v>
      </c>
      <c r="H62" s="23">
        <v>431167</v>
      </c>
      <c r="I62">
        <f t="shared" si="0"/>
        <v>53.118755919802005</v>
      </c>
    </row>
    <row r="63" spans="1:9">
      <c r="A63" s="23" t="s">
        <v>205</v>
      </c>
      <c r="B63" s="23" t="s">
        <v>43</v>
      </c>
      <c r="C63" s="23" t="s">
        <v>41</v>
      </c>
      <c r="D63" s="23">
        <v>0.28728199999999998</v>
      </c>
      <c r="E63" s="23">
        <v>1.4109099999999999E-2</v>
      </c>
      <c r="F63" s="23">
        <v>2.0900799999999998E-3</v>
      </c>
      <c r="G63" s="24">
        <v>1.5E-11</v>
      </c>
      <c r="H63" s="23">
        <v>431167</v>
      </c>
      <c r="I63">
        <f t="shared" si="0"/>
        <v>45.569346885089125</v>
      </c>
    </row>
    <row r="64" spans="1:9">
      <c r="A64" s="23" t="s">
        <v>206</v>
      </c>
      <c r="B64" s="23" t="s">
        <v>41</v>
      </c>
      <c r="C64" s="23" t="s">
        <v>145</v>
      </c>
      <c r="D64" s="23">
        <v>0.2611</v>
      </c>
      <c r="E64" s="23">
        <v>-1.25258E-2</v>
      </c>
      <c r="F64" s="23">
        <v>2.15358E-3</v>
      </c>
      <c r="G64" s="24">
        <v>6E-9</v>
      </c>
      <c r="H64" s="23">
        <v>431167</v>
      </c>
      <c r="I64">
        <f t="shared" si="0"/>
        <v>33.828981877170264</v>
      </c>
    </row>
    <row r="65" spans="1:9">
      <c r="A65" s="23" t="s">
        <v>207</v>
      </c>
      <c r="B65" s="23" t="s">
        <v>43</v>
      </c>
      <c r="C65" s="23" t="s">
        <v>41</v>
      </c>
      <c r="D65" s="23">
        <v>0.59848299999999999</v>
      </c>
      <c r="E65" s="23">
        <v>-1.12645E-2</v>
      </c>
      <c r="F65" s="23">
        <v>1.93914E-3</v>
      </c>
      <c r="G65" s="24">
        <v>6.3000000000000002E-9</v>
      </c>
      <c r="H65" s="23">
        <v>431167</v>
      </c>
      <c r="I65">
        <f t="shared" si="0"/>
        <v>33.744695129964171</v>
      </c>
    </row>
    <row r="66" spans="1:9">
      <c r="A66" s="23" t="s">
        <v>208</v>
      </c>
      <c r="B66" s="23" t="s">
        <v>145</v>
      </c>
      <c r="C66" s="23" t="s">
        <v>41</v>
      </c>
      <c r="D66" s="23">
        <v>0.64746899999999996</v>
      </c>
      <c r="E66" s="23">
        <v>1.1250899999999999E-2</v>
      </c>
      <c r="F66" s="23">
        <v>1.9746099999999999E-3</v>
      </c>
      <c r="G66" s="24">
        <v>1.2E-8</v>
      </c>
      <c r="H66" s="23">
        <v>431167</v>
      </c>
      <c r="I66">
        <f t="shared" si="0"/>
        <v>32.464735214667385</v>
      </c>
    </row>
    <row r="67" spans="1:9">
      <c r="A67" s="23" t="s">
        <v>209</v>
      </c>
      <c r="B67" s="23" t="s">
        <v>41</v>
      </c>
      <c r="C67" s="23" t="s">
        <v>145</v>
      </c>
      <c r="D67" s="23">
        <v>0.25945400000000002</v>
      </c>
      <c r="E67" s="23">
        <v>-3.2206100000000001E-2</v>
      </c>
      <c r="F67" s="23">
        <v>2.1932000000000002E-3</v>
      </c>
      <c r="G67" s="24">
        <v>8.1000000000000006E-49</v>
      </c>
      <c r="H67" s="23">
        <v>431167</v>
      </c>
      <c r="I67">
        <f t="shared" si="0"/>
        <v>215.63527139570454</v>
      </c>
    </row>
    <row r="68" spans="1:9">
      <c r="A68" s="23" t="s">
        <v>210</v>
      </c>
      <c r="B68" s="23" t="s">
        <v>43</v>
      </c>
      <c r="C68" s="23" t="s">
        <v>41</v>
      </c>
      <c r="D68" s="23">
        <v>5.5129999999999998E-2</v>
      </c>
      <c r="E68" s="23">
        <v>-4.7617600000000003E-2</v>
      </c>
      <c r="F68" s="23">
        <v>4.2092400000000004E-3</v>
      </c>
      <c r="G68" s="24">
        <v>1.1E-29</v>
      </c>
      <c r="H68" s="23">
        <v>431167</v>
      </c>
      <c r="I68">
        <f t="shared" ref="I68:I131" si="1">(E68*E68)/(F68*F68)</f>
        <v>127.97573350156223</v>
      </c>
    </row>
    <row r="69" spans="1:9">
      <c r="A69" s="23" t="s">
        <v>211</v>
      </c>
      <c r="B69" s="23" t="s">
        <v>41</v>
      </c>
      <c r="C69" s="23" t="s">
        <v>43</v>
      </c>
      <c r="D69" s="23">
        <v>0.534555</v>
      </c>
      <c r="E69" s="23">
        <v>-1.5576700000000001E-2</v>
      </c>
      <c r="F69" s="23">
        <v>1.9251800000000001E-3</v>
      </c>
      <c r="G69" s="24">
        <v>5.9000000000000002E-16</v>
      </c>
      <c r="H69" s="23">
        <v>431167</v>
      </c>
      <c r="I69">
        <f t="shared" si="1"/>
        <v>65.464857783098637</v>
      </c>
    </row>
    <row r="70" spans="1:9">
      <c r="A70" s="23" t="s">
        <v>212</v>
      </c>
      <c r="B70" s="23" t="s">
        <v>43</v>
      </c>
      <c r="C70" s="23" t="s">
        <v>41</v>
      </c>
      <c r="D70" s="23">
        <v>0.78053099999999997</v>
      </c>
      <c r="E70" s="23">
        <v>-1.60503E-2</v>
      </c>
      <c r="F70" s="23">
        <v>2.3151199999999999E-3</v>
      </c>
      <c r="G70" s="24">
        <v>4.0999999999999999E-12</v>
      </c>
      <c r="H70" s="23">
        <v>431167</v>
      </c>
      <c r="I70">
        <f t="shared" si="1"/>
        <v>48.063931832933505</v>
      </c>
    </row>
    <row r="71" spans="1:9">
      <c r="A71" s="23" t="s">
        <v>213</v>
      </c>
      <c r="B71" s="23" t="s">
        <v>145</v>
      </c>
      <c r="C71" s="23" t="s">
        <v>42</v>
      </c>
      <c r="D71" s="23">
        <v>0.37127500000000002</v>
      </c>
      <c r="E71" s="23">
        <v>-1.3561E-2</v>
      </c>
      <c r="F71" s="23">
        <v>1.9795799999999999E-3</v>
      </c>
      <c r="G71" s="24">
        <v>7.4E-12</v>
      </c>
      <c r="H71" s="23">
        <v>431167</v>
      </c>
      <c r="I71">
        <f t="shared" si="1"/>
        <v>46.928569615035229</v>
      </c>
    </row>
    <row r="72" spans="1:9">
      <c r="A72" s="23" t="s">
        <v>214</v>
      </c>
      <c r="B72" s="23" t="s">
        <v>42</v>
      </c>
      <c r="C72" s="23" t="s">
        <v>43</v>
      </c>
      <c r="D72" s="23">
        <v>0.570079</v>
      </c>
      <c r="E72" s="23">
        <v>-1.16615E-2</v>
      </c>
      <c r="F72" s="23">
        <v>1.9367500000000001E-3</v>
      </c>
      <c r="G72" s="24">
        <v>1.6999999999999999E-9</v>
      </c>
      <c r="H72" s="23">
        <v>431167</v>
      </c>
      <c r="I72">
        <f t="shared" si="1"/>
        <v>36.254481966636597</v>
      </c>
    </row>
    <row r="73" spans="1:9">
      <c r="A73" s="23" t="s">
        <v>215</v>
      </c>
      <c r="B73" s="23" t="s">
        <v>145</v>
      </c>
      <c r="C73" s="23" t="s">
        <v>41</v>
      </c>
      <c r="D73" s="23">
        <v>0.52901500000000001</v>
      </c>
      <c r="E73" s="23">
        <v>-1.3898000000000001E-2</v>
      </c>
      <c r="F73" s="23">
        <v>1.92044E-3</v>
      </c>
      <c r="G73" s="24">
        <v>4.5999999999999996E-13</v>
      </c>
      <c r="H73" s="23">
        <v>431167</v>
      </c>
      <c r="I73">
        <f t="shared" si="1"/>
        <v>52.372478656887338</v>
      </c>
    </row>
    <row r="74" spans="1:9">
      <c r="A74" s="23" t="s">
        <v>216</v>
      </c>
      <c r="B74" s="23" t="s">
        <v>41</v>
      </c>
      <c r="C74" s="23" t="s">
        <v>43</v>
      </c>
      <c r="D74" s="23">
        <v>0.137845</v>
      </c>
      <c r="E74" s="23">
        <v>-1.5204799999999999E-2</v>
      </c>
      <c r="F74" s="23">
        <v>2.7748199999999999E-3</v>
      </c>
      <c r="G74" s="24">
        <v>4.3000000000000001E-8</v>
      </c>
      <c r="H74" s="23">
        <v>431167</v>
      </c>
      <c r="I74">
        <f t="shared" si="1"/>
        <v>30.025606707023218</v>
      </c>
    </row>
    <row r="75" spans="1:9">
      <c r="A75" s="23" t="s">
        <v>217</v>
      </c>
      <c r="B75" s="23" t="s">
        <v>41</v>
      </c>
      <c r="C75" s="23" t="s">
        <v>43</v>
      </c>
      <c r="D75" s="23">
        <v>8.8940000000000005E-2</v>
      </c>
      <c r="E75" s="23">
        <v>-3.7917300000000001E-2</v>
      </c>
      <c r="F75" s="23">
        <v>3.3593899999999999E-3</v>
      </c>
      <c r="G75" s="24">
        <v>1.5000000000000001E-29</v>
      </c>
      <c r="H75" s="23">
        <v>431167</v>
      </c>
      <c r="I75">
        <f t="shared" si="1"/>
        <v>127.39546231622693</v>
      </c>
    </row>
    <row r="76" spans="1:9">
      <c r="A76" s="23" t="s">
        <v>218</v>
      </c>
      <c r="B76" s="23" t="s">
        <v>43</v>
      </c>
      <c r="C76" s="23" t="s">
        <v>41</v>
      </c>
      <c r="D76" s="23">
        <v>0.24082899999999999</v>
      </c>
      <c r="E76" s="23">
        <v>1.28346E-2</v>
      </c>
      <c r="F76" s="23">
        <v>2.2473100000000002E-3</v>
      </c>
      <c r="G76" s="24">
        <v>1.0999999999999999E-8</v>
      </c>
      <c r="H76" s="23">
        <v>431167</v>
      </c>
      <c r="I76">
        <f t="shared" si="1"/>
        <v>32.616601502062679</v>
      </c>
    </row>
    <row r="77" spans="1:9">
      <c r="A77" s="23" t="s">
        <v>219</v>
      </c>
      <c r="B77" s="23" t="s">
        <v>41</v>
      </c>
      <c r="C77" s="23" t="s">
        <v>43</v>
      </c>
      <c r="D77" s="23">
        <v>8.2974999999999993E-2</v>
      </c>
      <c r="E77" s="23">
        <v>-4.0040399999999997E-2</v>
      </c>
      <c r="F77" s="23">
        <v>3.4738099999999999E-3</v>
      </c>
      <c r="G77" s="24">
        <v>9.6999999999999994E-31</v>
      </c>
      <c r="H77" s="23">
        <v>431167</v>
      </c>
      <c r="I77">
        <f t="shared" si="1"/>
        <v>132.85707683660851</v>
      </c>
    </row>
    <row r="78" spans="1:9">
      <c r="A78" s="23" t="s">
        <v>220</v>
      </c>
      <c r="B78" s="23" t="s">
        <v>42</v>
      </c>
      <c r="C78" s="23" t="s">
        <v>43</v>
      </c>
      <c r="D78" s="23">
        <v>0.75563899999999995</v>
      </c>
      <c r="E78" s="23">
        <v>2.19291E-2</v>
      </c>
      <c r="F78" s="23">
        <v>2.22734E-3</v>
      </c>
      <c r="G78" s="24">
        <v>7.1999999999999996E-23</v>
      </c>
      <c r="H78" s="23">
        <v>431167</v>
      </c>
      <c r="I78">
        <f t="shared" si="1"/>
        <v>96.932314577598135</v>
      </c>
    </row>
    <row r="79" spans="1:9">
      <c r="A79" s="23" t="s">
        <v>221</v>
      </c>
      <c r="B79" s="23" t="s">
        <v>41</v>
      </c>
      <c r="C79" s="23" t="s">
        <v>43</v>
      </c>
      <c r="D79" s="23">
        <v>0.88370300000000002</v>
      </c>
      <c r="E79" s="23">
        <v>-1.6853199999999999E-2</v>
      </c>
      <c r="F79" s="23">
        <v>2.9871300000000002E-3</v>
      </c>
      <c r="G79" s="24">
        <v>1.7E-8</v>
      </c>
      <c r="H79" s="23">
        <v>431167</v>
      </c>
      <c r="I79">
        <f t="shared" si="1"/>
        <v>31.831455866481942</v>
      </c>
    </row>
    <row r="80" spans="1:9">
      <c r="A80" s="23" t="s">
        <v>222</v>
      </c>
      <c r="B80" s="23" t="s">
        <v>41</v>
      </c>
      <c r="C80" s="23" t="s">
        <v>145</v>
      </c>
      <c r="D80" s="23">
        <v>0.259243</v>
      </c>
      <c r="E80" s="23">
        <v>1.91916E-2</v>
      </c>
      <c r="F80" s="23">
        <v>2.1945300000000001E-3</v>
      </c>
      <c r="G80" s="24">
        <v>2.1999999999999998E-18</v>
      </c>
      <c r="H80" s="23">
        <v>431167</v>
      </c>
      <c r="I80">
        <f t="shared" si="1"/>
        <v>76.478493104689932</v>
      </c>
    </row>
    <row r="81" spans="1:9">
      <c r="A81" s="23" t="s">
        <v>223</v>
      </c>
      <c r="B81" s="23" t="s">
        <v>41</v>
      </c>
      <c r="C81" s="23" t="s">
        <v>145</v>
      </c>
      <c r="D81" s="23">
        <v>7.9587000000000005E-2</v>
      </c>
      <c r="E81" s="23">
        <v>2.7794099999999999E-2</v>
      </c>
      <c r="F81" s="23">
        <v>3.5374099999999999E-3</v>
      </c>
      <c r="G81" s="24">
        <v>3.9000000000000003E-15</v>
      </c>
      <c r="H81" s="23">
        <v>431167</v>
      </c>
      <c r="I81">
        <f t="shared" si="1"/>
        <v>61.73542368842476</v>
      </c>
    </row>
    <row r="82" spans="1:9">
      <c r="A82" s="23" t="s">
        <v>224</v>
      </c>
      <c r="B82" s="23" t="s">
        <v>145</v>
      </c>
      <c r="C82" s="23" t="s">
        <v>42</v>
      </c>
      <c r="D82" s="23">
        <v>0.399891</v>
      </c>
      <c r="E82" s="23">
        <v>1.8504099999999999E-2</v>
      </c>
      <c r="F82" s="23">
        <v>1.9621500000000002E-3</v>
      </c>
      <c r="G82" s="24">
        <v>4.0999999999999999E-21</v>
      </c>
      <c r="H82" s="23">
        <v>431167</v>
      </c>
      <c r="I82">
        <f t="shared" si="1"/>
        <v>88.934757282046874</v>
      </c>
    </row>
    <row r="83" spans="1:9">
      <c r="A83" s="23" t="s">
        <v>225</v>
      </c>
      <c r="B83" s="23" t="s">
        <v>43</v>
      </c>
      <c r="C83" s="23" t="s">
        <v>41</v>
      </c>
      <c r="D83" s="23">
        <v>0.61876600000000004</v>
      </c>
      <c r="E83" s="23">
        <v>1.46061E-2</v>
      </c>
      <c r="F83" s="23">
        <v>1.9719999999999998E-3</v>
      </c>
      <c r="G83" s="24">
        <v>1.3E-13</v>
      </c>
      <c r="H83" s="23">
        <v>431167</v>
      </c>
      <c r="I83">
        <f t="shared" si="1"/>
        <v>54.859862931445932</v>
      </c>
    </row>
    <row r="84" spans="1:9">
      <c r="A84" s="23" t="s">
        <v>226</v>
      </c>
      <c r="B84" s="23" t="s">
        <v>41</v>
      </c>
      <c r="C84" s="23" t="s">
        <v>43</v>
      </c>
      <c r="D84" s="23">
        <v>0.615429</v>
      </c>
      <c r="E84" s="23">
        <v>-2.75204E-2</v>
      </c>
      <c r="F84" s="23">
        <v>1.9864499999999998E-3</v>
      </c>
      <c r="G84" s="24">
        <v>1.2000000000000001E-43</v>
      </c>
      <c r="H84" s="23">
        <v>431167</v>
      </c>
      <c r="I84">
        <f t="shared" si="1"/>
        <v>191.93501353633667</v>
      </c>
    </row>
    <row r="85" spans="1:9">
      <c r="A85" s="23" t="s">
        <v>227</v>
      </c>
      <c r="B85" s="23" t="s">
        <v>145</v>
      </c>
      <c r="C85" s="23" t="s">
        <v>42</v>
      </c>
      <c r="D85" s="23">
        <v>7.4856000000000006E-2</v>
      </c>
      <c r="E85" s="23">
        <v>-3.23431E-2</v>
      </c>
      <c r="F85" s="23">
        <v>3.6434499999999999E-3</v>
      </c>
      <c r="G85" s="24">
        <v>6.8999999999999999E-19</v>
      </c>
      <c r="H85" s="23">
        <v>431167</v>
      </c>
      <c r="I85">
        <f t="shared" si="1"/>
        <v>78.802076042025305</v>
      </c>
    </row>
    <row r="86" spans="1:9">
      <c r="A86" s="23" t="s">
        <v>228</v>
      </c>
      <c r="B86" s="23" t="s">
        <v>43</v>
      </c>
      <c r="C86" s="23" t="s">
        <v>145</v>
      </c>
      <c r="D86" s="23">
        <v>0.329038</v>
      </c>
      <c r="E86" s="23">
        <v>-1.21934E-2</v>
      </c>
      <c r="F86" s="23">
        <v>2.0419800000000001E-3</v>
      </c>
      <c r="G86" s="24">
        <v>2.4E-9</v>
      </c>
      <c r="H86" s="23">
        <v>431167</v>
      </c>
      <c r="I86">
        <f t="shared" si="1"/>
        <v>35.657153743486418</v>
      </c>
    </row>
    <row r="87" spans="1:9">
      <c r="A87" s="23" t="s">
        <v>229</v>
      </c>
      <c r="B87" s="23" t="s">
        <v>42</v>
      </c>
      <c r="C87" s="23" t="s">
        <v>145</v>
      </c>
      <c r="D87" s="23">
        <v>0.55224200000000001</v>
      </c>
      <c r="E87" s="23">
        <v>-1.1117999999999999E-2</v>
      </c>
      <c r="F87" s="23">
        <v>1.93366E-3</v>
      </c>
      <c r="G87" s="24">
        <v>8.9000000000000003E-9</v>
      </c>
      <c r="H87" s="23">
        <v>431167</v>
      </c>
      <c r="I87">
        <f t="shared" si="1"/>
        <v>33.059258816755616</v>
      </c>
    </row>
    <row r="88" spans="1:9">
      <c r="A88" s="23" t="s">
        <v>230</v>
      </c>
      <c r="B88" s="23" t="s">
        <v>41</v>
      </c>
      <c r="C88" s="23" t="s">
        <v>43</v>
      </c>
      <c r="D88" s="23">
        <v>4.5225000000000001E-2</v>
      </c>
      <c r="E88" s="23">
        <v>-2.5539900000000001E-2</v>
      </c>
      <c r="F88" s="23">
        <v>4.6120299999999996E-3</v>
      </c>
      <c r="G88" s="24">
        <v>3.1E-8</v>
      </c>
      <c r="H88" s="23">
        <v>431167</v>
      </c>
      <c r="I88">
        <f t="shared" si="1"/>
        <v>30.665788620421463</v>
      </c>
    </row>
    <row r="89" spans="1:9">
      <c r="A89" s="23" t="s">
        <v>231</v>
      </c>
      <c r="B89" s="23" t="s">
        <v>42</v>
      </c>
      <c r="C89" s="23" t="s">
        <v>145</v>
      </c>
      <c r="D89" s="23">
        <v>0.97343000000000002</v>
      </c>
      <c r="E89" s="23">
        <v>8.0733899999999997E-2</v>
      </c>
      <c r="F89" s="23">
        <v>6.0444299999999999E-3</v>
      </c>
      <c r="G89" s="24">
        <v>1.1E-40</v>
      </c>
      <c r="H89" s="23">
        <v>431167</v>
      </c>
      <c r="I89">
        <f t="shared" si="1"/>
        <v>178.40259200274934</v>
      </c>
    </row>
    <row r="90" spans="1:9">
      <c r="A90" s="23" t="s">
        <v>232</v>
      </c>
      <c r="B90" s="23" t="s">
        <v>43</v>
      </c>
      <c r="C90" s="23" t="s">
        <v>41</v>
      </c>
      <c r="D90" s="23">
        <v>1.3145E-2</v>
      </c>
      <c r="E90" s="23">
        <v>6.3765500000000003E-2</v>
      </c>
      <c r="F90" s="23">
        <v>8.6839900000000008E-3</v>
      </c>
      <c r="G90" s="24">
        <v>2.0999999999999999E-13</v>
      </c>
      <c r="H90" s="23">
        <v>431167</v>
      </c>
      <c r="I90">
        <f t="shared" si="1"/>
        <v>53.917892628238711</v>
      </c>
    </row>
    <row r="91" spans="1:9">
      <c r="A91" s="23" t="s">
        <v>233</v>
      </c>
      <c r="B91" s="23" t="s">
        <v>42</v>
      </c>
      <c r="C91" s="23" t="s">
        <v>41</v>
      </c>
      <c r="D91" s="23">
        <v>2.0705999999999999E-2</v>
      </c>
      <c r="E91" s="23">
        <v>4.5123799999999999E-2</v>
      </c>
      <c r="F91" s="23">
        <v>6.7452299999999996E-3</v>
      </c>
      <c r="G91" s="24">
        <v>2.2000000000000002E-11</v>
      </c>
      <c r="H91" s="23">
        <v>431167</v>
      </c>
      <c r="I91">
        <f t="shared" si="1"/>
        <v>44.752551962101734</v>
      </c>
    </row>
    <row r="92" spans="1:9">
      <c r="A92" s="23" t="s">
        <v>234</v>
      </c>
      <c r="B92" s="23" t="s">
        <v>145</v>
      </c>
      <c r="C92" s="23" t="s">
        <v>42</v>
      </c>
      <c r="D92" s="23">
        <v>9.5927999999999999E-2</v>
      </c>
      <c r="E92" s="23">
        <v>2.1853299999999999E-2</v>
      </c>
      <c r="F92" s="23">
        <v>3.3295299999999998E-3</v>
      </c>
      <c r="G92" s="24">
        <v>5.2999999999999998E-11</v>
      </c>
      <c r="H92" s="23">
        <v>431167</v>
      </c>
      <c r="I92">
        <f t="shared" si="1"/>
        <v>43.079255657445856</v>
      </c>
    </row>
    <row r="93" spans="1:9">
      <c r="A93" s="23" t="s">
        <v>235</v>
      </c>
      <c r="B93" s="23" t="s">
        <v>145</v>
      </c>
      <c r="C93" s="23" t="s">
        <v>42</v>
      </c>
      <c r="D93" s="23">
        <v>0.109885</v>
      </c>
      <c r="E93" s="23">
        <v>1.9804100000000002E-2</v>
      </c>
      <c r="F93" s="23">
        <v>3.0583400000000001E-3</v>
      </c>
      <c r="G93" s="24">
        <v>9.4999999999999995E-11</v>
      </c>
      <c r="H93" s="23">
        <v>431167</v>
      </c>
      <c r="I93">
        <f t="shared" si="1"/>
        <v>41.931335179243646</v>
      </c>
    </row>
    <row r="94" spans="1:9">
      <c r="A94" s="23" t="s">
        <v>236</v>
      </c>
      <c r="B94" s="23" t="s">
        <v>41</v>
      </c>
      <c r="C94" s="23" t="s">
        <v>43</v>
      </c>
      <c r="D94" s="23">
        <v>0.38021500000000003</v>
      </c>
      <c r="E94" s="23">
        <v>-1.1471E-2</v>
      </c>
      <c r="F94" s="23">
        <v>1.9763699999999999E-3</v>
      </c>
      <c r="G94" s="24">
        <v>6.5000000000000003E-9</v>
      </c>
      <c r="H94" s="23">
        <v>431167</v>
      </c>
      <c r="I94">
        <f t="shared" si="1"/>
        <v>33.687288322146649</v>
      </c>
    </row>
    <row r="95" spans="1:9">
      <c r="A95" s="23" t="s">
        <v>237</v>
      </c>
      <c r="B95" s="23" t="s">
        <v>145</v>
      </c>
      <c r="C95" s="23" t="s">
        <v>42</v>
      </c>
      <c r="D95" s="23">
        <v>0.65605899999999995</v>
      </c>
      <c r="E95" s="23">
        <v>1.39005E-2</v>
      </c>
      <c r="F95" s="23">
        <v>2.0144400000000002E-3</v>
      </c>
      <c r="G95" s="24">
        <v>5.1999999999999997E-12</v>
      </c>
      <c r="H95" s="23">
        <v>431167</v>
      </c>
      <c r="I95">
        <f t="shared" si="1"/>
        <v>47.615919049747056</v>
      </c>
    </row>
    <row r="96" spans="1:9">
      <c r="A96" s="23" t="s">
        <v>238</v>
      </c>
      <c r="B96" s="23" t="s">
        <v>42</v>
      </c>
      <c r="C96" s="23" t="s">
        <v>43</v>
      </c>
      <c r="D96" s="23">
        <v>0.475358</v>
      </c>
      <c r="E96" s="23">
        <v>1.65743E-2</v>
      </c>
      <c r="F96" s="23">
        <v>1.93311E-3</v>
      </c>
      <c r="G96" s="24">
        <v>1.0000000000000001E-17</v>
      </c>
      <c r="H96" s="23">
        <v>431167</v>
      </c>
      <c r="I96">
        <f t="shared" si="1"/>
        <v>73.511833691497856</v>
      </c>
    </row>
    <row r="97" spans="1:9">
      <c r="A97" s="23" t="s">
        <v>239</v>
      </c>
      <c r="B97" s="23" t="s">
        <v>43</v>
      </c>
      <c r="C97" s="23" t="s">
        <v>41</v>
      </c>
      <c r="D97" s="23">
        <v>0.165185</v>
      </c>
      <c r="E97" s="23">
        <v>-1.9658100000000001E-2</v>
      </c>
      <c r="F97" s="23">
        <v>2.5794500000000001E-3</v>
      </c>
      <c r="G97" s="24">
        <v>2.5000000000000001E-14</v>
      </c>
      <c r="H97" s="23">
        <v>431167</v>
      </c>
      <c r="I97">
        <f t="shared" si="1"/>
        <v>58.080300152115399</v>
      </c>
    </row>
    <row r="98" spans="1:9">
      <c r="A98" s="23" t="s">
        <v>240</v>
      </c>
      <c r="B98" s="23" t="s">
        <v>42</v>
      </c>
      <c r="C98" s="23" t="s">
        <v>41</v>
      </c>
      <c r="D98" s="23">
        <v>7.8099000000000002E-2</v>
      </c>
      <c r="E98" s="23">
        <v>2.76835E-2</v>
      </c>
      <c r="F98" s="23">
        <v>3.5583199999999998E-3</v>
      </c>
      <c r="G98" s="24">
        <v>7.2999999999999995E-15</v>
      </c>
      <c r="H98" s="23">
        <v>431167</v>
      </c>
      <c r="I98">
        <f t="shared" si="1"/>
        <v>60.52739599777842</v>
      </c>
    </row>
    <row r="99" spans="1:9">
      <c r="A99" s="23" t="s">
        <v>241</v>
      </c>
      <c r="B99" s="23" t="s">
        <v>42</v>
      </c>
      <c r="C99" s="23" t="s">
        <v>145</v>
      </c>
      <c r="D99" s="23">
        <v>0.21613599999999999</v>
      </c>
      <c r="E99" s="23">
        <v>-1.3546799999999999E-2</v>
      </c>
      <c r="F99" s="23">
        <v>2.3313499999999998E-3</v>
      </c>
      <c r="G99" s="24">
        <v>6.2000000000000001E-9</v>
      </c>
      <c r="H99" s="23">
        <v>431167</v>
      </c>
      <c r="I99">
        <f t="shared" si="1"/>
        <v>33.764356892786211</v>
      </c>
    </row>
    <row r="100" spans="1:9">
      <c r="A100" s="23" t="s">
        <v>242</v>
      </c>
      <c r="B100" s="23" t="s">
        <v>145</v>
      </c>
      <c r="C100" s="23" t="s">
        <v>42</v>
      </c>
      <c r="D100" s="23">
        <v>0.72019100000000003</v>
      </c>
      <c r="E100" s="23">
        <v>1.24318E-2</v>
      </c>
      <c r="F100" s="23">
        <v>2.1442800000000001E-3</v>
      </c>
      <c r="G100" s="24">
        <v>6.6999999999999996E-9</v>
      </c>
      <c r="H100" s="23">
        <v>431167</v>
      </c>
      <c r="I100">
        <f t="shared" si="1"/>
        <v>33.612826949427983</v>
      </c>
    </row>
    <row r="101" spans="1:9">
      <c r="A101" s="23" t="s">
        <v>243</v>
      </c>
      <c r="B101" s="23" t="s">
        <v>42</v>
      </c>
      <c r="C101" s="23" t="s">
        <v>145</v>
      </c>
      <c r="D101" s="23">
        <v>0.606043</v>
      </c>
      <c r="E101" s="23">
        <v>-1.09438E-2</v>
      </c>
      <c r="F101" s="23">
        <v>1.96562E-3</v>
      </c>
      <c r="G101" s="24">
        <v>2.6000000000000001E-8</v>
      </c>
      <c r="H101" s="23">
        <v>431167</v>
      </c>
      <c r="I101">
        <f t="shared" si="1"/>
        <v>30.998249568304036</v>
      </c>
    </row>
    <row r="102" spans="1:9">
      <c r="A102" s="23" t="s">
        <v>244</v>
      </c>
      <c r="B102" s="23" t="s">
        <v>42</v>
      </c>
      <c r="C102" s="23" t="s">
        <v>145</v>
      </c>
      <c r="D102" s="23">
        <v>0.40037299999999998</v>
      </c>
      <c r="E102" s="23">
        <v>8.1102499999999994E-2</v>
      </c>
      <c r="F102" s="23">
        <v>1.9504800000000001E-3</v>
      </c>
      <c r="G102" s="24">
        <v>9.9999999999999998E-201</v>
      </c>
      <c r="H102" s="23">
        <v>431167</v>
      </c>
      <c r="I102">
        <f t="shared" si="1"/>
        <v>1728.9621277564663</v>
      </c>
    </row>
    <row r="103" spans="1:9">
      <c r="A103" s="23" t="s">
        <v>245</v>
      </c>
      <c r="B103" s="23" t="s">
        <v>42</v>
      </c>
      <c r="C103" s="23" t="s">
        <v>145</v>
      </c>
      <c r="D103" s="23">
        <v>0.63464600000000004</v>
      </c>
      <c r="E103" s="23">
        <v>4.5574099999999999E-2</v>
      </c>
      <c r="F103" s="23">
        <v>1.9829399999999999E-3</v>
      </c>
      <c r="G103" s="24">
        <v>6.8999999999999995E-117</v>
      </c>
      <c r="H103" s="23">
        <v>431167</v>
      </c>
      <c r="I103">
        <f t="shared" si="1"/>
        <v>528.22269288457619</v>
      </c>
    </row>
    <row r="104" spans="1:9">
      <c r="A104" s="23" t="s">
        <v>246</v>
      </c>
      <c r="B104" s="23" t="s">
        <v>42</v>
      </c>
      <c r="C104" s="23" t="s">
        <v>145</v>
      </c>
      <c r="D104" s="23">
        <v>0.55022300000000002</v>
      </c>
      <c r="E104" s="23">
        <v>1.99662E-2</v>
      </c>
      <c r="F104" s="23">
        <v>1.92092E-3</v>
      </c>
      <c r="G104" s="24">
        <v>2.6E-25</v>
      </c>
      <c r="H104" s="23">
        <v>431167</v>
      </c>
      <c r="I104">
        <f t="shared" si="1"/>
        <v>108.03694067207223</v>
      </c>
    </row>
    <row r="105" spans="1:9">
      <c r="A105" s="23" t="s">
        <v>247</v>
      </c>
      <c r="B105" s="23" t="s">
        <v>43</v>
      </c>
      <c r="C105" s="23" t="s">
        <v>41</v>
      </c>
      <c r="D105" s="23">
        <v>0.56335800000000003</v>
      </c>
      <c r="E105" s="23">
        <v>1.221E-2</v>
      </c>
      <c r="F105" s="23">
        <v>1.93344E-3</v>
      </c>
      <c r="G105" s="24">
        <v>2.7E-10</v>
      </c>
      <c r="H105" s="23">
        <v>431167</v>
      </c>
      <c r="I105">
        <f t="shared" si="1"/>
        <v>39.881357203276174</v>
      </c>
    </row>
    <row r="106" spans="1:9">
      <c r="A106" s="23" t="s">
        <v>248</v>
      </c>
      <c r="B106" s="23" t="s">
        <v>145</v>
      </c>
      <c r="C106" s="23" t="s">
        <v>42</v>
      </c>
      <c r="D106" s="23">
        <v>1.1691999999999999E-2</v>
      </c>
      <c r="E106" s="23">
        <v>-5.7747199999999999E-2</v>
      </c>
      <c r="F106" s="23">
        <v>9.5296500000000006E-3</v>
      </c>
      <c r="G106" s="24">
        <v>1.3999999999999999E-9</v>
      </c>
      <c r="H106" s="23">
        <v>431167</v>
      </c>
      <c r="I106">
        <f t="shared" si="1"/>
        <v>36.72044722575076</v>
      </c>
    </row>
    <row r="107" spans="1:9">
      <c r="A107" s="23" t="s">
        <v>249</v>
      </c>
      <c r="B107" s="23" t="s">
        <v>41</v>
      </c>
      <c r="C107" s="23" t="s">
        <v>145</v>
      </c>
      <c r="D107" s="23">
        <v>0.14191599999999999</v>
      </c>
      <c r="E107" s="23">
        <v>-1.6317100000000001E-2</v>
      </c>
      <c r="F107" s="23">
        <v>2.7450899999999999E-3</v>
      </c>
      <c r="G107" s="24">
        <v>2.7999999999999998E-9</v>
      </c>
      <c r="H107" s="23">
        <v>431167</v>
      </c>
      <c r="I107">
        <f t="shared" si="1"/>
        <v>35.332370416765031</v>
      </c>
    </row>
    <row r="108" spans="1:9">
      <c r="A108" s="23" t="s">
        <v>250</v>
      </c>
      <c r="B108" s="23" t="s">
        <v>42</v>
      </c>
      <c r="C108" s="23" t="s">
        <v>145</v>
      </c>
      <c r="D108" s="23">
        <v>3.3035000000000002E-2</v>
      </c>
      <c r="E108" s="23">
        <v>-5.52804E-2</v>
      </c>
      <c r="F108" s="23">
        <v>5.3652099999999996E-3</v>
      </c>
      <c r="G108" s="24">
        <v>6.8E-25</v>
      </c>
      <c r="H108" s="23">
        <v>431167</v>
      </c>
      <c r="I108">
        <f t="shared" si="1"/>
        <v>106.16195387235439</v>
      </c>
    </row>
    <row r="109" spans="1:9">
      <c r="A109" s="23" t="s">
        <v>251</v>
      </c>
      <c r="B109" s="23" t="s">
        <v>41</v>
      </c>
      <c r="C109" s="23" t="s">
        <v>43</v>
      </c>
      <c r="D109" s="23">
        <v>0.18757399999999999</v>
      </c>
      <c r="E109" s="23">
        <v>-2.0416900000000002E-2</v>
      </c>
      <c r="F109" s="23">
        <v>2.4485800000000001E-3</v>
      </c>
      <c r="G109" s="24">
        <v>7.4999999999999998E-17</v>
      </c>
      <c r="H109" s="23">
        <v>431167</v>
      </c>
      <c r="I109">
        <f t="shared" si="1"/>
        <v>69.526602501751924</v>
      </c>
    </row>
    <row r="110" spans="1:9">
      <c r="A110" s="23" t="s">
        <v>252</v>
      </c>
      <c r="B110" s="23" t="s">
        <v>42</v>
      </c>
      <c r="C110" s="23" t="s">
        <v>145</v>
      </c>
      <c r="D110" s="23">
        <v>0.20920900000000001</v>
      </c>
      <c r="E110" s="23">
        <v>-1.6036499999999999E-2</v>
      </c>
      <c r="F110" s="23">
        <v>2.3482799999999999E-3</v>
      </c>
      <c r="G110" s="24">
        <v>8.4999999999999997E-12</v>
      </c>
      <c r="H110" s="23">
        <v>431167</v>
      </c>
      <c r="I110">
        <f t="shared" si="1"/>
        <v>46.635798656222747</v>
      </c>
    </row>
    <row r="111" spans="1:9">
      <c r="A111" s="23" t="s">
        <v>253</v>
      </c>
      <c r="B111" s="23" t="s">
        <v>43</v>
      </c>
      <c r="C111" s="23" t="s">
        <v>41</v>
      </c>
      <c r="D111" s="23">
        <v>0.30384899999999998</v>
      </c>
      <c r="E111" s="23">
        <v>-3.3479700000000001E-2</v>
      </c>
      <c r="F111" s="23">
        <v>2.0786400000000001E-3</v>
      </c>
      <c r="G111" s="24">
        <v>2.2999999999999999E-58</v>
      </c>
      <c r="H111" s="23">
        <v>431167</v>
      </c>
      <c r="I111">
        <f t="shared" si="1"/>
        <v>259.42065703004016</v>
      </c>
    </row>
    <row r="112" spans="1:9">
      <c r="A112" s="23" t="s">
        <v>254</v>
      </c>
      <c r="B112" s="23" t="s">
        <v>41</v>
      </c>
      <c r="C112" s="23" t="s">
        <v>43</v>
      </c>
      <c r="D112" s="23">
        <v>0.26001800000000003</v>
      </c>
      <c r="E112" s="23">
        <v>-2.7692399999999999E-2</v>
      </c>
      <c r="F112" s="23">
        <v>2.1845499999999999E-3</v>
      </c>
      <c r="G112" s="24">
        <v>8.0000000000000005E-37</v>
      </c>
      <c r="H112" s="23">
        <v>431167</v>
      </c>
      <c r="I112">
        <f t="shared" si="1"/>
        <v>160.69309431156094</v>
      </c>
    </row>
    <row r="113" spans="1:9">
      <c r="A113" s="23" t="s">
        <v>255</v>
      </c>
      <c r="B113" s="23" t="s">
        <v>41</v>
      </c>
      <c r="C113" s="23" t="s">
        <v>42</v>
      </c>
      <c r="D113" s="23">
        <v>7.3480000000000004E-2</v>
      </c>
      <c r="E113" s="23">
        <v>-3.1189100000000001E-2</v>
      </c>
      <c r="F113" s="23">
        <v>3.6662700000000001E-3</v>
      </c>
      <c r="G113" s="24">
        <v>1.8E-17</v>
      </c>
      <c r="H113" s="23">
        <v>431167</v>
      </c>
      <c r="I113">
        <f t="shared" si="1"/>
        <v>72.369703848380269</v>
      </c>
    </row>
    <row r="114" spans="1:9">
      <c r="A114" s="23" t="s">
        <v>256</v>
      </c>
      <c r="B114" s="23" t="s">
        <v>43</v>
      </c>
      <c r="C114" s="23" t="s">
        <v>41</v>
      </c>
      <c r="D114" s="23">
        <v>0.27572999999999998</v>
      </c>
      <c r="E114" s="23">
        <v>-1.7587200000000001E-2</v>
      </c>
      <c r="F114" s="23">
        <v>2.63606E-3</v>
      </c>
      <c r="G114" s="24">
        <v>2.5000000000000001E-11</v>
      </c>
      <c r="H114" s="23">
        <v>431167</v>
      </c>
      <c r="I114">
        <f t="shared" si="1"/>
        <v>44.512585667266194</v>
      </c>
    </row>
    <row r="115" spans="1:9">
      <c r="A115" s="23" t="s">
        <v>257</v>
      </c>
      <c r="B115" s="23" t="s">
        <v>43</v>
      </c>
      <c r="C115" s="23" t="s">
        <v>145</v>
      </c>
      <c r="D115" s="23">
        <v>0.45226699999999997</v>
      </c>
      <c r="E115" s="23">
        <v>-1.21637E-2</v>
      </c>
      <c r="F115" s="23">
        <v>1.9225399999999999E-3</v>
      </c>
      <c r="G115" s="24">
        <v>2.5000000000000002E-10</v>
      </c>
      <c r="H115" s="23">
        <v>431167</v>
      </c>
      <c r="I115">
        <f t="shared" si="1"/>
        <v>40.029542991774051</v>
      </c>
    </row>
    <row r="116" spans="1:9">
      <c r="A116" s="23" t="s">
        <v>258</v>
      </c>
      <c r="B116" s="23" t="s">
        <v>43</v>
      </c>
      <c r="C116" s="23" t="s">
        <v>42</v>
      </c>
      <c r="D116" s="23">
        <v>0.42164499999999999</v>
      </c>
      <c r="E116" s="23">
        <v>-2.0817599999999999E-2</v>
      </c>
      <c r="F116" s="23">
        <v>1.9319999999999999E-3</v>
      </c>
      <c r="G116" s="24">
        <v>4.5000000000000002E-27</v>
      </c>
      <c r="H116" s="23">
        <v>431167</v>
      </c>
      <c r="I116">
        <f t="shared" si="1"/>
        <v>116.10397129740366</v>
      </c>
    </row>
    <row r="117" spans="1:9">
      <c r="A117" s="23" t="s">
        <v>259</v>
      </c>
      <c r="B117" s="23" t="s">
        <v>42</v>
      </c>
      <c r="C117" s="23" t="s">
        <v>145</v>
      </c>
      <c r="D117" s="23">
        <v>0.49144199999999999</v>
      </c>
      <c r="E117" s="23">
        <v>1.1224700000000001E-2</v>
      </c>
      <c r="F117" s="23">
        <v>1.91091E-3</v>
      </c>
      <c r="G117" s="24">
        <v>4.2999999999999996E-9</v>
      </c>
      <c r="H117" s="23">
        <v>431167</v>
      </c>
      <c r="I117">
        <f t="shared" si="1"/>
        <v>34.503966127631585</v>
      </c>
    </row>
    <row r="118" spans="1:9">
      <c r="A118" s="23" t="s">
        <v>260</v>
      </c>
      <c r="B118" s="23" t="s">
        <v>41</v>
      </c>
      <c r="C118" s="23" t="s">
        <v>43</v>
      </c>
      <c r="D118" s="23">
        <v>7.9071000000000002E-2</v>
      </c>
      <c r="E118" s="23">
        <v>0.13553399999999999</v>
      </c>
      <c r="F118" s="23">
        <v>3.53711E-3</v>
      </c>
      <c r="G118" s="24">
        <v>9.9999999999999998E-201</v>
      </c>
      <c r="H118" s="23">
        <v>431167</v>
      </c>
      <c r="I118">
        <f t="shared" si="1"/>
        <v>1468.247869893903</v>
      </c>
    </row>
    <row r="119" spans="1:9">
      <c r="A119" s="23" t="s">
        <v>261</v>
      </c>
      <c r="B119" s="23" t="s">
        <v>145</v>
      </c>
      <c r="C119" s="23" t="s">
        <v>41</v>
      </c>
      <c r="D119" s="23">
        <v>0.14150499999999999</v>
      </c>
      <c r="E119" s="23">
        <v>5.3117299999999999E-2</v>
      </c>
      <c r="F119" s="23">
        <v>2.7428999999999999E-3</v>
      </c>
      <c r="G119" s="24">
        <v>1.5000000000000001E-83</v>
      </c>
      <c r="H119" s="23">
        <v>431167</v>
      </c>
      <c r="I119">
        <f t="shared" si="1"/>
        <v>375.01793121986424</v>
      </c>
    </row>
    <row r="120" spans="1:9">
      <c r="A120" s="23" t="s">
        <v>262</v>
      </c>
      <c r="B120" s="23" t="s">
        <v>41</v>
      </c>
      <c r="C120" s="23" t="s">
        <v>43</v>
      </c>
      <c r="D120" s="23">
        <v>0.31373600000000001</v>
      </c>
      <c r="E120" s="23">
        <v>1.3989700000000001E-2</v>
      </c>
      <c r="F120" s="23">
        <v>2.0556400000000001E-3</v>
      </c>
      <c r="G120" s="24">
        <v>9.9999999999999994E-12</v>
      </c>
      <c r="H120" s="23">
        <v>431167</v>
      </c>
      <c r="I120">
        <f t="shared" si="1"/>
        <v>46.315108212404567</v>
      </c>
    </row>
    <row r="121" spans="1:9">
      <c r="A121" s="23" t="s">
        <v>263</v>
      </c>
      <c r="B121" s="23" t="s">
        <v>42</v>
      </c>
      <c r="C121" s="23" t="s">
        <v>145</v>
      </c>
      <c r="D121" s="23">
        <v>0.56731600000000004</v>
      </c>
      <c r="E121" s="23">
        <v>-1.0987800000000001E-2</v>
      </c>
      <c r="F121" s="23">
        <v>1.9425499999999999E-3</v>
      </c>
      <c r="G121" s="24">
        <v>1.4999999999999999E-8</v>
      </c>
      <c r="H121" s="23">
        <v>431167</v>
      </c>
      <c r="I121">
        <f t="shared" si="1"/>
        <v>31.994629061269091</v>
      </c>
    </row>
    <row r="122" spans="1:9">
      <c r="A122" s="23" t="s">
        <v>264</v>
      </c>
      <c r="B122" s="23" t="s">
        <v>41</v>
      </c>
      <c r="C122" s="23" t="s">
        <v>43</v>
      </c>
      <c r="D122" s="23">
        <v>1.8488999999999998E-2</v>
      </c>
      <c r="E122" s="23">
        <v>0.155275</v>
      </c>
      <c r="F122" s="23">
        <v>7.0798099999999997E-3</v>
      </c>
      <c r="G122" s="24">
        <v>1.3E-106</v>
      </c>
      <c r="H122" s="23">
        <v>431167</v>
      </c>
      <c r="I122">
        <f t="shared" si="1"/>
        <v>481.01638526042586</v>
      </c>
    </row>
    <row r="123" spans="1:9">
      <c r="A123" s="23" t="s">
        <v>265</v>
      </c>
      <c r="B123" s="23" t="s">
        <v>43</v>
      </c>
      <c r="C123" s="23" t="s">
        <v>41</v>
      </c>
      <c r="D123" s="23">
        <v>0.195551</v>
      </c>
      <c r="E123" s="23">
        <v>4.6089900000000003E-2</v>
      </c>
      <c r="F123" s="23">
        <v>2.4685800000000002E-3</v>
      </c>
      <c r="G123" s="24">
        <v>8.5999999999999999E-78</v>
      </c>
      <c r="H123" s="23">
        <v>431167</v>
      </c>
      <c r="I123">
        <f t="shared" si="1"/>
        <v>348.59176196978103</v>
      </c>
    </row>
    <row r="124" spans="1:9">
      <c r="A124" s="23" t="s">
        <v>266</v>
      </c>
      <c r="B124" s="23" t="s">
        <v>41</v>
      </c>
      <c r="C124" s="23" t="s">
        <v>43</v>
      </c>
      <c r="D124" s="23">
        <v>0.33022499999999999</v>
      </c>
      <c r="E124" s="23">
        <v>1.81891E-2</v>
      </c>
      <c r="F124" s="23">
        <v>2.0342200000000002E-3</v>
      </c>
      <c r="G124" s="24">
        <v>3.8E-19</v>
      </c>
      <c r="H124" s="23">
        <v>431167</v>
      </c>
      <c r="I124">
        <f t="shared" si="1"/>
        <v>79.95149362306249</v>
      </c>
    </row>
    <row r="125" spans="1:9">
      <c r="A125" s="23" t="s">
        <v>267</v>
      </c>
      <c r="B125" s="23" t="s">
        <v>42</v>
      </c>
      <c r="C125" s="23" t="s">
        <v>145</v>
      </c>
      <c r="D125" s="23">
        <v>0.58241299999999996</v>
      </c>
      <c r="E125" s="23">
        <v>-1.4692200000000001E-2</v>
      </c>
      <c r="F125" s="23">
        <v>1.93549E-3</v>
      </c>
      <c r="G125" s="24">
        <v>3.2000000000000002E-14</v>
      </c>
      <c r="H125" s="23">
        <v>431167</v>
      </c>
      <c r="I125">
        <f t="shared" si="1"/>
        <v>57.622460598071726</v>
      </c>
    </row>
    <row r="126" spans="1:9">
      <c r="A126" s="23" t="s">
        <v>268</v>
      </c>
      <c r="B126" s="23" t="s">
        <v>42</v>
      </c>
      <c r="C126" s="23" t="s">
        <v>145</v>
      </c>
      <c r="D126" s="23">
        <v>7.4149999999999994E-2</v>
      </c>
      <c r="E126" s="23">
        <v>-2.3775500000000001E-2</v>
      </c>
      <c r="F126" s="23">
        <v>3.7381200000000002E-3</v>
      </c>
      <c r="G126" s="24">
        <v>2.0000000000000001E-10</v>
      </c>
      <c r="H126" s="23">
        <v>431167</v>
      </c>
      <c r="I126">
        <f t="shared" si="1"/>
        <v>40.453196137835818</v>
      </c>
    </row>
    <row r="127" spans="1:9">
      <c r="A127" s="23" t="s">
        <v>269</v>
      </c>
      <c r="B127" s="23" t="s">
        <v>42</v>
      </c>
      <c r="C127" s="23" t="s">
        <v>43</v>
      </c>
      <c r="D127" s="23">
        <v>0.87731199999999998</v>
      </c>
      <c r="E127" s="23">
        <v>-1.7712800000000001E-2</v>
      </c>
      <c r="F127" s="23">
        <v>2.9085999999999999E-3</v>
      </c>
      <c r="G127" s="24">
        <v>1.0999999999999999E-9</v>
      </c>
      <c r="H127" s="23">
        <v>431167</v>
      </c>
      <c r="I127">
        <f t="shared" si="1"/>
        <v>37.085696367075741</v>
      </c>
    </row>
    <row r="128" spans="1:9">
      <c r="A128" s="23" t="s">
        <v>270</v>
      </c>
      <c r="B128" s="23" t="s">
        <v>43</v>
      </c>
      <c r="C128" s="23" t="s">
        <v>41</v>
      </c>
      <c r="D128" s="23">
        <v>7.7103000000000005E-2</v>
      </c>
      <c r="E128" s="23">
        <v>-6.4577499999999996E-2</v>
      </c>
      <c r="F128" s="23">
        <v>3.5833900000000001E-3</v>
      </c>
      <c r="G128" s="24">
        <v>1.3E-72</v>
      </c>
      <c r="H128" s="23">
        <v>431167</v>
      </c>
      <c r="I128">
        <f t="shared" si="1"/>
        <v>324.76880057889076</v>
      </c>
    </row>
    <row r="129" spans="1:9">
      <c r="A129" s="23" t="s">
        <v>271</v>
      </c>
      <c r="B129" s="23" t="s">
        <v>145</v>
      </c>
      <c r="C129" s="23" t="s">
        <v>42</v>
      </c>
      <c r="D129" s="23">
        <v>6.9764000000000007E-2</v>
      </c>
      <c r="E129" s="23">
        <v>6.71186E-2</v>
      </c>
      <c r="F129" s="23">
        <v>3.7532300000000002E-3</v>
      </c>
      <c r="G129" s="24">
        <v>1.5999999999999999E-71</v>
      </c>
      <c r="H129" s="23">
        <v>431167</v>
      </c>
      <c r="I129">
        <f t="shared" si="1"/>
        <v>319.79776204489883</v>
      </c>
    </row>
    <row r="130" spans="1:9">
      <c r="A130" s="23" t="s">
        <v>272</v>
      </c>
      <c r="B130" s="23" t="s">
        <v>42</v>
      </c>
      <c r="C130" s="23" t="s">
        <v>43</v>
      </c>
      <c r="D130" s="23">
        <v>0.24432799999999999</v>
      </c>
      <c r="E130" s="23">
        <v>-2.1051299999999998E-2</v>
      </c>
      <c r="F130" s="23">
        <v>2.2246100000000001E-3</v>
      </c>
      <c r="G130" s="24">
        <v>2.9999999999999999E-21</v>
      </c>
      <c r="H130" s="23">
        <v>431167</v>
      </c>
      <c r="I130">
        <f t="shared" si="1"/>
        <v>89.546799957835319</v>
      </c>
    </row>
    <row r="131" spans="1:9">
      <c r="A131" s="23" t="s">
        <v>273</v>
      </c>
      <c r="B131" s="23" t="s">
        <v>145</v>
      </c>
      <c r="C131" s="23" t="s">
        <v>42</v>
      </c>
      <c r="D131" s="23">
        <v>0.50222599999999995</v>
      </c>
      <c r="E131" s="23">
        <v>1.7646700000000001E-2</v>
      </c>
      <c r="F131" s="23">
        <v>1.9062599999999999E-3</v>
      </c>
      <c r="G131" s="24">
        <v>2.0999999999999999E-20</v>
      </c>
      <c r="H131" s="23">
        <v>431167</v>
      </c>
      <c r="I131">
        <f t="shared" si="1"/>
        <v>85.696431011534017</v>
      </c>
    </row>
    <row r="132" spans="1:9">
      <c r="A132" s="23" t="s">
        <v>274</v>
      </c>
      <c r="B132" s="23" t="s">
        <v>42</v>
      </c>
      <c r="C132" s="23" t="s">
        <v>41</v>
      </c>
      <c r="D132" s="23">
        <v>7.2227E-2</v>
      </c>
      <c r="E132" s="23">
        <v>3.1263699999999998E-2</v>
      </c>
      <c r="F132" s="23">
        <v>3.7507700000000001E-3</v>
      </c>
      <c r="G132" s="24">
        <v>7.6999999999999994E-17</v>
      </c>
      <c r="H132" s="23">
        <v>431167</v>
      </c>
      <c r="I132">
        <f t="shared" ref="I132:I195" si="2">(E132*E132)/(F132*F132)</f>
        <v>69.476811940141786</v>
      </c>
    </row>
    <row r="133" spans="1:9">
      <c r="A133" s="23" t="s">
        <v>275</v>
      </c>
      <c r="B133" s="23" t="s">
        <v>43</v>
      </c>
      <c r="C133" s="23" t="s">
        <v>41</v>
      </c>
      <c r="D133" s="23">
        <v>0.60477199999999998</v>
      </c>
      <c r="E133" s="23">
        <v>-1.6386999999999999E-2</v>
      </c>
      <c r="F133" s="23">
        <v>1.9739599999999999E-3</v>
      </c>
      <c r="G133" s="24">
        <v>9.9999999999999998E-17</v>
      </c>
      <c r="H133" s="23">
        <v>431167</v>
      </c>
      <c r="I133">
        <f t="shared" si="2"/>
        <v>68.916341045114265</v>
      </c>
    </row>
    <row r="134" spans="1:9">
      <c r="A134" s="23" t="s">
        <v>276</v>
      </c>
      <c r="B134" s="23" t="s">
        <v>41</v>
      </c>
      <c r="C134" s="23" t="s">
        <v>43</v>
      </c>
      <c r="D134" s="23">
        <v>0.180616</v>
      </c>
      <c r="E134" s="23">
        <v>-1.41107E-2</v>
      </c>
      <c r="F134" s="23">
        <v>2.5506299999999999E-3</v>
      </c>
      <c r="G134" s="24">
        <v>3.2000000000000002E-8</v>
      </c>
      <c r="H134" s="23">
        <v>431167</v>
      </c>
      <c r="I134">
        <f t="shared" si="2"/>
        <v>30.605691081454285</v>
      </c>
    </row>
    <row r="135" spans="1:9">
      <c r="A135" s="23" t="s">
        <v>277</v>
      </c>
      <c r="B135" s="23" t="s">
        <v>42</v>
      </c>
      <c r="C135" s="23" t="s">
        <v>145</v>
      </c>
      <c r="D135" s="23">
        <v>0.81601199999999996</v>
      </c>
      <c r="E135" s="23">
        <v>2.2898600000000002E-2</v>
      </c>
      <c r="F135" s="23">
        <v>2.4809699999999999E-3</v>
      </c>
      <c r="G135" s="24">
        <v>2.7E-20</v>
      </c>
      <c r="H135" s="23">
        <v>431167</v>
      </c>
      <c r="I135">
        <f t="shared" si="2"/>
        <v>85.187296547561658</v>
      </c>
    </row>
    <row r="136" spans="1:9">
      <c r="A136" s="23" t="s">
        <v>278</v>
      </c>
      <c r="B136" s="23" t="s">
        <v>43</v>
      </c>
      <c r="C136" s="23" t="s">
        <v>42</v>
      </c>
      <c r="D136" s="23">
        <v>0.12511</v>
      </c>
      <c r="E136" s="23">
        <v>-1.8368499999999999E-2</v>
      </c>
      <c r="F136" s="23">
        <v>2.9188E-3</v>
      </c>
      <c r="G136" s="24">
        <v>3.1000000000000002E-10</v>
      </c>
      <c r="H136" s="23">
        <v>431167</v>
      </c>
      <c r="I136">
        <f t="shared" si="2"/>
        <v>39.603968830203478</v>
      </c>
    </row>
    <row r="137" spans="1:9">
      <c r="A137" s="23" t="s">
        <v>279</v>
      </c>
      <c r="B137" s="23" t="s">
        <v>41</v>
      </c>
      <c r="C137" s="23" t="s">
        <v>43</v>
      </c>
      <c r="D137" s="23">
        <v>0.18395700000000001</v>
      </c>
      <c r="E137" s="23">
        <v>4.8816699999999998E-2</v>
      </c>
      <c r="F137" s="23">
        <v>2.4528699999999998E-3</v>
      </c>
      <c r="G137" s="24">
        <v>3.8999999999999999E-88</v>
      </c>
      <c r="H137" s="23">
        <v>431167</v>
      </c>
      <c r="I137">
        <f t="shared" si="2"/>
        <v>396.08443165676897</v>
      </c>
    </row>
    <row r="138" spans="1:9">
      <c r="A138" s="23" t="s">
        <v>280</v>
      </c>
      <c r="B138" s="23" t="s">
        <v>42</v>
      </c>
      <c r="C138" s="23" t="s">
        <v>145</v>
      </c>
      <c r="D138" s="23">
        <v>7.4127999999999999E-2</v>
      </c>
      <c r="E138" s="23">
        <v>2.5984500000000001E-2</v>
      </c>
      <c r="F138" s="23">
        <v>3.6485900000000002E-3</v>
      </c>
      <c r="G138" s="24">
        <v>1.1E-12</v>
      </c>
      <c r="H138" s="23">
        <v>431167</v>
      </c>
      <c r="I138">
        <f t="shared" si="2"/>
        <v>50.719924909049062</v>
      </c>
    </row>
    <row r="139" spans="1:9">
      <c r="A139" s="23" t="s">
        <v>281</v>
      </c>
      <c r="B139" s="23" t="s">
        <v>42</v>
      </c>
      <c r="C139" s="23" t="s">
        <v>41</v>
      </c>
      <c r="D139" s="23">
        <v>0.53801900000000002</v>
      </c>
      <c r="E139" s="23">
        <v>-1.22463E-2</v>
      </c>
      <c r="F139" s="23">
        <v>1.9271E-3</v>
      </c>
      <c r="G139" s="24">
        <v>2.1E-10</v>
      </c>
      <c r="H139" s="23">
        <v>431167</v>
      </c>
      <c r="I139">
        <f t="shared" si="2"/>
        <v>40.383251680895945</v>
      </c>
    </row>
    <row r="140" spans="1:9">
      <c r="A140" s="23" t="s">
        <v>282</v>
      </c>
      <c r="B140" s="23" t="s">
        <v>43</v>
      </c>
      <c r="C140" s="23" t="s">
        <v>42</v>
      </c>
      <c r="D140" s="23">
        <v>0.41731800000000002</v>
      </c>
      <c r="E140" s="23">
        <v>-1.1172400000000001E-2</v>
      </c>
      <c r="F140" s="23">
        <v>1.94196E-3</v>
      </c>
      <c r="G140" s="24">
        <v>8.7999999999999994E-9</v>
      </c>
      <c r="H140" s="23">
        <v>431167</v>
      </c>
      <c r="I140">
        <f t="shared" si="2"/>
        <v>33.0988109178287</v>
      </c>
    </row>
    <row r="141" spans="1:9">
      <c r="A141" s="23" t="s">
        <v>283</v>
      </c>
      <c r="B141" s="23" t="s">
        <v>41</v>
      </c>
      <c r="C141" s="23" t="s">
        <v>43</v>
      </c>
      <c r="D141" s="23">
        <v>0.212476</v>
      </c>
      <c r="E141" s="23">
        <v>-2.1031899999999999E-2</v>
      </c>
      <c r="F141" s="23">
        <v>2.3407900000000001E-3</v>
      </c>
      <c r="G141" s="24">
        <v>2.6000000000000001E-19</v>
      </c>
      <c r="H141" s="23">
        <v>431167</v>
      </c>
      <c r="I141">
        <f t="shared" si="2"/>
        <v>80.729471514473929</v>
      </c>
    </row>
    <row r="142" spans="1:9">
      <c r="A142" s="23" t="s">
        <v>284</v>
      </c>
      <c r="B142" s="23" t="s">
        <v>145</v>
      </c>
      <c r="C142" s="23" t="s">
        <v>42</v>
      </c>
      <c r="D142" s="23">
        <v>0.18119399999999999</v>
      </c>
      <c r="E142" s="23">
        <v>-2.0918699999999998E-2</v>
      </c>
      <c r="F142" s="23">
        <v>2.4863300000000001E-3</v>
      </c>
      <c r="G142" s="24">
        <v>4.0000000000000003E-17</v>
      </c>
      <c r="H142" s="23">
        <v>431167</v>
      </c>
      <c r="I142">
        <f t="shared" si="2"/>
        <v>70.786728762039516</v>
      </c>
    </row>
    <row r="143" spans="1:9">
      <c r="A143" s="23" t="s">
        <v>285</v>
      </c>
      <c r="B143" s="23" t="s">
        <v>145</v>
      </c>
      <c r="C143" s="23" t="s">
        <v>42</v>
      </c>
      <c r="D143" s="23">
        <v>0.42787799999999998</v>
      </c>
      <c r="E143" s="23">
        <v>1.5228200000000001E-2</v>
      </c>
      <c r="F143" s="23">
        <v>1.93928E-3</v>
      </c>
      <c r="G143" s="24">
        <v>4.1000000000000004E-15</v>
      </c>
      <c r="H143" s="23">
        <v>431167</v>
      </c>
      <c r="I143">
        <f t="shared" si="2"/>
        <v>61.661787023796172</v>
      </c>
    </row>
    <row r="144" spans="1:9">
      <c r="A144" s="23" t="s">
        <v>286</v>
      </c>
      <c r="B144" s="23" t="s">
        <v>43</v>
      </c>
      <c r="C144" s="23" t="s">
        <v>41</v>
      </c>
      <c r="D144" s="23">
        <v>2.3030999999999999E-2</v>
      </c>
      <c r="E144" s="23">
        <v>3.7985100000000001E-2</v>
      </c>
      <c r="F144" s="23">
        <v>6.5518499999999997E-3</v>
      </c>
      <c r="G144" s="24">
        <v>6.6999999999999996E-9</v>
      </c>
      <c r="H144" s="23">
        <v>431167</v>
      </c>
      <c r="I144">
        <f t="shared" si="2"/>
        <v>33.612332896312537</v>
      </c>
    </row>
    <row r="145" spans="1:9">
      <c r="A145" s="23" t="s">
        <v>287</v>
      </c>
      <c r="B145" s="23" t="s">
        <v>145</v>
      </c>
      <c r="C145" s="23" t="s">
        <v>42</v>
      </c>
      <c r="D145" s="23">
        <v>0.50091600000000003</v>
      </c>
      <c r="E145" s="23">
        <v>1.1065699999999999E-2</v>
      </c>
      <c r="F145" s="23">
        <v>1.91756E-3</v>
      </c>
      <c r="G145" s="24">
        <v>7.8999999999999996E-9</v>
      </c>
      <c r="H145" s="23">
        <v>431167</v>
      </c>
      <c r="I145">
        <f t="shared" si="2"/>
        <v>33.301198224520043</v>
      </c>
    </row>
    <row r="146" spans="1:9">
      <c r="A146" s="23" t="s">
        <v>288</v>
      </c>
      <c r="B146" s="23" t="s">
        <v>43</v>
      </c>
      <c r="C146" s="23" t="s">
        <v>145</v>
      </c>
      <c r="D146" s="23">
        <v>0.27914899999999998</v>
      </c>
      <c r="E146" s="23">
        <v>-1.21069E-2</v>
      </c>
      <c r="F146" s="23">
        <v>2.1715699999999998E-3</v>
      </c>
      <c r="G146" s="24">
        <v>2.4999999999999999E-8</v>
      </c>
      <c r="H146" s="23">
        <v>431167</v>
      </c>
      <c r="I146">
        <f t="shared" si="2"/>
        <v>31.082664727095981</v>
      </c>
    </row>
    <row r="147" spans="1:9">
      <c r="A147" s="23" t="s">
        <v>289</v>
      </c>
      <c r="B147" s="23" t="s">
        <v>145</v>
      </c>
      <c r="C147" s="23" t="s">
        <v>42</v>
      </c>
      <c r="D147" s="23">
        <v>0.236207</v>
      </c>
      <c r="E147" s="23">
        <v>-2.2970600000000001E-2</v>
      </c>
      <c r="F147" s="23">
        <v>2.26348E-3</v>
      </c>
      <c r="G147" s="24">
        <v>3.3999999999999999E-24</v>
      </c>
      <c r="H147" s="23">
        <v>431167</v>
      </c>
      <c r="I147">
        <f t="shared" si="2"/>
        <v>102.989121980467</v>
      </c>
    </row>
    <row r="148" spans="1:9">
      <c r="A148" s="23" t="s">
        <v>290</v>
      </c>
      <c r="B148" s="23" t="s">
        <v>42</v>
      </c>
      <c r="C148" s="23" t="s">
        <v>145</v>
      </c>
      <c r="D148" s="23">
        <v>0.95641500000000002</v>
      </c>
      <c r="E148" s="23">
        <v>-4.6886299999999999E-2</v>
      </c>
      <c r="F148" s="23">
        <v>4.6847299999999998E-3</v>
      </c>
      <c r="G148" s="24">
        <v>1.3999999999999999E-23</v>
      </c>
      <c r="H148" s="23">
        <v>431167</v>
      </c>
      <c r="I148">
        <f t="shared" si="2"/>
        <v>100.16656769373249</v>
      </c>
    </row>
    <row r="149" spans="1:9">
      <c r="A149" s="23" t="s">
        <v>291</v>
      </c>
      <c r="B149" s="23" t="s">
        <v>42</v>
      </c>
      <c r="C149" s="23" t="s">
        <v>145</v>
      </c>
      <c r="D149" s="23">
        <v>0.32497799999999999</v>
      </c>
      <c r="E149" s="23">
        <v>-1.14272E-2</v>
      </c>
      <c r="F149" s="23">
        <v>2.0733599999999998E-3</v>
      </c>
      <c r="G149" s="24">
        <v>3.5999999999999998E-8</v>
      </c>
      <c r="H149" s="23">
        <v>431167</v>
      </c>
      <c r="I149">
        <f t="shared" si="2"/>
        <v>30.375974922595692</v>
      </c>
    </row>
    <row r="150" spans="1:9">
      <c r="A150" s="23" t="s">
        <v>292</v>
      </c>
      <c r="B150" s="23" t="s">
        <v>41</v>
      </c>
      <c r="C150" s="23" t="s">
        <v>43</v>
      </c>
      <c r="D150" s="23">
        <v>0.90875700000000004</v>
      </c>
      <c r="E150" s="23">
        <v>5.6799200000000001E-2</v>
      </c>
      <c r="F150" s="23">
        <v>3.3182300000000001E-3</v>
      </c>
      <c r="G150" s="24">
        <v>1.1000000000000001E-65</v>
      </c>
      <c r="H150" s="23">
        <v>431167</v>
      </c>
      <c r="I150">
        <f t="shared" si="2"/>
        <v>293.00259504202165</v>
      </c>
    </row>
    <row r="151" spans="1:9">
      <c r="A151" s="23" t="s">
        <v>293</v>
      </c>
      <c r="B151" s="23" t="s">
        <v>145</v>
      </c>
      <c r="C151" s="23" t="s">
        <v>41</v>
      </c>
      <c r="D151" s="23">
        <v>0.27951599999999999</v>
      </c>
      <c r="E151" s="23">
        <v>-3.2837199999999997E-2</v>
      </c>
      <c r="F151" s="23">
        <v>2.13766E-3</v>
      </c>
      <c r="G151" s="24">
        <v>3.0000000000000002E-53</v>
      </c>
      <c r="H151" s="23">
        <v>431167</v>
      </c>
      <c r="I151">
        <f t="shared" si="2"/>
        <v>235.96901227614296</v>
      </c>
    </row>
    <row r="152" spans="1:9">
      <c r="A152" s="23" t="s">
        <v>294</v>
      </c>
      <c r="B152" s="23" t="s">
        <v>145</v>
      </c>
      <c r="C152" s="23" t="s">
        <v>42</v>
      </c>
      <c r="D152" s="23">
        <v>0.28614499999999998</v>
      </c>
      <c r="E152" s="23">
        <v>-2.8413299999999999E-2</v>
      </c>
      <c r="F152" s="23">
        <v>2.11509E-3</v>
      </c>
      <c r="G152" s="24">
        <v>3.7999999999999998E-41</v>
      </c>
      <c r="H152" s="23">
        <v>431167</v>
      </c>
      <c r="I152">
        <f t="shared" si="2"/>
        <v>180.46195162623698</v>
      </c>
    </row>
    <row r="153" spans="1:9">
      <c r="A153" s="23" t="s">
        <v>295</v>
      </c>
      <c r="B153" s="23" t="s">
        <v>43</v>
      </c>
      <c r="C153" s="23" t="s">
        <v>41</v>
      </c>
      <c r="D153" s="23">
        <v>0.21037800000000001</v>
      </c>
      <c r="E153" s="23">
        <v>1.35228E-2</v>
      </c>
      <c r="F153" s="23">
        <v>2.3531300000000002E-3</v>
      </c>
      <c r="G153" s="24">
        <v>9.1000000000000004E-9</v>
      </c>
      <c r="H153" s="23">
        <v>431167</v>
      </c>
      <c r="I153">
        <f t="shared" si="2"/>
        <v>33.024892188221415</v>
      </c>
    </row>
    <row r="154" spans="1:9">
      <c r="A154" s="23" t="s">
        <v>296</v>
      </c>
      <c r="B154" s="23" t="s">
        <v>41</v>
      </c>
      <c r="C154" s="23" t="s">
        <v>43</v>
      </c>
      <c r="D154" s="23">
        <v>7.8390000000000001E-2</v>
      </c>
      <c r="E154" s="23">
        <v>2.0205000000000001E-2</v>
      </c>
      <c r="F154" s="23">
        <v>3.5578699999999999E-3</v>
      </c>
      <c r="G154" s="24">
        <v>1.4E-8</v>
      </c>
      <c r="H154" s="23">
        <v>431167</v>
      </c>
      <c r="I154">
        <f t="shared" si="2"/>
        <v>32.250582163804857</v>
      </c>
    </row>
    <row r="155" spans="1:9">
      <c r="A155" s="23" t="s">
        <v>297</v>
      </c>
      <c r="B155" s="23" t="s">
        <v>41</v>
      </c>
      <c r="C155" s="23" t="s">
        <v>43</v>
      </c>
      <c r="D155" s="23">
        <v>0.67994500000000002</v>
      </c>
      <c r="E155" s="23">
        <v>1.36165E-2</v>
      </c>
      <c r="F155" s="23">
        <v>2.0516000000000002E-3</v>
      </c>
      <c r="G155" s="24">
        <v>3.1999999999999999E-11</v>
      </c>
      <c r="H155" s="23">
        <v>431167</v>
      </c>
      <c r="I155">
        <f t="shared" si="2"/>
        <v>44.049968278447245</v>
      </c>
    </row>
    <row r="156" spans="1:9">
      <c r="A156" s="23" t="s">
        <v>298</v>
      </c>
      <c r="B156" s="23" t="s">
        <v>42</v>
      </c>
      <c r="C156" s="23" t="s">
        <v>145</v>
      </c>
      <c r="D156" s="23">
        <v>4.0210000000000003E-2</v>
      </c>
      <c r="E156" s="23">
        <v>2.8641900000000001E-2</v>
      </c>
      <c r="F156" s="23">
        <v>4.8542699999999999E-3</v>
      </c>
      <c r="G156" s="24">
        <v>3.6E-9</v>
      </c>
      <c r="H156" s="23">
        <v>431167</v>
      </c>
      <c r="I156">
        <f t="shared" si="2"/>
        <v>34.814149583823138</v>
      </c>
    </row>
    <row r="157" spans="1:9">
      <c r="A157" s="23" t="s">
        <v>299</v>
      </c>
      <c r="B157" s="23" t="s">
        <v>41</v>
      </c>
      <c r="C157" s="23" t="s">
        <v>42</v>
      </c>
      <c r="D157" s="23">
        <v>0.418796</v>
      </c>
      <c r="E157" s="23">
        <v>-9.1957700000000003E-2</v>
      </c>
      <c r="F157" s="23">
        <v>1.9575299999999999E-3</v>
      </c>
      <c r="G157" s="24">
        <v>9.9999999999999998E-201</v>
      </c>
      <c r="H157" s="23">
        <v>431167</v>
      </c>
      <c r="I157">
        <f t="shared" si="2"/>
        <v>2206.7815669982933</v>
      </c>
    </row>
    <row r="158" spans="1:9">
      <c r="A158" s="23" t="s">
        <v>300</v>
      </c>
      <c r="B158" s="23" t="s">
        <v>42</v>
      </c>
      <c r="C158" s="23" t="s">
        <v>145</v>
      </c>
      <c r="D158" s="23">
        <v>0.19634399999999999</v>
      </c>
      <c r="E158" s="23">
        <v>3.0040299999999999E-2</v>
      </c>
      <c r="F158" s="23">
        <v>2.4146300000000001E-3</v>
      </c>
      <c r="G158" s="24">
        <v>1.5999999999999999E-35</v>
      </c>
      <c r="H158" s="23">
        <v>431167</v>
      </c>
      <c r="I158">
        <f t="shared" si="2"/>
        <v>154.77732862929278</v>
      </c>
    </row>
    <row r="159" spans="1:9">
      <c r="A159" s="23" t="s">
        <v>301</v>
      </c>
      <c r="B159" s="23" t="s">
        <v>43</v>
      </c>
      <c r="C159" s="23" t="s">
        <v>41</v>
      </c>
      <c r="D159" s="23">
        <v>0.36993700000000002</v>
      </c>
      <c r="E159" s="23">
        <v>2.4388099999999999E-2</v>
      </c>
      <c r="F159" s="23">
        <v>1.9953800000000002E-3</v>
      </c>
      <c r="G159" s="24">
        <v>2.3999999999999999E-34</v>
      </c>
      <c r="H159" s="23">
        <v>431167</v>
      </c>
      <c r="I159">
        <f t="shared" si="2"/>
        <v>149.38421333902548</v>
      </c>
    </row>
    <row r="160" spans="1:9">
      <c r="A160" s="23" t="s">
        <v>302</v>
      </c>
      <c r="B160" s="23" t="s">
        <v>43</v>
      </c>
      <c r="C160" s="23" t="s">
        <v>41</v>
      </c>
      <c r="D160" s="23">
        <v>0.13845299999999999</v>
      </c>
      <c r="E160" s="23">
        <v>3.3289399999999997E-2</v>
      </c>
      <c r="F160" s="23">
        <v>2.7676599999999999E-3</v>
      </c>
      <c r="G160" s="24">
        <v>2.5000000000000001E-33</v>
      </c>
      <c r="H160" s="23">
        <v>431167</v>
      </c>
      <c r="I160">
        <f t="shared" si="2"/>
        <v>144.67265814248705</v>
      </c>
    </row>
    <row r="161" spans="1:9">
      <c r="A161" s="23" t="s">
        <v>303</v>
      </c>
      <c r="B161" s="23" t="s">
        <v>145</v>
      </c>
      <c r="C161" s="23" t="s">
        <v>43</v>
      </c>
      <c r="D161" s="23">
        <v>0.28203499999999998</v>
      </c>
      <c r="E161" s="23">
        <v>-1.5950599999999999E-2</v>
      </c>
      <c r="F161" s="23">
        <v>2.12802E-3</v>
      </c>
      <c r="G161" s="24">
        <v>6.5999999999999996E-14</v>
      </c>
      <c r="H161" s="23">
        <v>431167</v>
      </c>
      <c r="I161">
        <f t="shared" si="2"/>
        <v>56.18270404315507</v>
      </c>
    </row>
    <row r="162" spans="1:9">
      <c r="A162" s="23" t="s">
        <v>304</v>
      </c>
      <c r="B162" s="23" t="s">
        <v>43</v>
      </c>
      <c r="C162" s="23" t="s">
        <v>41</v>
      </c>
      <c r="D162" s="23">
        <v>0.66423699999999997</v>
      </c>
      <c r="E162" s="23">
        <v>-4.1139299999999997E-2</v>
      </c>
      <c r="F162" s="23">
        <v>2.0233E-3</v>
      </c>
      <c r="G162" s="24">
        <v>6.6E-92</v>
      </c>
      <c r="H162" s="23">
        <v>431167</v>
      </c>
      <c r="I162">
        <f t="shared" si="2"/>
        <v>413.42166568990359</v>
      </c>
    </row>
    <row r="163" spans="1:9">
      <c r="A163" s="23" t="s">
        <v>305</v>
      </c>
      <c r="B163" s="23" t="s">
        <v>43</v>
      </c>
      <c r="C163" s="23" t="s">
        <v>41</v>
      </c>
      <c r="D163" s="23">
        <v>0.14815999999999999</v>
      </c>
      <c r="E163" s="23">
        <v>-2.3482900000000001E-2</v>
      </c>
      <c r="F163" s="23">
        <v>2.6864900000000001E-3</v>
      </c>
      <c r="G163" s="24">
        <v>2.3000000000000001E-18</v>
      </c>
      <c r="H163" s="23">
        <v>431167</v>
      </c>
      <c r="I163">
        <f t="shared" si="2"/>
        <v>76.406974072418478</v>
      </c>
    </row>
    <row r="164" spans="1:9">
      <c r="A164" s="23" t="s">
        <v>306</v>
      </c>
      <c r="B164" s="23" t="s">
        <v>42</v>
      </c>
      <c r="C164" s="23" t="s">
        <v>41</v>
      </c>
      <c r="D164" s="23">
        <v>0.369114</v>
      </c>
      <c r="E164" s="23">
        <v>1.4241200000000001E-2</v>
      </c>
      <c r="F164" s="23">
        <v>1.9814300000000002E-3</v>
      </c>
      <c r="G164" s="24">
        <v>6.6000000000000001E-13</v>
      </c>
      <c r="H164" s="23">
        <v>431167</v>
      </c>
      <c r="I164">
        <f t="shared" si="2"/>
        <v>51.657775776030455</v>
      </c>
    </row>
    <row r="165" spans="1:9">
      <c r="A165" s="23" t="s">
        <v>307</v>
      </c>
      <c r="B165" s="23" t="s">
        <v>42</v>
      </c>
      <c r="C165" s="23" t="s">
        <v>145</v>
      </c>
      <c r="D165" s="23">
        <v>0.74882300000000002</v>
      </c>
      <c r="E165" s="23">
        <v>1.32695E-2</v>
      </c>
      <c r="F165" s="23">
        <v>2.2857799999999998E-3</v>
      </c>
      <c r="G165" s="24">
        <v>6.4000000000000002E-9</v>
      </c>
      <c r="H165" s="23">
        <v>431167</v>
      </c>
      <c r="I165">
        <f t="shared" si="2"/>
        <v>33.700803903458798</v>
      </c>
    </row>
    <row r="166" spans="1:9">
      <c r="A166" s="23" t="s">
        <v>308</v>
      </c>
      <c r="B166" s="23" t="s">
        <v>42</v>
      </c>
      <c r="C166" s="23" t="s">
        <v>145</v>
      </c>
      <c r="D166" s="23">
        <v>0.51765399999999995</v>
      </c>
      <c r="E166" s="23">
        <v>1.0638699999999999E-2</v>
      </c>
      <c r="F166" s="23">
        <v>1.9160799999999999E-3</v>
      </c>
      <c r="G166" s="24">
        <v>2.7999999999999999E-8</v>
      </c>
      <c r="H166" s="23">
        <v>431167</v>
      </c>
      <c r="I166">
        <f t="shared" si="2"/>
        <v>30.828319361817201</v>
      </c>
    </row>
    <row r="167" spans="1:9">
      <c r="A167" s="23" t="s">
        <v>309</v>
      </c>
      <c r="B167" s="23" t="s">
        <v>41</v>
      </c>
      <c r="C167" s="23" t="s">
        <v>42</v>
      </c>
      <c r="D167" s="23">
        <v>0.226775</v>
      </c>
      <c r="E167" s="23">
        <v>-1.48144E-2</v>
      </c>
      <c r="F167" s="23">
        <v>2.2884899999999998E-3</v>
      </c>
      <c r="G167" s="24">
        <v>9.6000000000000005E-11</v>
      </c>
      <c r="H167" s="23">
        <v>431167</v>
      </c>
      <c r="I167">
        <f t="shared" si="2"/>
        <v>41.905410126967546</v>
      </c>
    </row>
    <row r="168" spans="1:9">
      <c r="A168" s="23" t="s">
        <v>310</v>
      </c>
      <c r="B168" s="23" t="s">
        <v>41</v>
      </c>
      <c r="C168" s="23" t="s">
        <v>145</v>
      </c>
      <c r="D168" s="23">
        <v>0.32022299999999998</v>
      </c>
      <c r="E168" s="23">
        <v>-1.6619399999999999E-2</v>
      </c>
      <c r="F168" s="23">
        <v>2.0532200000000001E-3</v>
      </c>
      <c r="G168" s="24">
        <v>5.7999999999999996E-16</v>
      </c>
      <c r="H168" s="23">
        <v>431167</v>
      </c>
      <c r="I168">
        <f t="shared" si="2"/>
        <v>65.517860855585013</v>
      </c>
    </row>
    <row r="169" spans="1:9">
      <c r="A169" s="23" t="s">
        <v>311</v>
      </c>
      <c r="B169" s="23" t="s">
        <v>41</v>
      </c>
      <c r="C169" s="23" t="s">
        <v>43</v>
      </c>
      <c r="D169" s="23">
        <v>6.7554000000000003E-2</v>
      </c>
      <c r="E169" s="23">
        <v>-3.8559099999999999E-2</v>
      </c>
      <c r="F169" s="23">
        <v>3.84155E-3</v>
      </c>
      <c r="G169" s="24">
        <v>9.9999999999999996E-24</v>
      </c>
      <c r="H169" s="23">
        <v>431167</v>
      </c>
      <c r="I169">
        <f t="shared" si="2"/>
        <v>100.74901221510753</v>
      </c>
    </row>
    <row r="170" spans="1:9">
      <c r="A170" s="23" t="s">
        <v>312</v>
      </c>
      <c r="B170" s="23" t="s">
        <v>42</v>
      </c>
      <c r="C170" s="23" t="s">
        <v>145</v>
      </c>
      <c r="D170" s="23">
        <v>7.8192999999999999E-2</v>
      </c>
      <c r="E170" s="23">
        <v>3.5076499999999997E-2</v>
      </c>
      <c r="F170" s="23">
        <v>3.5672099999999999E-3</v>
      </c>
      <c r="G170" s="24">
        <v>8.1000000000000001E-23</v>
      </c>
      <c r="H170" s="23">
        <v>431167</v>
      </c>
      <c r="I170">
        <f t="shared" si="2"/>
        <v>96.688572998120435</v>
      </c>
    </row>
    <row r="171" spans="1:9">
      <c r="A171" s="23" t="s">
        <v>313</v>
      </c>
      <c r="B171" s="23" t="s">
        <v>43</v>
      </c>
      <c r="C171" s="23" t="s">
        <v>145</v>
      </c>
      <c r="D171" s="23">
        <v>0.62467700000000004</v>
      </c>
      <c r="E171" s="23">
        <v>-1.82458E-2</v>
      </c>
      <c r="F171" s="23">
        <v>1.9889600000000001E-3</v>
      </c>
      <c r="G171" s="24">
        <v>4.5999999999999998E-20</v>
      </c>
      <c r="H171" s="23">
        <v>431167</v>
      </c>
      <c r="I171">
        <f t="shared" si="2"/>
        <v>84.153798141592262</v>
      </c>
    </row>
    <row r="172" spans="1:9">
      <c r="A172" s="23" t="s">
        <v>314</v>
      </c>
      <c r="B172" s="23" t="s">
        <v>42</v>
      </c>
      <c r="C172" s="23" t="s">
        <v>145</v>
      </c>
      <c r="D172" s="23">
        <v>0.69429099999999999</v>
      </c>
      <c r="E172" s="23">
        <v>1.6608999999999999E-2</v>
      </c>
      <c r="F172" s="23">
        <v>2.0909700000000002E-3</v>
      </c>
      <c r="G172" s="24">
        <v>2.0000000000000002E-15</v>
      </c>
      <c r="H172" s="23">
        <v>431167</v>
      </c>
      <c r="I172">
        <f t="shared" si="2"/>
        <v>63.094480152738321</v>
      </c>
    </row>
    <row r="173" spans="1:9">
      <c r="A173" s="23" t="s">
        <v>315</v>
      </c>
      <c r="B173" s="23" t="s">
        <v>41</v>
      </c>
      <c r="C173" s="23" t="s">
        <v>43</v>
      </c>
      <c r="D173" s="23">
        <v>0.53352299999999997</v>
      </c>
      <c r="E173" s="23">
        <v>-1.17053E-2</v>
      </c>
      <c r="F173" s="23">
        <v>1.9237600000000001E-3</v>
      </c>
      <c r="G173" s="24">
        <v>1.2E-9</v>
      </c>
      <c r="H173" s="23">
        <v>431167</v>
      </c>
      <c r="I173">
        <f t="shared" si="2"/>
        <v>37.022293295385801</v>
      </c>
    </row>
    <row r="174" spans="1:9">
      <c r="A174" s="23" t="s">
        <v>316</v>
      </c>
      <c r="B174" s="23" t="s">
        <v>145</v>
      </c>
      <c r="C174" s="23" t="s">
        <v>42</v>
      </c>
      <c r="D174" s="23">
        <v>5.5749E-2</v>
      </c>
      <c r="E174" s="23">
        <v>-2.4321200000000001E-2</v>
      </c>
      <c r="F174" s="23">
        <v>4.18258E-3</v>
      </c>
      <c r="G174" s="24">
        <v>6.1E-9</v>
      </c>
      <c r="H174" s="23">
        <v>431167</v>
      </c>
      <c r="I174">
        <f t="shared" si="2"/>
        <v>33.812827216674641</v>
      </c>
    </row>
    <row r="175" spans="1:9">
      <c r="A175" s="23" t="s">
        <v>317</v>
      </c>
      <c r="B175" s="23" t="s">
        <v>43</v>
      </c>
      <c r="C175" s="23" t="s">
        <v>41</v>
      </c>
      <c r="D175" s="23">
        <v>6.3027E-2</v>
      </c>
      <c r="E175" s="23">
        <v>-2.17118E-2</v>
      </c>
      <c r="F175" s="23">
        <v>3.9606399999999996E-3</v>
      </c>
      <c r="G175" s="24">
        <v>4.1999999999999999E-8</v>
      </c>
      <c r="H175" s="23">
        <v>431167</v>
      </c>
      <c r="I175">
        <f t="shared" si="2"/>
        <v>30.05113787645303</v>
      </c>
    </row>
    <row r="176" spans="1:9">
      <c r="A176" s="23" t="s">
        <v>318</v>
      </c>
      <c r="B176" s="23" t="s">
        <v>42</v>
      </c>
      <c r="C176" s="23" t="s">
        <v>43</v>
      </c>
      <c r="D176" s="23">
        <v>0.26526699999999998</v>
      </c>
      <c r="E176" s="23">
        <v>-3.7426599999999997E-2</v>
      </c>
      <c r="F176" s="23">
        <v>2.1718699999999998E-3</v>
      </c>
      <c r="G176" s="24">
        <v>1.5000000000000001E-66</v>
      </c>
      <c r="H176" s="23">
        <v>431167</v>
      </c>
      <c r="I176">
        <f t="shared" si="2"/>
        <v>296.95667950321206</v>
      </c>
    </row>
    <row r="177" spans="1:9">
      <c r="A177" s="23" t="s">
        <v>319</v>
      </c>
      <c r="B177" s="23" t="s">
        <v>43</v>
      </c>
      <c r="C177" s="23" t="s">
        <v>41</v>
      </c>
      <c r="D177" s="23">
        <v>0.292709</v>
      </c>
      <c r="E177" s="23">
        <v>-1.23176E-2</v>
      </c>
      <c r="F177" s="23">
        <v>2.10538E-3</v>
      </c>
      <c r="G177" s="24">
        <v>4.9E-9</v>
      </c>
      <c r="H177" s="23">
        <v>431167</v>
      </c>
      <c r="I177">
        <f t="shared" si="2"/>
        <v>34.228763241447048</v>
      </c>
    </row>
    <row r="178" spans="1:9">
      <c r="A178" s="23" t="s">
        <v>320</v>
      </c>
      <c r="B178" s="23" t="s">
        <v>145</v>
      </c>
      <c r="C178" s="23" t="s">
        <v>42</v>
      </c>
      <c r="D178" s="23">
        <v>0.18454599999999999</v>
      </c>
      <c r="E178" s="23">
        <v>7.9807000000000003E-2</v>
      </c>
      <c r="F178" s="23">
        <v>2.4727500000000001E-3</v>
      </c>
      <c r="G178" s="24">
        <v>9.9999999999999998E-201</v>
      </c>
      <c r="H178" s="23">
        <v>431167</v>
      </c>
      <c r="I178">
        <f t="shared" si="2"/>
        <v>1041.6493574727444</v>
      </c>
    </row>
    <row r="179" spans="1:9">
      <c r="A179" s="23" t="s">
        <v>321</v>
      </c>
      <c r="B179" s="23" t="s">
        <v>42</v>
      </c>
      <c r="C179" s="23" t="s">
        <v>145</v>
      </c>
      <c r="D179" s="23">
        <v>0.12842999999999999</v>
      </c>
      <c r="E179" s="23">
        <v>2.92953E-2</v>
      </c>
      <c r="F179" s="23">
        <v>2.8596699999999999E-3</v>
      </c>
      <c r="G179" s="24">
        <v>1.3E-24</v>
      </c>
      <c r="H179" s="23">
        <v>431167</v>
      </c>
      <c r="I179">
        <f t="shared" si="2"/>
        <v>104.9455579608582</v>
      </c>
    </row>
    <row r="180" spans="1:9">
      <c r="A180" s="23" t="s">
        <v>322</v>
      </c>
      <c r="B180" s="23" t="s">
        <v>145</v>
      </c>
      <c r="C180" s="23" t="s">
        <v>42</v>
      </c>
      <c r="D180" s="23">
        <v>0.10799599999999999</v>
      </c>
      <c r="E180" s="23">
        <v>3.09585E-2</v>
      </c>
      <c r="F180" s="23">
        <v>3.0895100000000002E-3</v>
      </c>
      <c r="G180" s="24">
        <v>1.2E-23</v>
      </c>
      <c r="H180" s="23">
        <v>431167</v>
      </c>
      <c r="I180">
        <f t="shared" si="2"/>
        <v>100.41084218364462</v>
      </c>
    </row>
    <row r="181" spans="1:9">
      <c r="A181" s="23" t="s">
        <v>323</v>
      </c>
      <c r="B181" s="23" t="s">
        <v>145</v>
      </c>
      <c r="C181" s="23" t="s">
        <v>43</v>
      </c>
      <c r="D181" s="23">
        <v>0.61381799999999997</v>
      </c>
      <c r="E181" s="23">
        <v>-1.7456300000000001E-2</v>
      </c>
      <c r="F181" s="23">
        <v>1.9763699999999999E-3</v>
      </c>
      <c r="G181" s="24">
        <v>1.0000000000000001E-18</v>
      </c>
      <c r="H181" s="23">
        <v>431167</v>
      </c>
      <c r="I181">
        <f t="shared" si="2"/>
        <v>78.013163283828476</v>
      </c>
    </row>
    <row r="182" spans="1:9">
      <c r="A182" s="23" t="s">
        <v>324</v>
      </c>
      <c r="B182" s="23" t="s">
        <v>42</v>
      </c>
      <c r="C182" s="23" t="s">
        <v>145</v>
      </c>
      <c r="D182" s="23">
        <v>0.108482</v>
      </c>
      <c r="E182" s="23">
        <v>-3.3022999999999997E-2</v>
      </c>
      <c r="F182" s="23">
        <v>3.0856799999999999E-3</v>
      </c>
      <c r="G182" s="24">
        <v>1E-26</v>
      </c>
      <c r="H182" s="23">
        <v>431167</v>
      </c>
      <c r="I182">
        <f t="shared" si="2"/>
        <v>114.53316914073331</v>
      </c>
    </row>
    <row r="183" spans="1:9">
      <c r="A183" s="23" t="s">
        <v>325</v>
      </c>
      <c r="B183" s="23" t="s">
        <v>42</v>
      </c>
      <c r="C183" s="23" t="s">
        <v>145</v>
      </c>
      <c r="D183" s="23">
        <v>0.57533000000000001</v>
      </c>
      <c r="E183" s="23">
        <v>2.01777E-2</v>
      </c>
      <c r="F183" s="23">
        <v>1.93933E-3</v>
      </c>
      <c r="G183" s="24">
        <v>2.4000000000000001E-25</v>
      </c>
      <c r="H183" s="23">
        <v>431167</v>
      </c>
      <c r="I183">
        <f t="shared" si="2"/>
        <v>108.25298734220661</v>
      </c>
    </row>
    <row r="184" spans="1:9">
      <c r="A184" s="23" t="s">
        <v>326</v>
      </c>
      <c r="B184" s="23" t="s">
        <v>41</v>
      </c>
      <c r="C184" s="23" t="s">
        <v>43</v>
      </c>
      <c r="D184" s="23">
        <v>0.31496499999999999</v>
      </c>
      <c r="E184" s="23">
        <v>1.34821E-2</v>
      </c>
      <c r="F184" s="23">
        <v>2.0623400000000002E-3</v>
      </c>
      <c r="G184" s="24">
        <v>6.3000000000000002E-11</v>
      </c>
      <c r="H184" s="23">
        <v>431167</v>
      </c>
      <c r="I184">
        <f t="shared" si="2"/>
        <v>42.736067613286359</v>
      </c>
    </row>
    <row r="185" spans="1:9">
      <c r="A185" s="23" t="s">
        <v>327</v>
      </c>
      <c r="B185" s="23" t="s">
        <v>43</v>
      </c>
      <c r="C185" s="23" t="s">
        <v>41</v>
      </c>
      <c r="D185" s="23">
        <v>0.45063700000000001</v>
      </c>
      <c r="E185" s="23">
        <v>-2.75689E-2</v>
      </c>
      <c r="F185" s="23">
        <v>1.92443E-3</v>
      </c>
      <c r="G185" s="24">
        <v>1.4999999999999999E-46</v>
      </c>
      <c r="H185" s="23">
        <v>431167</v>
      </c>
      <c r="I185">
        <f t="shared" si="2"/>
        <v>205.22706731818673</v>
      </c>
    </row>
    <row r="186" spans="1:9">
      <c r="A186" s="23" t="s">
        <v>328</v>
      </c>
      <c r="B186" s="23" t="s">
        <v>43</v>
      </c>
      <c r="C186" s="23" t="s">
        <v>41</v>
      </c>
      <c r="D186" s="23">
        <v>0.72454799999999997</v>
      </c>
      <c r="E186" s="23">
        <v>-2.52871E-2</v>
      </c>
      <c r="F186" s="23">
        <v>2.1464800000000001E-3</v>
      </c>
      <c r="G186" s="24">
        <v>4.8999999999999998E-32</v>
      </c>
      <c r="H186" s="23">
        <v>431167</v>
      </c>
      <c r="I186">
        <f t="shared" si="2"/>
        <v>138.78558472937905</v>
      </c>
    </row>
    <row r="187" spans="1:9">
      <c r="A187" s="23" t="s">
        <v>329</v>
      </c>
      <c r="B187" s="23" t="s">
        <v>43</v>
      </c>
      <c r="C187" s="23" t="s">
        <v>41</v>
      </c>
      <c r="D187" s="23">
        <v>0.17208300000000001</v>
      </c>
      <c r="E187" s="23">
        <v>2.1614000000000001E-2</v>
      </c>
      <c r="F187" s="23">
        <v>2.5443800000000002E-3</v>
      </c>
      <c r="G187" s="24">
        <v>2.0000000000000001E-17</v>
      </c>
      <c r="H187" s="23">
        <v>431167</v>
      </c>
      <c r="I187">
        <f t="shared" si="2"/>
        <v>72.161632221588377</v>
      </c>
    </row>
    <row r="188" spans="1:9">
      <c r="A188" s="23" t="s">
        <v>330</v>
      </c>
      <c r="B188" s="23" t="s">
        <v>145</v>
      </c>
      <c r="C188" s="23" t="s">
        <v>42</v>
      </c>
      <c r="D188" s="23">
        <v>0.48563600000000001</v>
      </c>
      <c r="E188" s="23">
        <v>1.2725200000000001E-2</v>
      </c>
      <c r="F188" s="23">
        <v>1.92851E-3</v>
      </c>
      <c r="G188" s="24">
        <v>4.1999999999999997E-11</v>
      </c>
      <c r="H188" s="23">
        <v>431167</v>
      </c>
      <c r="I188">
        <f t="shared" si="2"/>
        <v>43.539701096511607</v>
      </c>
    </row>
    <row r="189" spans="1:9">
      <c r="A189" s="23" t="s">
        <v>331</v>
      </c>
      <c r="B189" s="23" t="s">
        <v>145</v>
      </c>
      <c r="C189" s="23" t="s">
        <v>42</v>
      </c>
      <c r="D189" s="23">
        <v>0.14339099999999999</v>
      </c>
      <c r="E189" s="23">
        <v>-1.5914500000000002E-2</v>
      </c>
      <c r="F189" s="23">
        <v>2.74091E-3</v>
      </c>
      <c r="G189" s="24">
        <v>6.4000000000000002E-9</v>
      </c>
      <c r="H189" s="23">
        <v>431167</v>
      </c>
      <c r="I189">
        <f t="shared" si="2"/>
        <v>33.712925930163777</v>
      </c>
    </row>
    <row r="190" spans="1:9">
      <c r="A190" s="23" t="s">
        <v>332</v>
      </c>
      <c r="B190" s="23" t="s">
        <v>43</v>
      </c>
      <c r="C190" s="23" t="s">
        <v>41</v>
      </c>
      <c r="D190" s="23">
        <v>2.2696000000000001E-2</v>
      </c>
      <c r="E190" s="23">
        <v>4.6899700000000002E-2</v>
      </c>
      <c r="F190" s="23">
        <v>6.44767E-3</v>
      </c>
      <c r="G190" s="24">
        <v>3.5000000000000002E-13</v>
      </c>
      <c r="H190" s="23">
        <v>431167</v>
      </c>
      <c r="I190">
        <f t="shared" si="2"/>
        <v>52.90960583791145</v>
      </c>
    </row>
    <row r="191" spans="1:9">
      <c r="A191" s="23" t="s">
        <v>333</v>
      </c>
      <c r="B191" s="23" t="s">
        <v>42</v>
      </c>
      <c r="C191" s="23" t="s">
        <v>41</v>
      </c>
      <c r="D191" s="23">
        <v>0.50649</v>
      </c>
      <c r="E191" s="23">
        <v>1.1996400000000001E-2</v>
      </c>
      <c r="F191" s="23">
        <v>1.91348E-3</v>
      </c>
      <c r="G191" s="24">
        <v>3.6E-10</v>
      </c>
      <c r="H191" s="23">
        <v>431167</v>
      </c>
      <c r="I191">
        <f t="shared" si="2"/>
        <v>39.305563038595302</v>
      </c>
    </row>
    <row r="192" spans="1:9">
      <c r="A192" s="23" t="s">
        <v>334</v>
      </c>
      <c r="B192" s="23" t="s">
        <v>43</v>
      </c>
      <c r="C192" s="23" t="s">
        <v>41</v>
      </c>
      <c r="D192" s="23">
        <v>0.358514</v>
      </c>
      <c r="E192" s="23">
        <v>-1.1691099999999999E-2</v>
      </c>
      <c r="F192" s="23">
        <v>1.9973299999999999E-3</v>
      </c>
      <c r="G192" s="24">
        <v>4.8E-9</v>
      </c>
      <c r="H192" s="23">
        <v>431167</v>
      </c>
      <c r="I192">
        <f t="shared" si="2"/>
        <v>34.261872940885667</v>
      </c>
    </row>
    <row r="193" spans="1:9">
      <c r="A193" s="23" t="s">
        <v>335</v>
      </c>
      <c r="B193" s="23" t="s">
        <v>41</v>
      </c>
      <c r="C193" s="23" t="s">
        <v>43</v>
      </c>
      <c r="D193" s="23">
        <v>0.82713599999999998</v>
      </c>
      <c r="E193" s="23">
        <v>1.41513E-2</v>
      </c>
      <c r="F193" s="23">
        <v>2.5507400000000001E-3</v>
      </c>
      <c r="G193" s="24">
        <v>2.9000000000000002E-8</v>
      </c>
      <c r="H193" s="23">
        <v>431167</v>
      </c>
      <c r="I193">
        <f t="shared" si="2"/>
        <v>30.779409971851027</v>
      </c>
    </row>
    <row r="194" spans="1:9">
      <c r="A194" s="23" t="s">
        <v>336</v>
      </c>
      <c r="B194" s="23" t="s">
        <v>41</v>
      </c>
      <c r="C194" s="23" t="s">
        <v>43</v>
      </c>
      <c r="D194" s="23">
        <v>0.51915699999999998</v>
      </c>
      <c r="E194" s="23">
        <v>1.6464300000000001E-2</v>
      </c>
      <c r="F194" s="23">
        <v>1.9188300000000001E-3</v>
      </c>
      <c r="G194" s="24">
        <v>9.5000000000000003E-18</v>
      </c>
      <c r="H194" s="23">
        <v>431167</v>
      </c>
      <c r="I194">
        <f t="shared" si="2"/>
        <v>73.623005410746885</v>
      </c>
    </row>
    <row r="195" spans="1:9">
      <c r="A195" s="23" t="s">
        <v>337</v>
      </c>
      <c r="B195" s="23" t="s">
        <v>43</v>
      </c>
      <c r="C195" s="23" t="s">
        <v>41</v>
      </c>
      <c r="D195" s="23">
        <v>0.42126799999999998</v>
      </c>
      <c r="E195" s="23">
        <v>1.44189E-2</v>
      </c>
      <c r="F195" s="23">
        <v>1.97467E-3</v>
      </c>
      <c r="G195" s="24">
        <v>2.8000000000000002E-13</v>
      </c>
      <c r="H195" s="23">
        <v>431167</v>
      </c>
      <c r="I195">
        <f t="shared" si="2"/>
        <v>53.3181660972689</v>
      </c>
    </row>
    <row r="196" spans="1:9">
      <c r="A196" s="23" t="s">
        <v>338</v>
      </c>
      <c r="B196" s="23" t="s">
        <v>42</v>
      </c>
      <c r="C196" s="23" t="s">
        <v>41</v>
      </c>
      <c r="D196" s="23">
        <v>0.86660899999999996</v>
      </c>
      <c r="E196" s="23">
        <v>-0.106826</v>
      </c>
      <c r="F196" s="23">
        <v>2.8088100000000001E-3</v>
      </c>
      <c r="G196" s="24">
        <v>9.9999999999999998E-201</v>
      </c>
      <c r="H196" s="23">
        <v>431167</v>
      </c>
      <c r="I196">
        <f t="shared" ref="I196:I259" si="3">(E196*E196)/(F196*F196)</f>
        <v>1446.4692601122911</v>
      </c>
    </row>
    <row r="197" spans="1:9">
      <c r="A197" s="23" t="s">
        <v>339</v>
      </c>
      <c r="B197" s="23" t="s">
        <v>41</v>
      </c>
      <c r="C197" s="23" t="s">
        <v>43</v>
      </c>
      <c r="D197" s="23">
        <v>0.34897400000000001</v>
      </c>
      <c r="E197" s="23">
        <v>-4.0756199999999999E-2</v>
      </c>
      <c r="F197" s="23">
        <v>2.0058099999999998E-3</v>
      </c>
      <c r="G197" s="24">
        <v>8.6999999999999999E-92</v>
      </c>
      <c r="H197" s="23">
        <v>431167</v>
      </c>
      <c r="I197">
        <f t="shared" si="3"/>
        <v>412.86473134509561</v>
      </c>
    </row>
    <row r="198" spans="1:9">
      <c r="A198" s="23" t="s">
        <v>340</v>
      </c>
      <c r="B198" s="23" t="s">
        <v>43</v>
      </c>
      <c r="C198" s="23" t="s">
        <v>42</v>
      </c>
      <c r="D198" s="23">
        <v>6.9336999999999996E-2</v>
      </c>
      <c r="E198" s="23">
        <v>4.93409E-2</v>
      </c>
      <c r="F198" s="23">
        <v>3.71368E-3</v>
      </c>
      <c r="G198" s="24">
        <v>2.8E-40</v>
      </c>
      <c r="H198" s="23">
        <v>431167</v>
      </c>
      <c r="I198">
        <f t="shared" si="3"/>
        <v>176.52457572878473</v>
      </c>
    </row>
    <row r="199" spans="1:9">
      <c r="A199" s="23" t="s">
        <v>341</v>
      </c>
      <c r="B199" s="23" t="s">
        <v>145</v>
      </c>
      <c r="C199" s="23" t="s">
        <v>43</v>
      </c>
      <c r="D199" s="23">
        <v>0.73909599999999998</v>
      </c>
      <c r="E199" s="23">
        <v>2.41684E-2</v>
      </c>
      <c r="F199" s="23">
        <v>2.1754700000000001E-3</v>
      </c>
      <c r="G199" s="24">
        <v>1.1E-28</v>
      </c>
      <c r="H199" s="23">
        <v>431167</v>
      </c>
      <c r="I199">
        <f t="shared" si="3"/>
        <v>123.42115402232652</v>
      </c>
    </row>
    <row r="200" spans="1:9">
      <c r="A200" s="23" t="s">
        <v>342</v>
      </c>
      <c r="B200" s="23" t="s">
        <v>43</v>
      </c>
      <c r="C200" s="23" t="s">
        <v>41</v>
      </c>
      <c r="D200" s="23">
        <v>0.12470199999999999</v>
      </c>
      <c r="E200" s="23">
        <v>1.8856000000000001E-2</v>
      </c>
      <c r="F200" s="23">
        <v>2.88791E-3</v>
      </c>
      <c r="G200" s="24">
        <v>6.6000000000000005E-11</v>
      </c>
      <c r="H200" s="23">
        <v>431167</v>
      </c>
      <c r="I200">
        <f t="shared" si="3"/>
        <v>42.631619385462777</v>
      </c>
    </row>
    <row r="201" spans="1:9">
      <c r="A201" s="23" t="s">
        <v>343</v>
      </c>
      <c r="B201" s="23" t="s">
        <v>43</v>
      </c>
      <c r="C201" s="23" t="s">
        <v>41</v>
      </c>
      <c r="D201" s="23">
        <v>0.105934</v>
      </c>
      <c r="E201" s="23">
        <v>5.7332500000000002E-2</v>
      </c>
      <c r="F201" s="23">
        <v>3.1117100000000002E-3</v>
      </c>
      <c r="G201" s="24">
        <v>8.3000000000000002E-76</v>
      </c>
      <c r="H201" s="23">
        <v>431167</v>
      </c>
      <c r="I201">
        <f t="shared" si="3"/>
        <v>339.47166335079015</v>
      </c>
    </row>
    <row r="202" spans="1:9">
      <c r="A202" s="23" t="s">
        <v>344</v>
      </c>
      <c r="B202" s="23" t="s">
        <v>43</v>
      </c>
      <c r="C202" s="23" t="s">
        <v>145</v>
      </c>
      <c r="D202" s="23">
        <v>0.150398</v>
      </c>
      <c r="E202" s="23">
        <v>1.9163800000000002E-2</v>
      </c>
      <c r="F202" s="23">
        <v>2.6835299999999999E-3</v>
      </c>
      <c r="G202" s="24">
        <v>9.1999999999999992E-13</v>
      </c>
      <c r="H202" s="23">
        <v>431167</v>
      </c>
      <c r="I202">
        <f t="shared" si="3"/>
        <v>50.997671838631476</v>
      </c>
    </row>
    <row r="203" spans="1:9">
      <c r="A203" s="23" t="s">
        <v>345</v>
      </c>
      <c r="B203" s="23" t="s">
        <v>42</v>
      </c>
      <c r="C203" s="23" t="s">
        <v>145</v>
      </c>
      <c r="D203" s="23">
        <v>2.3658999999999999E-2</v>
      </c>
      <c r="E203" s="23">
        <v>-4.3937200000000003E-2</v>
      </c>
      <c r="F203" s="23">
        <v>6.3452300000000003E-3</v>
      </c>
      <c r="G203" s="24">
        <v>4.3999999999999998E-12</v>
      </c>
      <c r="H203" s="23">
        <v>431167</v>
      </c>
      <c r="I203">
        <f t="shared" si="3"/>
        <v>47.947946966692356</v>
      </c>
    </row>
    <row r="204" spans="1:9">
      <c r="A204" s="23" t="s">
        <v>346</v>
      </c>
      <c r="B204" s="23" t="s">
        <v>42</v>
      </c>
      <c r="C204" s="23" t="s">
        <v>41</v>
      </c>
      <c r="D204" s="23">
        <v>0.87989499999999998</v>
      </c>
      <c r="E204" s="23">
        <v>-1.73911E-2</v>
      </c>
      <c r="F204" s="23">
        <v>2.94144E-3</v>
      </c>
      <c r="G204" s="24">
        <v>3.3999999999999998E-9</v>
      </c>
      <c r="H204" s="23">
        <v>431167</v>
      </c>
      <c r="I204">
        <f t="shared" si="3"/>
        <v>34.956996950182159</v>
      </c>
    </row>
    <row r="205" spans="1:9">
      <c r="A205" s="23" t="s">
        <v>347</v>
      </c>
      <c r="B205" s="23" t="s">
        <v>43</v>
      </c>
      <c r="C205" s="23" t="s">
        <v>41</v>
      </c>
      <c r="D205" s="23">
        <v>0.25168800000000002</v>
      </c>
      <c r="E205" s="23">
        <v>1.40366E-2</v>
      </c>
      <c r="F205" s="23">
        <v>2.2154100000000001E-3</v>
      </c>
      <c r="G205" s="24">
        <v>2.4E-10</v>
      </c>
      <c r="H205" s="23">
        <v>431167</v>
      </c>
      <c r="I205">
        <f t="shared" si="3"/>
        <v>40.143536039900802</v>
      </c>
    </row>
    <row r="206" spans="1:9">
      <c r="A206" s="23" t="s">
        <v>348</v>
      </c>
      <c r="B206" s="23" t="s">
        <v>145</v>
      </c>
      <c r="C206" s="23" t="s">
        <v>42</v>
      </c>
      <c r="D206" s="23">
        <v>0.127965</v>
      </c>
      <c r="E206" s="23">
        <v>-1.67239E-2</v>
      </c>
      <c r="F206" s="23">
        <v>2.8866299999999998E-3</v>
      </c>
      <c r="G206" s="24">
        <v>6.8999999999999997E-9</v>
      </c>
      <c r="H206" s="23">
        <v>431167</v>
      </c>
      <c r="I206">
        <f t="shared" si="3"/>
        <v>33.565481567443157</v>
      </c>
    </row>
    <row r="207" spans="1:9">
      <c r="A207" s="23" t="s">
        <v>349</v>
      </c>
      <c r="B207" s="23" t="s">
        <v>41</v>
      </c>
      <c r="C207" s="23" t="s">
        <v>43</v>
      </c>
      <c r="D207" s="23">
        <v>9.9520000000000008E-3</v>
      </c>
      <c r="E207" s="23">
        <v>0.107803</v>
      </c>
      <c r="F207" s="23">
        <v>1.0185400000000001E-2</v>
      </c>
      <c r="G207" s="24">
        <v>3.4999999999999998E-26</v>
      </c>
      <c r="H207" s="23">
        <v>431167</v>
      </c>
      <c r="I207">
        <f t="shared" si="3"/>
        <v>112.02256565961132</v>
      </c>
    </row>
    <row r="208" spans="1:9">
      <c r="A208" s="23" t="s">
        <v>350</v>
      </c>
      <c r="B208" s="23" t="s">
        <v>43</v>
      </c>
      <c r="C208" s="23" t="s">
        <v>41</v>
      </c>
      <c r="D208" s="23">
        <v>0.191472</v>
      </c>
      <c r="E208" s="23">
        <v>-1.79139E-2</v>
      </c>
      <c r="F208" s="23">
        <v>2.4372399999999998E-3</v>
      </c>
      <c r="G208" s="24">
        <v>2.0000000000000001E-13</v>
      </c>
      <c r="H208" s="23">
        <v>431167</v>
      </c>
      <c r="I208">
        <f t="shared" si="3"/>
        <v>54.023621848564261</v>
      </c>
    </row>
    <row r="209" spans="1:9">
      <c r="A209" s="23" t="s">
        <v>351</v>
      </c>
      <c r="B209" s="23" t="s">
        <v>42</v>
      </c>
      <c r="C209" s="23" t="s">
        <v>43</v>
      </c>
      <c r="D209" s="23">
        <v>0.139018</v>
      </c>
      <c r="E209" s="23">
        <v>1.8350000000000002E-2</v>
      </c>
      <c r="F209" s="23">
        <v>2.7656899999999999E-3</v>
      </c>
      <c r="G209" s="24">
        <v>3.1999999999999999E-11</v>
      </c>
      <c r="H209" s="23">
        <v>431167</v>
      </c>
      <c r="I209">
        <f t="shared" si="3"/>
        <v>44.021530574592106</v>
      </c>
    </row>
    <row r="210" spans="1:9">
      <c r="A210" s="23" t="s">
        <v>352</v>
      </c>
      <c r="B210" s="23" t="s">
        <v>42</v>
      </c>
      <c r="C210" s="23" t="s">
        <v>41</v>
      </c>
      <c r="D210" s="23">
        <v>0.19145799999999999</v>
      </c>
      <c r="E210" s="23">
        <v>-1.9401100000000001E-2</v>
      </c>
      <c r="F210" s="23">
        <v>2.4314499999999999E-3</v>
      </c>
      <c r="G210" s="24">
        <v>1.4999999999999999E-15</v>
      </c>
      <c r="H210" s="23">
        <v>431167</v>
      </c>
      <c r="I210">
        <f t="shared" si="3"/>
        <v>63.668119377216854</v>
      </c>
    </row>
    <row r="211" spans="1:9">
      <c r="A211" s="23" t="s">
        <v>353</v>
      </c>
      <c r="B211" s="23" t="s">
        <v>43</v>
      </c>
      <c r="C211" s="23" t="s">
        <v>41</v>
      </c>
      <c r="D211" s="23">
        <v>5.7345E-2</v>
      </c>
      <c r="E211" s="23">
        <v>2.6263700000000001E-2</v>
      </c>
      <c r="F211" s="23">
        <v>4.1184400000000001E-3</v>
      </c>
      <c r="G211" s="24">
        <v>1.8E-10</v>
      </c>
      <c r="H211" s="23">
        <v>431167</v>
      </c>
      <c r="I211">
        <f t="shared" si="3"/>
        <v>40.667392877323209</v>
      </c>
    </row>
    <row r="212" spans="1:9">
      <c r="A212" s="23" t="s">
        <v>354</v>
      </c>
      <c r="B212" s="23" t="s">
        <v>41</v>
      </c>
      <c r="C212" s="23" t="s">
        <v>42</v>
      </c>
      <c r="D212" s="23">
        <v>0.51704499999999998</v>
      </c>
      <c r="E212" s="23">
        <v>2.1363900000000002E-2</v>
      </c>
      <c r="F212" s="23">
        <v>1.9297299999999999E-3</v>
      </c>
      <c r="G212" s="24">
        <v>1.7E-28</v>
      </c>
      <c r="H212" s="23">
        <v>431167</v>
      </c>
      <c r="I212">
        <f t="shared" si="3"/>
        <v>122.56542510161925</v>
      </c>
    </row>
    <row r="213" spans="1:9">
      <c r="A213" s="23" t="s">
        <v>355</v>
      </c>
      <c r="B213" s="23" t="s">
        <v>145</v>
      </c>
      <c r="C213" s="23" t="s">
        <v>42</v>
      </c>
      <c r="D213" s="23">
        <v>1.9774E-2</v>
      </c>
      <c r="E213" s="23">
        <v>6.3605700000000001E-2</v>
      </c>
      <c r="F213" s="23">
        <v>6.8690000000000001E-3</v>
      </c>
      <c r="G213" s="24">
        <v>1.9999999999999999E-20</v>
      </c>
      <c r="H213" s="23">
        <v>431167</v>
      </c>
      <c r="I213">
        <f t="shared" si="3"/>
        <v>85.74425678029499</v>
      </c>
    </row>
    <row r="214" spans="1:9">
      <c r="A214" s="23" t="s">
        <v>356</v>
      </c>
      <c r="B214" s="23" t="s">
        <v>145</v>
      </c>
      <c r="C214" s="23" t="s">
        <v>42</v>
      </c>
      <c r="D214" s="23">
        <v>0.33688800000000002</v>
      </c>
      <c r="E214" s="23">
        <v>-1.8605300000000002E-2</v>
      </c>
      <c r="F214" s="23">
        <v>2.02681E-3</v>
      </c>
      <c r="G214" s="24">
        <v>4.3000000000000001E-20</v>
      </c>
      <c r="H214" s="23">
        <v>431167</v>
      </c>
      <c r="I214">
        <f t="shared" si="3"/>
        <v>84.265010180709169</v>
      </c>
    </row>
    <row r="215" spans="1:9">
      <c r="A215" s="23" t="s">
        <v>357</v>
      </c>
      <c r="B215" s="23" t="s">
        <v>41</v>
      </c>
      <c r="C215" s="23" t="s">
        <v>43</v>
      </c>
      <c r="D215" s="23">
        <v>0.63812400000000002</v>
      </c>
      <c r="E215" s="23">
        <v>-1.7479100000000001E-2</v>
      </c>
      <c r="F215" s="23">
        <v>1.9894800000000001E-3</v>
      </c>
      <c r="G215" s="24">
        <v>1.6E-18</v>
      </c>
      <c r="H215" s="23">
        <v>431167</v>
      </c>
      <c r="I215">
        <f t="shared" si="3"/>
        <v>77.189633494963331</v>
      </c>
    </row>
    <row r="216" spans="1:9">
      <c r="A216" s="23" t="s">
        <v>358</v>
      </c>
      <c r="B216" s="23" t="s">
        <v>41</v>
      </c>
      <c r="C216" s="23" t="s">
        <v>43</v>
      </c>
      <c r="D216" s="23">
        <v>0.174956</v>
      </c>
      <c r="E216" s="23">
        <v>1.8409499999999999E-2</v>
      </c>
      <c r="F216" s="23">
        <v>2.5189700000000001E-3</v>
      </c>
      <c r="G216" s="24">
        <v>2.7000000000000001E-13</v>
      </c>
      <c r="H216" s="23">
        <v>431167</v>
      </c>
      <c r="I216">
        <f t="shared" si="3"/>
        <v>53.411896167281249</v>
      </c>
    </row>
    <row r="217" spans="1:9">
      <c r="A217" s="23" t="s">
        <v>359</v>
      </c>
      <c r="B217" s="23" t="s">
        <v>43</v>
      </c>
      <c r="C217" s="23" t="s">
        <v>41</v>
      </c>
      <c r="D217" s="23">
        <v>0.34609600000000001</v>
      </c>
      <c r="E217" s="23">
        <v>1.2820099999999999E-2</v>
      </c>
      <c r="F217" s="23">
        <v>2.0125799999999999E-3</v>
      </c>
      <c r="G217" s="24">
        <v>1.8999999999999999E-10</v>
      </c>
      <c r="H217" s="23">
        <v>431167</v>
      </c>
      <c r="I217">
        <f t="shared" si="3"/>
        <v>40.576680975958638</v>
      </c>
    </row>
    <row r="218" spans="1:9">
      <c r="A218" s="23" t="s">
        <v>360</v>
      </c>
      <c r="B218" s="23" t="s">
        <v>41</v>
      </c>
      <c r="C218" s="23" t="s">
        <v>43</v>
      </c>
      <c r="D218" s="23">
        <v>0.28490199999999999</v>
      </c>
      <c r="E218" s="23">
        <v>-1.17868E-2</v>
      </c>
      <c r="F218" s="23">
        <v>2.1247800000000002E-3</v>
      </c>
      <c r="G218" s="24">
        <v>2.9000000000000002E-8</v>
      </c>
      <c r="H218" s="23">
        <v>431167</v>
      </c>
      <c r="I218">
        <f t="shared" si="3"/>
        <v>30.77257857142067</v>
      </c>
    </row>
    <row r="219" spans="1:9">
      <c r="A219" s="23" t="s">
        <v>361</v>
      </c>
      <c r="B219" s="23" t="s">
        <v>43</v>
      </c>
      <c r="C219" s="23" t="s">
        <v>41</v>
      </c>
      <c r="D219" s="23">
        <v>0.23928199999999999</v>
      </c>
      <c r="E219" s="23">
        <v>-2.3069699999999999E-2</v>
      </c>
      <c r="F219" s="23">
        <v>2.2417600000000002E-3</v>
      </c>
      <c r="G219" s="24">
        <v>7.7000000000000002E-25</v>
      </c>
      <c r="H219" s="23">
        <v>431167</v>
      </c>
      <c r="I219">
        <f t="shared" si="3"/>
        <v>105.90236588653721</v>
      </c>
    </row>
    <row r="220" spans="1:9">
      <c r="A220" s="23" t="s">
        <v>362</v>
      </c>
      <c r="B220" s="23" t="s">
        <v>43</v>
      </c>
      <c r="C220" s="23" t="s">
        <v>41</v>
      </c>
      <c r="D220" s="23">
        <v>0.13780600000000001</v>
      </c>
      <c r="E220" s="23">
        <v>1.9757799999999999E-2</v>
      </c>
      <c r="F220" s="23">
        <v>2.8244699999999999E-3</v>
      </c>
      <c r="G220" s="24">
        <v>2.5999999999999998E-12</v>
      </c>
      <c r="H220" s="23">
        <v>431167</v>
      </c>
      <c r="I220">
        <f t="shared" si="3"/>
        <v>48.933157169246705</v>
      </c>
    </row>
    <row r="221" spans="1:9">
      <c r="A221" s="23" t="s">
        <v>363</v>
      </c>
      <c r="B221" s="23" t="s">
        <v>145</v>
      </c>
      <c r="C221" s="23" t="s">
        <v>42</v>
      </c>
      <c r="D221" s="23">
        <v>0.62781900000000002</v>
      </c>
      <c r="E221" s="23">
        <v>1.3441099999999999E-2</v>
      </c>
      <c r="F221" s="23">
        <v>1.9805299999999999E-3</v>
      </c>
      <c r="G221" s="24">
        <v>1.1000000000000001E-11</v>
      </c>
      <c r="H221" s="23">
        <v>431167</v>
      </c>
      <c r="I221">
        <f t="shared" si="3"/>
        <v>46.058180125448906</v>
      </c>
    </row>
    <row r="222" spans="1:9">
      <c r="A222" s="23" t="s">
        <v>364</v>
      </c>
      <c r="B222" s="23" t="s">
        <v>42</v>
      </c>
      <c r="C222" s="23" t="s">
        <v>145</v>
      </c>
      <c r="D222" s="23">
        <v>0.436504</v>
      </c>
      <c r="E222" s="23">
        <v>-1.44037E-2</v>
      </c>
      <c r="F222" s="23">
        <v>1.93922E-3</v>
      </c>
      <c r="G222" s="24">
        <v>1.1E-13</v>
      </c>
      <c r="H222" s="23">
        <v>431167</v>
      </c>
      <c r="I222">
        <f t="shared" si="3"/>
        <v>55.168855124991715</v>
      </c>
    </row>
    <row r="223" spans="1:9">
      <c r="A223" s="23" t="s">
        <v>365</v>
      </c>
      <c r="B223" s="23" t="s">
        <v>42</v>
      </c>
      <c r="C223" s="23" t="s">
        <v>145</v>
      </c>
      <c r="D223" s="23">
        <v>0.85797199999999996</v>
      </c>
      <c r="E223" s="23">
        <v>-3.0930800000000001E-2</v>
      </c>
      <c r="F223" s="23">
        <v>2.7923700000000002E-3</v>
      </c>
      <c r="G223" s="24">
        <v>1.5999999999999999E-28</v>
      </c>
      <c r="H223" s="23">
        <v>431167</v>
      </c>
      <c r="I223">
        <f t="shared" si="3"/>
        <v>122.69768780170538</v>
      </c>
    </row>
    <row r="224" spans="1:9">
      <c r="A224" s="23" t="s">
        <v>366</v>
      </c>
      <c r="B224" s="23" t="s">
        <v>41</v>
      </c>
      <c r="C224" s="23" t="s">
        <v>145</v>
      </c>
      <c r="D224" s="23">
        <v>2.0712000000000001E-2</v>
      </c>
      <c r="E224" s="23">
        <v>-7.0951299999999995E-2</v>
      </c>
      <c r="F224" s="23">
        <v>7.4114300000000001E-3</v>
      </c>
      <c r="G224" s="24">
        <v>9.9999999999999991E-22</v>
      </c>
      <c r="H224" s="23">
        <v>431167</v>
      </c>
      <c r="I224">
        <f t="shared" si="3"/>
        <v>91.64667058322398</v>
      </c>
    </row>
    <row r="225" spans="1:9">
      <c r="A225" s="23" t="s">
        <v>367</v>
      </c>
      <c r="B225" s="23" t="s">
        <v>43</v>
      </c>
      <c r="C225" s="23" t="s">
        <v>41</v>
      </c>
      <c r="D225" s="23">
        <v>6.3489000000000004E-2</v>
      </c>
      <c r="E225" s="23">
        <v>2.8410999999999999E-2</v>
      </c>
      <c r="F225" s="23">
        <v>3.9331799999999997E-3</v>
      </c>
      <c r="G225" s="24">
        <v>5.1000000000000005E-13</v>
      </c>
      <c r="H225" s="23">
        <v>431167</v>
      </c>
      <c r="I225">
        <f t="shared" si="3"/>
        <v>52.177755814969224</v>
      </c>
    </row>
    <row r="226" spans="1:9">
      <c r="A226" s="23" t="s">
        <v>368</v>
      </c>
      <c r="B226" s="23" t="s">
        <v>41</v>
      </c>
      <c r="C226" s="23" t="s">
        <v>43</v>
      </c>
      <c r="D226" s="23">
        <v>8.4231E-2</v>
      </c>
      <c r="E226" s="23">
        <v>-2.2934E-2</v>
      </c>
      <c r="F226" s="23">
        <v>3.45496E-3</v>
      </c>
      <c r="G226" s="24">
        <v>3.1999999999999999E-11</v>
      </c>
      <c r="H226" s="23">
        <v>431167</v>
      </c>
      <c r="I226">
        <f t="shared" si="3"/>
        <v>44.062949933409783</v>
      </c>
    </row>
    <row r="227" spans="1:9">
      <c r="A227" s="23" t="s">
        <v>369</v>
      </c>
      <c r="B227" s="23" t="s">
        <v>43</v>
      </c>
      <c r="C227" s="23" t="s">
        <v>145</v>
      </c>
      <c r="D227" s="23">
        <v>0.19208900000000001</v>
      </c>
      <c r="E227" s="23">
        <v>1.5968099999999999E-2</v>
      </c>
      <c r="F227" s="23">
        <v>2.4277700000000001E-3</v>
      </c>
      <c r="G227" s="24">
        <v>4.8000000000000002E-11</v>
      </c>
      <c r="H227" s="23">
        <v>431167</v>
      </c>
      <c r="I227">
        <f t="shared" si="3"/>
        <v>43.260487220498462</v>
      </c>
    </row>
    <row r="228" spans="1:9">
      <c r="A228" s="23" t="s">
        <v>370</v>
      </c>
      <c r="B228" s="23" t="s">
        <v>42</v>
      </c>
      <c r="C228" s="23" t="s">
        <v>43</v>
      </c>
      <c r="D228" s="23">
        <v>0.31576100000000001</v>
      </c>
      <c r="E228" s="23">
        <v>3.8302500000000003E-2</v>
      </c>
      <c r="F228" s="23">
        <v>2.0716100000000002E-3</v>
      </c>
      <c r="G228" s="24">
        <v>2.4999999999999999E-76</v>
      </c>
      <c r="H228" s="23">
        <v>431167</v>
      </c>
      <c r="I228">
        <f t="shared" si="3"/>
        <v>341.85209437451101</v>
      </c>
    </row>
    <row r="229" spans="1:9">
      <c r="A229" s="23" t="s">
        <v>371</v>
      </c>
      <c r="B229" s="23" t="s">
        <v>42</v>
      </c>
      <c r="C229" s="23" t="s">
        <v>145</v>
      </c>
      <c r="D229" s="23">
        <v>0.73008600000000001</v>
      </c>
      <c r="E229" s="23">
        <v>1.5707700000000002E-2</v>
      </c>
      <c r="F229" s="23">
        <v>2.1688200000000001E-3</v>
      </c>
      <c r="G229" s="24">
        <v>4.3999999999999999E-13</v>
      </c>
      <c r="H229" s="23">
        <v>431167</v>
      </c>
      <c r="I229">
        <f t="shared" si="3"/>
        <v>52.45394750559349</v>
      </c>
    </row>
    <row r="230" spans="1:9">
      <c r="A230" s="23" t="s">
        <v>372</v>
      </c>
      <c r="B230" s="23" t="s">
        <v>42</v>
      </c>
      <c r="C230" s="23" t="s">
        <v>145</v>
      </c>
      <c r="D230" s="23">
        <v>0.32702399999999998</v>
      </c>
      <c r="E230" s="23">
        <v>2.9619400000000001E-2</v>
      </c>
      <c r="F230" s="23">
        <v>2.0524499999999999E-3</v>
      </c>
      <c r="G230" s="24">
        <v>3.3E-47</v>
      </c>
      <c r="H230" s="23">
        <v>431167</v>
      </c>
      <c r="I230">
        <f t="shared" si="3"/>
        <v>208.26070849690564</v>
      </c>
    </row>
    <row r="231" spans="1:9">
      <c r="A231" s="23" t="s">
        <v>373</v>
      </c>
      <c r="B231" s="23" t="s">
        <v>145</v>
      </c>
      <c r="C231" s="23" t="s">
        <v>42</v>
      </c>
      <c r="D231" s="23">
        <v>1.8214999999999999E-2</v>
      </c>
      <c r="E231" s="23">
        <v>-4.7550200000000001E-2</v>
      </c>
      <c r="F231" s="23">
        <v>7.6849800000000001E-3</v>
      </c>
      <c r="G231" s="24">
        <v>6.0999999999999996E-10</v>
      </c>
      <c r="H231" s="23">
        <v>431167</v>
      </c>
      <c r="I231">
        <f t="shared" si="3"/>
        <v>38.284167944599886</v>
      </c>
    </row>
    <row r="232" spans="1:9">
      <c r="A232" s="23" t="s">
        <v>374</v>
      </c>
      <c r="B232" s="23" t="s">
        <v>145</v>
      </c>
      <c r="C232" s="23" t="s">
        <v>42</v>
      </c>
      <c r="D232" s="23">
        <v>0.63503100000000001</v>
      </c>
      <c r="E232" s="23">
        <v>1.51199E-2</v>
      </c>
      <c r="F232" s="23">
        <v>2.01702E-3</v>
      </c>
      <c r="G232" s="24">
        <v>6.5999999999999996E-14</v>
      </c>
      <c r="H232" s="23">
        <v>431167</v>
      </c>
      <c r="I232">
        <f t="shared" si="3"/>
        <v>56.192380233136298</v>
      </c>
    </row>
    <row r="233" spans="1:9">
      <c r="A233" s="23" t="s">
        <v>375</v>
      </c>
      <c r="B233" s="23" t="s">
        <v>145</v>
      </c>
      <c r="C233" s="23" t="s">
        <v>42</v>
      </c>
      <c r="D233" s="23">
        <v>0.52318100000000001</v>
      </c>
      <c r="E233" s="23">
        <v>-2.5123900000000001E-2</v>
      </c>
      <c r="F233" s="23">
        <v>1.9226200000000001E-3</v>
      </c>
      <c r="G233" s="24">
        <v>4.9999999999999998E-39</v>
      </c>
      <c r="H233" s="23">
        <v>431167</v>
      </c>
      <c r="I233">
        <f t="shared" si="3"/>
        <v>170.76041467617065</v>
      </c>
    </row>
    <row r="234" spans="1:9">
      <c r="A234" s="23" t="s">
        <v>376</v>
      </c>
      <c r="B234" s="23" t="s">
        <v>41</v>
      </c>
      <c r="C234" s="23" t="s">
        <v>43</v>
      </c>
      <c r="D234" s="23">
        <v>0.19045799999999999</v>
      </c>
      <c r="E234" s="23">
        <v>-2.0138E-2</v>
      </c>
      <c r="F234" s="23">
        <v>2.4429400000000002E-3</v>
      </c>
      <c r="G234" s="24">
        <v>1.7E-16</v>
      </c>
      <c r="H234" s="23">
        <v>431167</v>
      </c>
      <c r="I234">
        <f t="shared" si="3"/>
        <v>67.952755453929427</v>
      </c>
    </row>
    <row r="235" spans="1:9">
      <c r="A235" s="23" t="s">
        <v>377</v>
      </c>
      <c r="B235" s="23" t="s">
        <v>145</v>
      </c>
      <c r="C235" s="23" t="s">
        <v>42</v>
      </c>
      <c r="D235" s="23">
        <v>0.59294000000000002</v>
      </c>
      <c r="E235" s="23">
        <v>-1.32999E-2</v>
      </c>
      <c r="F235" s="23">
        <v>2.0340100000000002E-3</v>
      </c>
      <c r="G235" s="24">
        <v>6.2000000000000006E-11</v>
      </c>
      <c r="H235" s="23">
        <v>431167</v>
      </c>
      <c r="I235">
        <f t="shared" si="3"/>
        <v>42.755361585982044</v>
      </c>
    </row>
    <row r="236" spans="1:9">
      <c r="A236" s="23" t="s">
        <v>378</v>
      </c>
      <c r="B236" s="23" t="s">
        <v>43</v>
      </c>
      <c r="C236" s="23" t="s">
        <v>41</v>
      </c>
      <c r="D236" s="23">
        <v>0.59916000000000003</v>
      </c>
      <c r="E236" s="23">
        <v>1.1674E-2</v>
      </c>
      <c r="F236" s="23">
        <v>1.9640600000000001E-3</v>
      </c>
      <c r="G236" s="24">
        <v>2.7999999999999998E-9</v>
      </c>
      <c r="H236" s="23">
        <v>431167</v>
      </c>
      <c r="I236">
        <f t="shared" si="3"/>
        <v>35.328880532438298</v>
      </c>
    </row>
    <row r="237" spans="1:9">
      <c r="A237" s="23" t="s">
        <v>379</v>
      </c>
      <c r="B237" s="23" t="s">
        <v>145</v>
      </c>
      <c r="C237" s="23" t="s">
        <v>42</v>
      </c>
      <c r="D237" s="23">
        <v>0.452899</v>
      </c>
      <c r="E237" s="23">
        <v>2.6700399999999999E-2</v>
      </c>
      <c r="F237" s="23">
        <v>1.9417099999999999E-3</v>
      </c>
      <c r="G237" s="24">
        <v>5.0000000000000002E-43</v>
      </c>
      <c r="H237" s="23">
        <v>431167</v>
      </c>
      <c r="I237">
        <f t="shared" si="3"/>
        <v>189.08923318096083</v>
      </c>
    </row>
    <row r="238" spans="1:9">
      <c r="A238" s="23" t="s">
        <v>380</v>
      </c>
      <c r="B238" s="23" t="s">
        <v>43</v>
      </c>
      <c r="C238" s="23" t="s">
        <v>145</v>
      </c>
      <c r="D238" s="23">
        <v>4.7695000000000001E-2</v>
      </c>
      <c r="E238" s="23">
        <v>5.1410600000000001E-2</v>
      </c>
      <c r="F238" s="23">
        <v>4.5082799999999999E-3</v>
      </c>
      <c r="G238" s="24">
        <v>4.0000000000000003E-30</v>
      </c>
      <c r="H238" s="23">
        <v>431167</v>
      </c>
      <c r="I238">
        <f t="shared" si="3"/>
        <v>130.04198263426335</v>
      </c>
    </row>
    <row r="239" spans="1:9">
      <c r="A239" s="23" t="s">
        <v>381</v>
      </c>
      <c r="B239" s="23" t="s">
        <v>42</v>
      </c>
      <c r="C239" s="23" t="s">
        <v>145</v>
      </c>
      <c r="D239" s="23">
        <v>0.13835600000000001</v>
      </c>
      <c r="E239" s="23">
        <v>2.2357499999999999E-2</v>
      </c>
      <c r="F239" s="23">
        <v>2.8166599999999999E-3</v>
      </c>
      <c r="G239" s="24">
        <v>2.0999999999999998E-15</v>
      </c>
      <c r="H239" s="23">
        <v>431167</v>
      </c>
      <c r="I239">
        <f t="shared" si="3"/>
        <v>63.005378691821662</v>
      </c>
    </row>
    <row r="240" spans="1:9">
      <c r="A240" s="23" t="s">
        <v>382</v>
      </c>
      <c r="B240" s="23" t="s">
        <v>145</v>
      </c>
      <c r="C240" s="23" t="s">
        <v>42</v>
      </c>
      <c r="D240" s="23">
        <v>0.368809</v>
      </c>
      <c r="E240" s="23">
        <v>1.3963400000000001E-2</v>
      </c>
      <c r="F240" s="23">
        <v>2.0021399999999999E-3</v>
      </c>
      <c r="G240" s="24">
        <v>3.1000000000000001E-12</v>
      </c>
      <c r="H240" s="23">
        <v>431167</v>
      </c>
      <c r="I240">
        <f t="shared" si="3"/>
        <v>48.639989624279934</v>
      </c>
    </row>
    <row r="241" spans="1:9">
      <c r="A241" s="23" t="s">
        <v>383</v>
      </c>
      <c r="B241" s="23" t="s">
        <v>145</v>
      </c>
      <c r="C241" s="23" t="s">
        <v>42</v>
      </c>
      <c r="D241" s="23">
        <v>0.244559</v>
      </c>
      <c r="E241" s="23">
        <v>-1.83362E-2</v>
      </c>
      <c r="F241" s="23">
        <v>2.24034E-3</v>
      </c>
      <c r="G241" s="24">
        <v>2.7E-16</v>
      </c>
      <c r="H241" s="23">
        <v>431167</v>
      </c>
      <c r="I241">
        <f t="shared" si="3"/>
        <v>66.987043214300414</v>
      </c>
    </row>
    <row r="242" spans="1:9">
      <c r="A242" s="23" t="s">
        <v>384</v>
      </c>
      <c r="B242" s="23" t="s">
        <v>145</v>
      </c>
      <c r="C242" s="23" t="s">
        <v>42</v>
      </c>
      <c r="D242" s="23">
        <v>0.26884000000000002</v>
      </c>
      <c r="E242" s="23">
        <v>-1.28621E-2</v>
      </c>
      <c r="F242" s="23">
        <v>2.17476E-3</v>
      </c>
      <c r="G242" s="24">
        <v>3.3000000000000002E-9</v>
      </c>
      <c r="H242" s="23">
        <v>431167</v>
      </c>
      <c r="I242">
        <f t="shared" si="3"/>
        <v>34.978492681537503</v>
      </c>
    </row>
    <row r="243" spans="1:9">
      <c r="A243" s="23" t="s">
        <v>385</v>
      </c>
      <c r="B243" s="23" t="s">
        <v>41</v>
      </c>
      <c r="C243" s="23" t="s">
        <v>43</v>
      </c>
      <c r="D243" s="23">
        <v>0.472304</v>
      </c>
      <c r="E243" s="23">
        <v>2.0114900000000002E-2</v>
      </c>
      <c r="F243" s="23">
        <v>1.92716E-3</v>
      </c>
      <c r="G243" s="24">
        <v>1.7E-25</v>
      </c>
      <c r="H243" s="23">
        <v>431167</v>
      </c>
      <c r="I243">
        <f t="shared" si="3"/>
        <v>108.94322061780463</v>
      </c>
    </row>
    <row r="244" spans="1:9">
      <c r="A244" s="23" t="s">
        <v>386</v>
      </c>
      <c r="B244" s="23" t="s">
        <v>145</v>
      </c>
      <c r="C244" s="23" t="s">
        <v>42</v>
      </c>
      <c r="D244" s="23">
        <v>0.51878199999999997</v>
      </c>
      <c r="E244" s="23">
        <v>-1.07128E-2</v>
      </c>
      <c r="F244" s="23">
        <v>1.9308699999999999E-3</v>
      </c>
      <c r="G244" s="24">
        <v>2.9000000000000002E-8</v>
      </c>
      <c r="H244" s="23">
        <v>431167</v>
      </c>
      <c r="I244">
        <f t="shared" si="3"/>
        <v>30.782219037549066</v>
      </c>
    </row>
    <row r="245" spans="1:9">
      <c r="A245" s="23" t="s">
        <v>387</v>
      </c>
      <c r="B245" s="23" t="s">
        <v>41</v>
      </c>
      <c r="C245" s="23" t="s">
        <v>43</v>
      </c>
      <c r="D245" s="23">
        <v>4.4644000000000003E-2</v>
      </c>
      <c r="E245" s="23">
        <v>3.3388399999999999E-2</v>
      </c>
      <c r="F245" s="23">
        <v>4.6694400000000004E-3</v>
      </c>
      <c r="G245" s="24">
        <v>8.7000000000000003E-13</v>
      </c>
      <c r="H245" s="23">
        <v>431167</v>
      </c>
      <c r="I245">
        <f t="shared" si="3"/>
        <v>51.128331101025083</v>
      </c>
    </row>
    <row r="246" spans="1:9">
      <c r="A246" s="23" t="s">
        <v>388</v>
      </c>
      <c r="B246" s="23" t="s">
        <v>41</v>
      </c>
      <c r="C246" s="23" t="s">
        <v>145</v>
      </c>
      <c r="D246" s="23">
        <v>0.573986</v>
      </c>
      <c r="E246" s="23">
        <v>1.3017600000000001E-2</v>
      </c>
      <c r="F246" s="23">
        <v>1.9466500000000001E-3</v>
      </c>
      <c r="G246" s="24">
        <v>2.3000000000000001E-11</v>
      </c>
      <c r="H246" s="23">
        <v>431167</v>
      </c>
      <c r="I246">
        <f t="shared" si="3"/>
        <v>44.718383586983336</v>
      </c>
    </row>
    <row r="247" spans="1:9">
      <c r="A247" s="23" t="s">
        <v>389</v>
      </c>
      <c r="B247" s="23" t="s">
        <v>41</v>
      </c>
      <c r="C247" s="23" t="s">
        <v>43</v>
      </c>
      <c r="D247" s="23">
        <v>0.61359300000000006</v>
      </c>
      <c r="E247" s="23">
        <v>-2.64105E-2</v>
      </c>
      <c r="F247" s="23">
        <v>1.9720599999999999E-3</v>
      </c>
      <c r="G247" s="24">
        <v>6.6999999999999996E-41</v>
      </c>
      <c r="H247" s="23">
        <v>431167</v>
      </c>
      <c r="I247">
        <f t="shared" si="3"/>
        <v>179.35479756268995</v>
      </c>
    </row>
    <row r="248" spans="1:9">
      <c r="A248" s="23" t="s">
        <v>390</v>
      </c>
      <c r="B248" s="23" t="s">
        <v>42</v>
      </c>
      <c r="C248" s="23" t="s">
        <v>41</v>
      </c>
      <c r="D248" s="23">
        <v>0.84840300000000002</v>
      </c>
      <c r="E248" s="23">
        <v>-1.6044599999999999E-2</v>
      </c>
      <c r="F248" s="23">
        <v>2.6849E-3</v>
      </c>
      <c r="G248" s="24">
        <v>2.2999999999999999E-9</v>
      </c>
      <c r="H248" s="23">
        <v>431167</v>
      </c>
      <c r="I248">
        <f t="shared" si="3"/>
        <v>35.710962771989905</v>
      </c>
    </row>
    <row r="249" spans="1:9">
      <c r="A249" s="23" t="s">
        <v>391</v>
      </c>
      <c r="B249" s="23" t="s">
        <v>42</v>
      </c>
      <c r="C249" s="23" t="s">
        <v>145</v>
      </c>
      <c r="D249" s="23">
        <v>0.43639899999999998</v>
      </c>
      <c r="E249" s="23">
        <v>1.1236899999999999E-2</v>
      </c>
      <c r="F249" s="23">
        <v>1.9379200000000001E-3</v>
      </c>
      <c r="G249" s="24">
        <v>6.6999999999999996E-9</v>
      </c>
      <c r="H249" s="23">
        <v>431167</v>
      </c>
      <c r="I249">
        <f t="shared" si="3"/>
        <v>33.621829567930057</v>
      </c>
    </row>
    <row r="250" spans="1:9">
      <c r="A250" s="23" t="s">
        <v>392</v>
      </c>
      <c r="B250" s="23" t="s">
        <v>41</v>
      </c>
      <c r="C250" s="23" t="s">
        <v>42</v>
      </c>
      <c r="D250" s="23">
        <v>0.187636</v>
      </c>
      <c r="E250" s="23">
        <v>7.00152E-2</v>
      </c>
      <c r="F250" s="23">
        <v>2.4637499999999998E-3</v>
      </c>
      <c r="G250" s="24">
        <v>1.1999999999999999E-177</v>
      </c>
      <c r="H250" s="23">
        <v>431167</v>
      </c>
      <c r="I250">
        <f t="shared" si="3"/>
        <v>807.59085580738065</v>
      </c>
    </row>
    <row r="251" spans="1:9">
      <c r="A251" s="23" t="s">
        <v>393</v>
      </c>
      <c r="B251" s="23" t="s">
        <v>41</v>
      </c>
      <c r="C251" s="23" t="s">
        <v>42</v>
      </c>
      <c r="D251" s="23">
        <v>0.451345</v>
      </c>
      <c r="E251" s="23">
        <v>-1.9878900000000001E-2</v>
      </c>
      <c r="F251" s="23">
        <v>1.93684E-3</v>
      </c>
      <c r="G251" s="24">
        <v>9.9999999999999992E-25</v>
      </c>
      <c r="H251" s="23">
        <v>431167</v>
      </c>
      <c r="I251">
        <f t="shared" si="3"/>
        <v>105.34094419333441</v>
      </c>
    </row>
    <row r="252" spans="1:9">
      <c r="A252" s="23" t="s">
        <v>394</v>
      </c>
      <c r="B252" s="23" t="s">
        <v>41</v>
      </c>
      <c r="C252" s="23" t="s">
        <v>43</v>
      </c>
      <c r="D252" s="23">
        <v>0.32432</v>
      </c>
      <c r="E252" s="23">
        <v>-4.3743200000000003E-2</v>
      </c>
      <c r="F252" s="23">
        <v>2.0473700000000002E-3</v>
      </c>
      <c r="G252" s="24">
        <v>2.7999999999999999E-101</v>
      </c>
      <c r="H252" s="23">
        <v>431167</v>
      </c>
      <c r="I252">
        <f t="shared" si="3"/>
        <v>456.48701683938907</v>
      </c>
    </row>
    <row r="253" spans="1:9">
      <c r="A253" s="23" t="s">
        <v>395</v>
      </c>
      <c r="B253" s="23" t="s">
        <v>43</v>
      </c>
      <c r="C253" s="23" t="s">
        <v>42</v>
      </c>
      <c r="D253" s="23">
        <v>0.52268499999999996</v>
      </c>
      <c r="E253" s="23">
        <v>2.9331599999999999E-2</v>
      </c>
      <c r="F253" s="23">
        <v>1.9180499999999999E-3</v>
      </c>
      <c r="G253" s="24">
        <v>8.5999999999999999E-53</v>
      </c>
      <c r="H253" s="23">
        <v>431167</v>
      </c>
      <c r="I253">
        <f t="shared" si="3"/>
        <v>233.85769197961957</v>
      </c>
    </row>
    <row r="254" spans="1:9">
      <c r="A254" s="23" t="s">
        <v>396</v>
      </c>
      <c r="B254" s="23" t="s">
        <v>43</v>
      </c>
      <c r="C254" s="23" t="s">
        <v>41</v>
      </c>
      <c r="D254" s="23">
        <v>2.9153999999999999E-2</v>
      </c>
      <c r="E254" s="23">
        <v>-4.8740199999999997E-2</v>
      </c>
      <c r="F254" s="23">
        <v>5.6981100000000002E-3</v>
      </c>
      <c r="G254" s="24">
        <v>1.1999999999999999E-17</v>
      </c>
      <c r="H254" s="23">
        <v>431167</v>
      </c>
      <c r="I254">
        <f t="shared" si="3"/>
        <v>73.166613805558413</v>
      </c>
    </row>
    <row r="255" spans="1:9">
      <c r="A255" s="23" t="s">
        <v>397</v>
      </c>
      <c r="B255" s="23" t="s">
        <v>42</v>
      </c>
      <c r="C255" s="23" t="s">
        <v>145</v>
      </c>
      <c r="D255" s="23">
        <v>4.1702999999999997E-2</v>
      </c>
      <c r="E255" s="23">
        <v>-3.42311E-2</v>
      </c>
      <c r="F255" s="23">
        <v>4.7913399999999998E-3</v>
      </c>
      <c r="G255" s="24">
        <v>9E-13</v>
      </c>
      <c r="H255" s="23">
        <v>431167</v>
      </c>
      <c r="I255">
        <f t="shared" si="3"/>
        <v>51.042005531947652</v>
      </c>
    </row>
    <row r="256" spans="1:9">
      <c r="A256" s="23" t="s">
        <v>398</v>
      </c>
      <c r="B256" s="23" t="s">
        <v>42</v>
      </c>
      <c r="C256" s="23" t="s">
        <v>41</v>
      </c>
      <c r="D256" s="23">
        <v>0.383718</v>
      </c>
      <c r="E256" s="23">
        <v>-1.1403E-2</v>
      </c>
      <c r="F256" s="23">
        <v>1.97781E-3</v>
      </c>
      <c r="G256" s="24">
        <v>8.0999999999999997E-9</v>
      </c>
      <c r="H256" s="23">
        <v>431167</v>
      </c>
      <c r="I256">
        <f t="shared" si="3"/>
        <v>33.240619713566907</v>
      </c>
    </row>
    <row r="257" spans="1:9">
      <c r="A257" s="23" t="s">
        <v>399</v>
      </c>
      <c r="B257" s="23" t="s">
        <v>41</v>
      </c>
      <c r="C257" s="23" t="s">
        <v>43</v>
      </c>
      <c r="D257" s="23">
        <v>0.43119000000000002</v>
      </c>
      <c r="E257" s="23">
        <v>-1.09739E-2</v>
      </c>
      <c r="F257" s="23">
        <v>1.93603E-3</v>
      </c>
      <c r="G257" s="24">
        <v>1.4E-8</v>
      </c>
      <c r="H257" s="23">
        <v>431167</v>
      </c>
      <c r="I257">
        <f t="shared" si="3"/>
        <v>32.129046073284137</v>
      </c>
    </row>
    <row r="258" spans="1:9">
      <c r="A258" s="23" t="s">
        <v>400</v>
      </c>
      <c r="B258" s="23" t="s">
        <v>43</v>
      </c>
      <c r="C258" s="23" t="s">
        <v>41</v>
      </c>
      <c r="D258" s="23">
        <v>7.4872999999999995E-2</v>
      </c>
      <c r="E258" s="23">
        <v>3.6375200000000003E-2</v>
      </c>
      <c r="F258" s="23">
        <v>3.6777899999999998E-3</v>
      </c>
      <c r="G258" s="24">
        <v>4.6000000000000002E-23</v>
      </c>
      <c r="H258" s="23">
        <v>431167</v>
      </c>
      <c r="I258">
        <f t="shared" si="3"/>
        <v>97.822087089948241</v>
      </c>
    </row>
    <row r="259" spans="1:9">
      <c r="A259" s="23" t="s">
        <v>401</v>
      </c>
      <c r="B259" s="23" t="s">
        <v>145</v>
      </c>
      <c r="C259" s="23" t="s">
        <v>42</v>
      </c>
      <c r="D259" s="23">
        <v>7.9131999999999994E-2</v>
      </c>
      <c r="E259" s="23">
        <v>2.6506600000000002E-2</v>
      </c>
      <c r="F259" s="23">
        <v>3.5812600000000002E-3</v>
      </c>
      <c r="G259" s="24">
        <v>1.3E-13</v>
      </c>
      <c r="H259" s="23">
        <v>431167</v>
      </c>
      <c r="I259">
        <f t="shared" si="3"/>
        <v>54.781805893102572</v>
      </c>
    </row>
    <row r="260" spans="1:9">
      <c r="A260" s="23" t="s">
        <v>402</v>
      </c>
      <c r="B260" s="23" t="s">
        <v>41</v>
      </c>
      <c r="C260" s="23" t="s">
        <v>43</v>
      </c>
      <c r="D260" s="23">
        <v>0.37682300000000002</v>
      </c>
      <c r="E260" s="23">
        <v>1.9375400000000001E-2</v>
      </c>
      <c r="F260" s="23">
        <v>1.9752699999999999E-3</v>
      </c>
      <c r="G260" s="24">
        <v>1E-22</v>
      </c>
      <c r="H260" s="23">
        <v>431167</v>
      </c>
      <c r="I260">
        <f t="shared" ref="I260:I323" si="4">(E260*E260)/(F260*F260)</f>
        <v>96.216248297907612</v>
      </c>
    </row>
    <row r="261" spans="1:9">
      <c r="A261" s="23" t="s">
        <v>403</v>
      </c>
      <c r="B261" s="23" t="s">
        <v>43</v>
      </c>
      <c r="C261" s="23" t="s">
        <v>41</v>
      </c>
      <c r="D261" s="23">
        <v>9.7699999999999992E-3</v>
      </c>
      <c r="E261" s="23">
        <v>-5.5521500000000001E-2</v>
      </c>
      <c r="F261" s="23">
        <v>9.86246E-3</v>
      </c>
      <c r="G261" s="24">
        <v>1.7999999999999999E-8</v>
      </c>
      <c r="H261" s="23">
        <v>431167</v>
      </c>
      <c r="I261">
        <f t="shared" si="4"/>
        <v>31.692162338006938</v>
      </c>
    </row>
    <row r="262" spans="1:9">
      <c r="A262" s="23" t="s">
        <v>404</v>
      </c>
      <c r="B262" s="23" t="s">
        <v>42</v>
      </c>
      <c r="C262" s="23" t="s">
        <v>145</v>
      </c>
      <c r="D262" s="23">
        <v>0.172071</v>
      </c>
      <c r="E262" s="23">
        <v>-1.62197E-2</v>
      </c>
      <c r="F262" s="23">
        <v>2.8031200000000001E-3</v>
      </c>
      <c r="G262" s="24">
        <v>7.2E-9</v>
      </c>
      <c r="H262" s="23">
        <v>431167</v>
      </c>
      <c r="I262">
        <f t="shared" si="4"/>
        <v>33.481295532415103</v>
      </c>
    </row>
    <row r="263" spans="1:9">
      <c r="A263" s="23" t="s">
        <v>405</v>
      </c>
      <c r="B263" s="23" t="s">
        <v>41</v>
      </c>
      <c r="C263" s="23" t="s">
        <v>42</v>
      </c>
      <c r="D263" s="23">
        <v>0.128742</v>
      </c>
      <c r="E263" s="23">
        <v>-4.4040000000000003E-2</v>
      </c>
      <c r="F263" s="23">
        <v>2.8556699999999998E-3</v>
      </c>
      <c r="G263" s="24">
        <v>1.2E-53</v>
      </c>
      <c r="H263" s="23">
        <v>431167</v>
      </c>
      <c r="I263">
        <f t="shared" si="4"/>
        <v>237.83654227234064</v>
      </c>
    </row>
    <row r="264" spans="1:9">
      <c r="A264" s="23" t="s">
        <v>406</v>
      </c>
      <c r="B264" s="23" t="s">
        <v>42</v>
      </c>
      <c r="C264" s="23" t="s">
        <v>145</v>
      </c>
      <c r="D264" s="23">
        <v>0.51470499999999997</v>
      </c>
      <c r="E264" s="23">
        <v>-3.5976599999999997E-2</v>
      </c>
      <c r="F264" s="23">
        <v>1.9180899999999999E-3</v>
      </c>
      <c r="G264" s="24">
        <v>1.7000000000000001E-78</v>
      </c>
      <c r="H264" s="23">
        <v>431167</v>
      </c>
      <c r="I264">
        <f t="shared" si="4"/>
        <v>351.8052149272346</v>
      </c>
    </row>
    <row r="265" spans="1:9">
      <c r="A265" s="23" t="s">
        <v>407</v>
      </c>
      <c r="B265" s="23" t="s">
        <v>145</v>
      </c>
      <c r="C265" s="23" t="s">
        <v>42</v>
      </c>
      <c r="D265" s="23">
        <v>0.19070699999999999</v>
      </c>
      <c r="E265" s="23">
        <v>-3.97688E-2</v>
      </c>
      <c r="F265" s="23">
        <v>2.4365300000000001E-3</v>
      </c>
      <c r="G265" s="24">
        <v>6.8999999999999998E-60</v>
      </c>
      <c r="H265" s="23">
        <v>431167</v>
      </c>
      <c r="I265">
        <f t="shared" si="4"/>
        <v>266.40443291387635</v>
      </c>
    </row>
    <row r="266" spans="1:9">
      <c r="A266" s="23" t="s">
        <v>408</v>
      </c>
      <c r="B266" s="23" t="s">
        <v>43</v>
      </c>
      <c r="C266" s="23" t="s">
        <v>41</v>
      </c>
      <c r="D266" s="23">
        <v>0.47543600000000003</v>
      </c>
      <c r="E266" s="23">
        <v>1.92243E-2</v>
      </c>
      <c r="F266" s="23">
        <v>1.91489E-3</v>
      </c>
      <c r="G266" s="24">
        <v>9.9999999999999996E-24</v>
      </c>
      <c r="H266" s="23">
        <v>431167</v>
      </c>
      <c r="I266">
        <f t="shared" si="4"/>
        <v>100.78906303886743</v>
      </c>
    </row>
    <row r="267" spans="1:9">
      <c r="A267" s="23" t="s">
        <v>409</v>
      </c>
      <c r="B267" s="23" t="s">
        <v>41</v>
      </c>
      <c r="C267" s="23" t="s">
        <v>43</v>
      </c>
      <c r="D267" s="23">
        <v>0.84151900000000002</v>
      </c>
      <c r="E267" s="23">
        <v>-2.3582599999999999E-2</v>
      </c>
      <c r="F267" s="23">
        <v>2.6656000000000002E-3</v>
      </c>
      <c r="G267" s="24">
        <v>9.0000000000000003E-19</v>
      </c>
      <c r="H267" s="23">
        <v>431167</v>
      </c>
      <c r="I267">
        <f t="shared" si="4"/>
        <v>78.269653275100538</v>
      </c>
    </row>
    <row r="268" spans="1:9">
      <c r="A268" s="23" t="s">
        <v>410</v>
      </c>
      <c r="B268" s="23" t="s">
        <v>43</v>
      </c>
      <c r="C268" s="23" t="s">
        <v>41</v>
      </c>
      <c r="D268" s="23">
        <v>0.14258599999999999</v>
      </c>
      <c r="E268" s="23">
        <v>-2.1395999999999998E-2</v>
      </c>
      <c r="F268" s="23">
        <v>2.7389200000000002E-3</v>
      </c>
      <c r="G268" s="24">
        <v>5.6000000000000003E-15</v>
      </c>
      <c r="H268" s="23">
        <v>431167</v>
      </c>
      <c r="I268">
        <f t="shared" si="4"/>
        <v>61.024816731844979</v>
      </c>
    </row>
    <row r="269" spans="1:9">
      <c r="A269" s="23" t="s">
        <v>411</v>
      </c>
      <c r="B269" s="23" t="s">
        <v>43</v>
      </c>
      <c r="C269" s="23" t="s">
        <v>41</v>
      </c>
      <c r="D269" s="23">
        <v>0.208567</v>
      </c>
      <c r="E269" s="23">
        <v>1.8268400000000001E-2</v>
      </c>
      <c r="F269" s="23">
        <v>2.35849E-3</v>
      </c>
      <c r="G269" s="24">
        <v>9.5000000000000005E-15</v>
      </c>
      <c r="H269" s="23">
        <v>431167</v>
      </c>
      <c r="I269">
        <f t="shared" si="4"/>
        <v>59.997471225345301</v>
      </c>
    </row>
    <row r="270" spans="1:9">
      <c r="A270" s="23" t="s">
        <v>412</v>
      </c>
      <c r="B270" s="23" t="s">
        <v>42</v>
      </c>
      <c r="C270" s="23" t="s">
        <v>43</v>
      </c>
      <c r="D270" s="23">
        <v>3.0367000000000002E-2</v>
      </c>
      <c r="E270" s="23">
        <v>8.3275699999999994E-2</v>
      </c>
      <c r="F270" s="23">
        <v>5.5767799999999999E-3</v>
      </c>
      <c r="G270" s="24">
        <v>2E-50</v>
      </c>
      <c r="H270" s="23">
        <v>431167</v>
      </c>
      <c r="I270">
        <f t="shared" si="4"/>
        <v>222.98187320096724</v>
      </c>
    </row>
    <row r="271" spans="1:9">
      <c r="A271" s="23" t="s">
        <v>413</v>
      </c>
      <c r="B271" s="23" t="s">
        <v>42</v>
      </c>
      <c r="C271" s="23" t="s">
        <v>43</v>
      </c>
      <c r="D271" s="23">
        <v>0.311664</v>
      </c>
      <c r="E271" s="23">
        <v>-2.0738900000000001E-2</v>
      </c>
      <c r="F271" s="23">
        <v>2.068E-3</v>
      </c>
      <c r="G271" s="24">
        <v>1.1E-23</v>
      </c>
      <c r="H271" s="23">
        <v>431167</v>
      </c>
      <c r="I271">
        <f t="shared" si="4"/>
        <v>100.57044369811329</v>
      </c>
    </row>
    <row r="272" spans="1:9">
      <c r="A272" s="23" t="s">
        <v>414</v>
      </c>
      <c r="B272" s="23" t="s">
        <v>43</v>
      </c>
      <c r="C272" s="23" t="s">
        <v>145</v>
      </c>
      <c r="D272" s="23">
        <v>0.19025900000000001</v>
      </c>
      <c r="E272" s="23">
        <v>1.78362E-2</v>
      </c>
      <c r="F272" s="23">
        <v>2.4394400000000002E-3</v>
      </c>
      <c r="G272" s="24">
        <v>2.6E-13</v>
      </c>
      <c r="H272" s="23">
        <v>431167</v>
      </c>
      <c r="I272">
        <f t="shared" si="4"/>
        <v>53.459437588377085</v>
      </c>
    </row>
    <row r="273" spans="1:9">
      <c r="A273" s="23" t="s">
        <v>415</v>
      </c>
      <c r="B273" s="23" t="s">
        <v>41</v>
      </c>
      <c r="C273" s="23" t="s">
        <v>42</v>
      </c>
      <c r="D273" s="23">
        <v>0.14637800000000001</v>
      </c>
      <c r="E273" s="23">
        <v>-1.9152200000000001E-2</v>
      </c>
      <c r="F273" s="23">
        <v>2.71222E-3</v>
      </c>
      <c r="G273" s="24">
        <v>1.6E-12</v>
      </c>
      <c r="H273" s="23">
        <v>431167</v>
      </c>
      <c r="I273">
        <f t="shared" si="4"/>
        <v>49.864045281463298</v>
      </c>
    </row>
    <row r="274" spans="1:9">
      <c r="A274" s="23" t="s">
        <v>416</v>
      </c>
      <c r="B274" s="23" t="s">
        <v>42</v>
      </c>
      <c r="C274" s="23" t="s">
        <v>41</v>
      </c>
      <c r="D274" s="23">
        <v>0.63842399999999999</v>
      </c>
      <c r="E274" s="23">
        <v>-1.1569299999999999E-2</v>
      </c>
      <c r="F274" s="23">
        <v>1.99198E-3</v>
      </c>
      <c r="G274" s="24">
        <v>6.3000000000000002E-9</v>
      </c>
      <c r="H274" s="23">
        <v>431167</v>
      </c>
      <c r="I274">
        <f t="shared" si="4"/>
        <v>33.732165170578874</v>
      </c>
    </row>
    <row r="275" spans="1:9">
      <c r="A275" s="23" t="s">
        <v>417</v>
      </c>
      <c r="B275" s="23" t="s">
        <v>41</v>
      </c>
      <c r="C275" s="23" t="s">
        <v>43</v>
      </c>
      <c r="D275" s="23">
        <v>2.2588E-2</v>
      </c>
      <c r="E275" s="23">
        <v>0.17887</v>
      </c>
      <c r="F275" s="23">
        <v>6.4501200000000002E-3</v>
      </c>
      <c r="G275" s="24">
        <v>2.9000000000000002E-169</v>
      </c>
      <c r="H275" s="23">
        <v>431167</v>
      </c>
      <c r="I275">
        <f t="shared" si="4"/>
        <v>769.02317026761591</v>
      </c>
    </row>
    <row r="276" spans="1:9">
      <c r="A276" s="23" t="s">
        <v>418</v>
      </c>
      <c r="B276" s="23" t="s">
        <v>145</v>
      </c>
      <c r="C276" s="23" t="s">
        <v>42</v>
      </c>
      <c r="D276" s="23">
        <v>0.35541400000000001</v>
      </c>
      <c r="E276" s="23">
        <v>1.34751E-2</v>
      </c>
      <c r="F276" s="23">
        <v>2.0023300000000001E-3</v>
      </c>
      <c r="G276" s="24">
        <v>1.6999999999999999E-11</v>
      </c>
      <c r="H276" s="23">
        <v>431167</v>
      </c>
      <c r="I276">
        <f t="shared" si="4"/>
        <v>45.288995176382542</v>
      </c>
    </row>
    <row r="277" spans="1:9">
      <c r="A277" s="23" t="s">
        <v>419</v>
      </c>
      <c r="B277" s="23" t="s">
        <v>41</v>
      </c>
      <c r="C277" s="23" t="s">
        <v>145</v>
      </c>
      <c r="D277" s="23">
        <v>3.6348999999999999E-2</v>
      </c>
      <c r="E277" s="23">
        <v>-3.4109399999999998E-2</v>
      </c>
      <c r="F277" s="23">
        <v>5.1093099999999997E-3</v>
      </c>
      <c r="G277" s="24">
        <v>2.5000000000000001E-11</v>
      </c>
      <c r="H277" s="23">
        <v>431167</v>
      </c>
      <c r="I277">
        <f t="shared" si="4"/>
        <v>44.56805205750014</v>
      </c>
    </row>
    <row r="278" spans="1:9">
      <c r="A278" s="23" t="s">
        <v>420</v>
      </c>
      <c r="B278" s="23" t="s">
        <v>42</v>
      </c>
      <c r="C278" s="23" t="s">
        <v>145</v>
      </c>
      <c r="D278" s="23">
        <v>0.131437</v>
      </c>
      <c r="E278" s="23">
        <v>-1.71311E-2</v>
      </c>
      <c r="F278" s="23">
        <v>2.8322899999999999E-3</v>
      </c>
      <c r="G278" s="24">
        <v>1.5E-9</v>
      </c>
      <c r="H278" s="23">
        <v>431167</v>
      </c>
      <c r="I278">
        <f t="shared" si="4"/>
        <v>36.584326345769846</v>
      </c>
    </row>
    <row r="279" spans="1:9">
      <c r="A279" s="23" t="s">
        <v>421</v>
      </c>
      <c r="B279" s="23" t="s">
        <v>42</v>
      </c>
      <c r="C279" s="23" t="s">
        <v>145</v>
      </c>
      <c r="D279" s="23">
        <v>0.49015799999999998</v>
      </c>
      <c r="E279" s="23">
        <v>-1.1626600000000001E-2</v>
      </c>
      <c r="F279" s="23">
        <v>1.92603E-3</v>
      </c>
      <c r="G279" s="24">
        <v>1.6000000000000001E-9</v>
      </c>
      <c r="H279" s="23">
        <v>431167</v>
      </c>
      <c r="I279">
        <f t="shared" si="4"/>
        <v>36.440083858505417</v>
      </c>
    </row>
    <row r="280" spans="1:9">
      <c r="A280" s="23" t="s">
        <v>422</v>
      </c>
      <c r="B280" s="23" t="s">
        <v>41</v>
      </c>
      <c r="C280" s="23" t="s">
        <v>43</v>
      </c>
      <c r="D280" s="23">
        <v>1.3346999999999999E-2</v>
      </c>
      <c r="E280" s="23">
        <v>8.5128599999999999E-2</v>
      </c>
      <c r="F280" s="23">
        <v>8.3678799999999994E-3</v>
      </c>
      <c r="G280" s="24">
        <v>2.6E-24</v>
      </c>
      <c r="H280" s="23">
        <v>431167</v>
      </c>
      <c r="I280">
        <f t="shared" si="4"/>
        <v>103.49517309944325</v>
      </c>
    </row>
    <row r="281" spans="1:9">
      <c r="A281" s="23" t="s">
        <v>423</v>
      </c>
      <c r="B281" s="23" t="s">
        <v>42</v>
      </c>
      <c r="C281" s="23" t="s">
        <v>145</v>
      </c>
      <c r="D281" s="23">
        <v>0.12384299999999999</v>
      </c>
      <c r="E281" s="23">
        <v>2.0139000000000001E-2</v>
      </c>
      <c r="F281" s="23">
        <v>2.9192599999999999E-3</v>
      </c>
      <c r="G281" s="24">
        <v>5.1999999999999997E-12</v>
      </c>
      <c r="H281" s="23">
        <v>431167</v>
      </c>
      <c r="I281">
        <f t="shared" si="4"/>
        <v>47.591593963609064</v>
      </c>
    </row>
    <row r="282" spans="1:9">
      <c r="A282" s="23" t="s">
        <v>424</v>
      </c>
      <c r="B282" s="23" t="s">
        <v>42</v>
      </c>
      <c r="C282" s="23" t="s">
        <v>145</v>
      </c>
      <c r="D282" s="23">
        <v>0.81898800000000005</v>
      </c>
      <c r="E282" s="23">
        <v>2.48331E-2</v>
      </c>
      <c r="F282" s="23">
        <v>2.5037000000000002E-3</v>
      </c>
      <c r="G282" s="24">
        <v>3.4999999999999999E-23</v>
      </c>
      <c r="H282" s="23">
        <v>431167</v>
      </c>
      <c r="I282">
        <f t="shared" si="4"/>
        <v>98.377842995505972</v>
      </c>
    </row>
    <row r="283" spans="1:9">
      <c r="A283" s="23" t="s">
        <v>425</v>
      </c>
      <c r="B283" s="23" t="s">
        <v>43</v>
      </c>
      <c r="C283" s="23" t="s">
        <v>41</v>
      </c>
      <c r="D283" s="23">
        <v>0.231381</v>
      </c>
      <c r="E283" s="23">
        <v>-1.5851500000000001E-2</v>
      </c>
      <c r="F283" s="23">
        <v>2.2006199999999999E-3</v>
      </c>
      <c r="G283" s="24">
        <v>5.9000000000000001E-13</v>
      </c>
      <c r="H283" s="23">
        <v>431167</v>
      </c>
      <c r="I283">
        <f t="shared" si="4"/>
        <v>51.88605106563945</v>
      </c>
    </row>
    <row r="284" spans="1:9">
      <c r="A284" s="23" t="s">
        <v>426</v>
      </c>
      <c r="B284" s="23" t="s">
        <v>42</v>
      </c>
      <c r="C284" s="23" t="s">
        <v>41</v>
      </c>
      <c r="D284" s="23">
        <v>0.16167300000000001</v>
      </c>
      <c r="E284" s="23">
        <v>-1.6178999999999999E-2</v>
      </c>
      <c r="F284" s="23">
        <v>2.5225E-3</v>
      </c>
      <c r="G284" s="24">
        <v>1.4000000000000001E-10</v>
      </c>
      <c r="H284" s="23">
        <v>431167</v>
      </c>
      <c r="I284">
        <f t="shared" si="4"/>
        <v>41.137794104791261</v>
      </c>
    </row>
    <row r="285" spans="1:9">
      <c r="A285" s="23" t="s">
        <v>427</v>
      </c>
      <c r="B285" s="23" t="s">
        <v>42</v>
      </c>
      <c r="C285" s="23" t="s">
        <v>145</v>
      </c>
      <c r="D285" s="23">
        <v>0.34570800000000002</v>
      </c>
      <c r="E285" s="23">
        <v>-1.11302E-2</v>
      </c>
      <c r="F285" s="23">
        <v>1.96305E-3</v>
      </c>
      <c r="G285" s="24">
        <v>1.4E-8</v>
      </c>
      <c r="H285" s="23">
        <v>431167</v>
      </c>
      <c r="I285">
        <f t="shared" si="4"/>
        <v>32.147204553568088</v>
      </c>
    </row>
    <row r="286" spans="1:9">
      <c r="A286" s="23" t="s">
        <v>428</v>
      </c>
      <c r="B286" s="23" t="s">
        <v>145</v>
      </c>
      <c r="C286" s="23" t="s">
        <v>42</v>
      </c>
      <c r="D286" s="23">
        <v>7.4737999999999999E-2</v>
      </c>
      <c r="E286" s="23">
        <v>-0.13209199999999999</v>
      </c>
      <c r="F286" s="23">
        <v>3.5250799999999999E-3</v>
      </c>
      <c r="G286" s="24">
        <v>9.9999999999999998E-201</v>
      </c>
      <c r="H286" s="23">
        <v>431167</v>
      </c>
      <c r="I286">
        <f t="shared" si="4"/>
        <v>1404.1550836715428</v>
      </c>
    </row>
    <row r="287" spans="1:9">
      <c r="A287" s="23" t="s">
        <v>429</v>
      </c>
      <c r="B287" s="23" t="s">
        <v>42</v>
      </c>
      <c r="C287" s="23" t="s">
        <v>43</v>
      </c>
      <c r="D287" s="23">
        <v>0.59259300000000004</v>
      </c>
      <c r="E287" s="23">
        <v>5.9166200000000002E-2</v>
      </c>
      <c r="F287" s="23">
        <v>1.88722E-3</v>
      </c>
      <c r="G287" s="24">
        <v>9.9999999999999998E-201</v>
      </c>
      <c r="H287" s="23">
        <v>431167</v>
      </c>
      <c r="I287">
        <f t="shared" si="4"/>
        <v>982.88406405686703</v>
      </c>
    </row>
    <row r="288" spans="1:9">
      <c r="A288" s="23" t="s">
        <v>430</v>
      </c>
      <c r="B288" s="23" t="s">
        <v>43</v>
      </c>
      <c r="C288" s="23" t="s">
        <v>42</v>
      </c>
      <c r="D288" s="23">
        <v>0.13463700000000001</v>
      </c>
      <c r="E288" s="23">
        <v>6.3003600000000007E-2</v>
      </c>
      <c r="F288" s="23">
        <v>2.7927199999999998E-3</v>
      </c>
      <c r="G288" s="24">
        <v>1.1000000000000001E-112</v>
      </c>
      <c r="H288" s="23">
        <v>431167</v>
      </c>
      <c r="I288">
        <f t="shared" si="4"/>
        <v>508.95096329654871</v>
      </c>
    </row>
    <row r="289" spans="1:9">
      <c r="A289" s="23" t="s">
        <v>431</v>
      </c>
      <c r="B289" s="23" t="s">
        <v>43</v>
      </c>
      <c r="C289" s="23" t="s">
        <v>41</v>
      </c>
      <c r="D289" s="23">
        <v>2.1521999999999999E-2</v>
      </c>
      <c r="E289" s="23">
        <v>-0.112997</v>
      </c>
      <c r="F289" s="23">
        <v>6.5997699999999996E-3</v>
      </c>
      <c r="G289" s="24">
        <v>9.9999999999999992E-66</v>
      </c>
      <c r="H289" s="23">
        <v>431167</v>
      </c>
      <c r="I289">
        <f t="shared" si="4"/>
        <v>293.14077063527327</v>
      </c>
    </row>
    <row r="290" spans="1:9">
      <c r="A290" s="23" t="s">
        <v>432</v>
      </c>
      <c r="B290" s="23" t="s">
        <v>145</v>
      </c>
      <c r="C290" s="23" t="s">
        <v>42</v>
      </c>
      <c r="D290" s="23">
        <v>0.14784700000000001</v>
      </c>
      <c r="E290" s="23">
        <v>-3.2275699999999997E-2</v>
      </c>
      <c r="F290" s="23">
        <v>2.6235299999999998E-3</v>
      </c>
      <c r="G290" s="24">
        <v>8.7999999999999997E-35</v>
      </c>
      <c r="H290" s="23">
        <v>431167</v>
      </c>
      <c r="I290">
        <f t="shared" si="4"/>
        <v>151.34890065574186</v>
      </c>
    </row>
    <row r="291" spans="1:9">
      <c r="A291" s="23" t="s">
        <v>433</v>
      </c>
      <c r="B291" s="23" t="s">
        <v>41</v>
      </c>
      <c r="C291" s="23" t="s">
        <v>42</v>
      </c>
      <c r="D291" s="23">
        <v>0.18672900000000001</v>
      </c>
      <c r="E291" s="23">
        <v>1.71018E-2</v>
      </c>
      <c r="F291" s="23">
        <v>2.3800800000000001E-3</v>
      </c>
      <c r="G291" s="24">
        <v>6.6999999999999997E-13</v>
      </c>
      <c r="H291" s="23">
        <v>431167</v>
      </c>
      <c r="I291">
        <f t="shared" si="4"/>
        <v>51.629811149898195</v>
      </c>
    </row>
    <row r="292" spans="1:9">
      <c r="A292" s="23" t="s">
        <v>434</v>
      </c>
      <c r="B292" s="23" t="s">
        <v>145</v>
      </c>
      <c r="C292" s="23" t="s">
        <v>41</v>
      </c>
      <c r="D292" s="23">
        <v>8.0023999999999998E-2</v>
      </c>
      <c r="E292" s="23">
        <v>-0.54556499999999997</v>
      </c>
      <c r="F292" s="23">
        <v>3.41604E-3</v>
      </c>
      <c r="G292" s="24">
        <v>9.9999999999999998E-201</v>
      </c>
      <c r="H292" s="23">
        <v>431167</v>
      </c>
      <c r="I292">
        <f t="shared" si="4"/>
        <v>25506.279070753062</v>
      </c>
    </row>
    <row r="293" spans="1:9">
      <c r="A293" s="23" t="s">
        <v>435</v>
      </c>
      <c r="B293" s="23" t="s">
        <v>145</v>
      </c>
      <c r="C293" s="23" t="s">
        <v>42</v>
      </c>
      <c r="D293" s="23">
        <v>0.40846399999999999</v>
      </c>
      <c r="E293" s="23">
        <v>2.1349199999999999E-2</v>
      </c>
      <c r="F293" s="23">
        <v>1.8934500000000001E-3</v>
      </c>
      <c r="G293" s="24">
        <v>1.6999999999999999E-29</v>
      </c>
      <c r="H293" s="23">
        <v>431167</v>
      </c>
      <c r="I293">
        <f t="shared" si="4"/>
        <v>127.13219018418138</v>
      </c>
    </row>
    <row r="294" spans="1:9">
      <c r="A294" s="23" t="s">
        <v>436</v>
      </c>
      <c r="B294" s="23" t="s">
        <v>145</v>
      </c>
      <c r="C294" s="23" t="s">
        <v>41</v>
      </c>
      <c r="D294" s="23">
        <v>0.118663</v>
      </c>
      <c r="E294" s="23">
        <v>-0.21950900000000001</v>
      </c>
      <c r="F294" s="23">
        <v>2.8666799999999999E-3</v>
      </c>
      <c r="G294" s="24">
        <v>9.9999999999999998E-201</v>
      </c>
      <c r="H294" s="23">
        <v>431167</v>
      </c>
      <c r="I294">
        <f t="shared" si="4"/>
        <v>5863.3555399000434</v>
      </c>
    </row>
    <row r="295" spans="1:9">
      <c r="A295" s="23" t="s">
        <v>437</v>
      </c>
      <c r="B295" s="23" t="s">
        <v>42</v>
      </c>
      <c r="C295" s="23" t="s">
        <v>43</v>
      </c>
      <c r="D295" s="23">
        <v>2.7701E-2</v>
      </c>
      <c r="E295" s="23">
        <v>0.22148899999999999</v>
      </c>
      <c r="F295" s="23">
        <v>5.6533900000000003E-3</v>
      </c>
      <c r="G295" s="24">
        <v>9.9999999999999998E-201</v>
      </c>
      <c r="H295" s="23">
        <v>431167</v>
      </c>
      <c r="I295">
        <f t="shared" si="4"/>
        <v>1534.9224280074641</v>
      </c>
    </row>
    <row r="296" spans="1:9">
      <c r="A296" s="23" t="s">
        <v>438</v>
      </c>
      <c r="B296" s="23" t="s">
        <v>42</v>
      </c>
      <c r="C296" s="23" t="s">
        <v>43</v>
      </c>
      <c r="D296" s="23">
        <v>4.8981999999999998E-2</v>
      </c>
      <c r="E296" s="23">
        <v>-0.13655</v>
      </c>
      <c r="F296" s="23">
        <v>4.3091300000000004E-3</v>
      </c>
      <c r="G296" s="24">
        <v>9.9999999999999998E-201</v>
      </c>
      <c r="H296" s="23">
        <v>431167</v>
      </c>
      <c r="I296">
        <f t="shared" si="4"/>
        <v>1004.1630029970605</v>
      </c>
    </row>
    <row r="297" spans="1:9">
      <c r="A297" s="23" t="s">
        <v>439</v>
      </c>
      <c r="B297" s="23" t="s">
        <v>42</v>
      </c>
      <c r="C297" s="23" t="s">
        <v>145</v>
      </c>
      <c r="D297" s="23">
        <v>0.52348099999999997</v>
      </c>
      <c r="E297" s="23">
        <v>6.6932699999999998E-2</v>
      </c>
      <c r="F297" s="23">
        <v>1.8781099999999999E-3</v>
      </c>
      <c r="G297" s="24">
        <v>9.9999999999999998E-201</v>
      </c>
      <c r="H297" s="23">
        <v>431167</v>
      </c>
      <c r="I297">
        <f t="shared" si="4"/>
        <v>1270.0904150422944</v>
      </c>
    </row>
    <row r="298" spans="1:9">
      <c r="A298" s="23" t="s">
        <v>440</v>
      </c>
      <c r="B298" s="23" t="s">
        <v>145</v>
      </c>
      <c r="C298" s="23" t="s">
        <v>42</v>
      </c>
      <c r="D298" s="23">
        <v>2.4108999999999998E-2</v>
      </c>
      <c r="E298" s="23">
        <v>-6.2972700000000006E-2</v>
      </c>
      <c r="F298" s="23">
        <v>6.24071E-3</v>
      </c>
      <c r="G298" s="24">
        <v>6.1000000000000004E-24</v>
      </c>
      <c r="H298" s="23">
        <v>431167</v>
      </c>
      <c r="I298">
        <f t="shared" si="4"/>
        <v>101.82082819607889</v>
      </c>
    </row>
    <row r="299" spans="1:9">
      <c r="A299" s="23" t="s">
        <v>441</v>
      </c>
      <c r="B299" s="23" t="s">
        <v>145</v>
      </c>
      <c r="C299" s="23" t="s">
        <v>43</v>
      </c>
      <c r="D299" s="23">
        <v>5.6098000000000002E-2</v>
      </c>
      <c r="E299" s="23">
        <v>4.0879899999999997E-2</v>
      </c>
      <c r="F299" s="23">
        <v>4.1389399999999998E-3</v>
      </c>
      <c r="G299" s="24">
        <v>5.2E-23</v>
      </c>
      <c r="H299" s="23">
        <v>431167</v>
      </c>
      <c r="I299">
        <f t="shared" si="4"/>
        <v>97.553170381167547</v>
      </c>
    </row>
    <row r="300" spans="1:9">
      <c r="A300" s="23" t="s">
        <v>442</v>
      </c>
      <c r="B300" s="23" t="s">
        <v>41</v>
      </c>
      <c r="C300" s="23" t="s">
        <v>43</v>
      </c>
      <c r="D300" s="23">
        <v>0.59399100000000005</v>
      </c>
      <c r="E300" s="23">
        <v>-1.38055E-2</v>
      </c>
      <c r="F300" s="23">
        <v>1.8929000000000001E-3</v>
      </c>
      <c r="G300" s="24">
        <v>2.9999999999999998E-13</v>
      </c>
      <c r="H300" s="23">
        <v>431167</v>
      </c>
      <c r="I300">
        <f t="shared" si="4"/>
        <v>53.192320675049189</v>
      </c>
    </row>
    <row r="301" spans="1:9">
      <c r="A301" s="23" t="s">
        <v>443</v>
      </c>
      <c r="B301" s="23" t="s">
        <v>42</v>
      </c>
      <c r="C301" s="23" t="s">
        <v>41</v>
      </c>
      <c r="D301" s="23">
        <v>3.1445000000000001E-2</v>
      </c>
      <c r="E301" s="23">
        <v>0.15617400000000001</v>
      </c>
      <c r="F301" s="23">
        <v>5.6001000000000002E-3</v>
      </c>
      <c r="G301" s="24">
        <v>3.8000000000000002E-171</v>
      </c>
      <c r="H301" s="23">
        <v>431167</v>
      </c>
      <c r="I301">
        <f t="shared" si="4"/>
        <v>777.72471991506529</v>
      </c>
    </row>
    <row r="302" spans="1:9">
      <c r="A302" s="23" t="s">
        <v>444</v>
      </c>
      <c r="B302" s="23" t="s">
        <v>41</v>
      </c>
      <c r="C302" s="23" t="s">
        <v>43</v>
      </c>
      <c r="D302" s="23">
        <v>0.21165700000000001</v>
      </c>
      <c r="E302" s="23">
        <v>-2.6084300000000001E-2</v>
      </c>
      <c r="F302" s="23">
        <v>2.3534799999999998E-3</v>
      </c>
      <c r="G302" s="24">
        <v>1.5E-28</v>
      </c>
      <c r="H302" s="23">
        <v>431167</v>
      </c>
      <c r="I302">
        <f t="shared" si="4"/>
        <v>122.83930451647178</v>
      </c>
    </row>
    <row r="303" spans="1:9">
      <c r="A303" s="23" t="s">
        <v>445</v>
      </c>
      <c r="B303" s="23" t="s">
        <v>145</v>
      </c>
      <c r="C303" s="23" t="s">
        <v>41</v>
      </c>
      <c r="D303" s="23">
        <v>0.65876000000000001</v>
      </c>
      <c r="E303" s="23">
        <v>-3.6634E-2</v>
      </c>
      <c r="F303" s="23">
        <v>2.0236E-3</v>
      </c>
      <c r="G303" s="24">
        <v>3.0000000000000001E-73</v>
      </c>
      <c r="H303" s="23">
        <v>431167</v>
      </c>
      <c r="I303">
        <f t="shared" si="4"/>
        <v>327.7323715754024</v>
      </c>
    </row>
    <row r="304" spans="1:9">
      <c r="A304" s="23" t="s">
        <v>446</v>
      </c>
      <c r="B304" s="23" t="s">
        <v>145</v>
      </c>
      <c r="C304" s="23" t="s">
        <v>42</v>
      </c>
      <c r="D304" s="23">
        <v>2.6882E-2</v>
      </c>
      <c r="E304" s="23">
        <v>4.9085299999999998E-2</v>
      </c>
      <c r="F304" s="23">
        <v>5.9639000000000003E-3</v>
      </c>
      <c r="G304" s="24">
        <v>1.9000000000000001E-16</v>
      </c>
      <c r="H304" s="23">
        <v>431167</v>
      </c>
      <c r="I304">
        <f t="shared" si="4"/>
        <v>67.739532295683517</v>
      </c>
    </row>
    <row r="305" spans="1:9">
      <c r="A305" s="23" t="s">
        <v>447</v>
      </c>
      <c r="B305" s="23" t="s">
        <v>145</v>
      </c>
      <c r="C305" s="23" t="s">
        <v>42</v>
      </c>
      <c r="D305" s="23">
        <v>0.44721499999999997</v>
      </c>
      <c r="E305" s="23">
        <v>1.25912E-2</v>
      </c>
      <c r="F305" s="23">
        <v>1.9404699999999999E-3</v>
      </c>
      <c r="G305" s="24">
        <v>8.6999999999999997E-11</v>
      </c>
      <c r="H305" s="23">
        <v>431167</v>
      </c>
      <c r="I305">
        <f t="shared" si="4"/>
        <v>42.103711290089706</v>
      </c>
    </row>
    <row r="306" spans="1:9">
      <c r="A306" s="23" t="s">
        <v>448</v>
      </c>
      <c r="B306" s="23" t="s">
        <v>42</v>
      </c>
      <c r="C306" s="23" t="s">
        <v>145</v>
      </c>
      <c r="D306" s="23">
        <v>3.0856000000000001E-2</v>
      </c>
      <c r="E306" s="23">
        <v>-3.5373300000000003E-2</v>
      </c>
      <c r="F306" s="23">
        <v>5.6913500000000004E-3</v>
      </c>
      <c r="G306" s="24">
        <v>5.1E-10</v>
      </c>
      <c r="H306" s="23">
        <v>431167</v>
      </c>
      <c r="I306">
        <f t="shared" si="4"/>
        <v>38.62963159421038</v>
      </c>
    </row>
    <row r="307" spans="1:9">
      <c r="A307" s="23" t="s">
        <v>449</v>
      </c>
      <c r="B307" s="23" t="s">
        <v>43</v>
      </c>
      <c r="C307" s="23" t="s">
        <v>41</v>
      </c>
      <c r="D307" s="23">
        <v>4.0443E-2</v>
      </c>
      <c r="E307" s="23">
        <v>2.9926500000000002E-2</v>
      </c>
      <c r="F307" s="23">
        <v>5.1048300000000003E-3</v>
      </c>
      <c r="G307" s="24">
        <v>4.5999999999999998E-9</v>
      </c>
      <c r="H307" s="23">
        <v>431167</v>
      </c>
      <c r="I307">
        <f t="shared" si="4"/>
        <v>34.367606535485073</v>
      </c>
    </row>
    <row r="308" spans="1:9">
      <c r="A308" s="23" t="s">
        <v>450</v>
      </c>
      <c r="B308" s="23" t="s">
        <v>43</v>
      </c>
      <c r="C308" s="23" t="s">
        <v>41</v>
      </c>
      <c r="D308" s="23">
        <v>0.28766399999999998</v>
      </c>
      <c r="E308" s="23">
        <v>3.2443199999999998E-2</v>
      </c>
      <c r="F308" s="23">
        <v>2.11743E-3</v>
      </c>
      <c r="G308" s="24">
        <v>5.5000000000000002E-53</v>
      </c>
      <c r="H308" s="23">
        <v>431167</v>
      </c>
      <c r="I308">
        <f t="shared" si="4"/>
        <v>234.76278006343651</v>
      </c>
    </row>
    <row r="309" spans="1:9">
      <c r="A309" s="23" t="s">
        <v>451</v>
      </c>
      <c r="B309" s="23" t="s">
        <v>145</v>
      </c>
      <c r="C309" s="23" t="s">
        <v>42</v>
      </c>
      <c r="D309" s="23">
        <v>3.0970000000000001E-2</v>
      </c>
      <c r="E309" s="23">
        <v>-7.55416E-2</v>
      </c>
      <c r="F309" s="23">
        <v>5.5309000000000001E-3</v>
      </c>
      <c r="G309" s="24">
        <v>1.8000000000000001E-42</v>
      </c>
      <c r="H309" s="23">
        <v>431167</v>
      </c>
      <c r="I309">
        <f t="shared" si="4"/>
        <v>186.54376826026325</v>
      </c>
    </row>
    <row r="310" spans="1:9">
      <c r="A310" s="23" t="s">
        <v>452</v>
      </c>
      <c r="B310" s="23" t="s">
        <v>42</v>
      </c>
      <c r="C310" s="23" t="s">
        <v>43</v>
      </c>
      <c r="D310" s="23">
        <v>0.52108699999999997</v>
      </c>
      <c r="E310" s="23">
        <v>-1.7083299999999999E-2</v>
      </c>
      <c r="F310" s="23">
        <v>1.92902E-3</v>
      </c>
      <c r="G310" s="24">
        <v>8.3000000000000001E-19</v>
      </c>
      <c r="H310" s="23">
        <v>431167</v>
      </c>
      <c r="I310">
        <f t="shared" si="4"/>
        <v>78.427807532623163</v>
      </c>
    </row>
    <row r="311" spans="1:9">
      <c r="A311" s="23" t="s">
        <v>453</v>
      </c>
      <c r="B311" s="23" t="s">
        <v>41</v>
      </c>
      <c r="C311" s="23" t="s">
        <v>43</v>
      </c>
      <c r="D311" s="23">
        <v>0.49302299999999999</v>
      </c>
      <c r="E311" s="23">
        <v>1.3953200000000001E-2</v>
      </c>
      <c r="F311" s="23">
        <v>1.9179100000000001E-3</v>
      </c>
      <c r="G311" s="24">
        <v>3.5000000000000002E-13</v>
      </c>
      <c r="H311" s="23">
        <v>431167</v>
      </c>
      <c r="I311">
        <f t="shared" si="4"/>
        <v>52.928695633093952</v>
      </c>
    </row>
    <row r="312" spans="1:9">
      <c r="A312" s="23" t="s">
        <v>454</v>
      </c>
      <c r="B312" s="23" t="s">
        <v>42</v>
      </c>
      <c r="C312" s="23" t="s">
        <v>145</v>
      </c>
      <c r="D312" s="23">
        <v>0.66457200000000005</v>
      </c>
      <c r="E312" s="23">
        <v>1.3276400000000001E-2</v>
      </c>
      <c r="F312" s="23">
        <v>2.0407200000000002E-3</v>
      </c>
      <c r="G312" s="24">
        <v>7.7000000000000006E-11</v>
      </c>
      <c r="H312" s="23">
        <v>431167</v>
      </c>
      <c r="I312">
        <f t="shared" si="4"/>
        <v>42.324692906813752</v>
      </c>
    </row>
    <row r="313" spans="1:9">
      <c r="A313" s="23" t="s">
        <v>455</v>
      </c>
      <c r="B313" s="23" t="s">
        <v>41</v>
      </c>
      <c r="C313" s="23" t="s">
        <v>42</v>
      </c>
      <c r="D313" s="23">
        <v>8.3710000000000007E-2</v>
      </c>
      <c r="E313" s="23">
        <v>-2.1207899999999998E-2</v>
      </c>
      <c r="F313" s="23">
        <v>3.4640700000000001E-3</v>
      </c>
      <c r="G313" s="24">
        <v>9.2000000000000003E-10</v>
      </c>
      <c r="H313" s="23">
        <v>431167</v>
      </c>
      <c r="I313">
        <f t="shared" si="4"/>
        <v>37.48193602246706</v>
      </c>
    </row>
    <row r="314" spans="1:9">
      <c r="A314" s="23" t="s">
        <v>456</v>
      </c>
      <c r="B314" s="23" t="s">
        <v>145</v>
      </c>
      <c r="C314" s="23" t="s">
        <v>42</v>
      </c>
      <c r="D314" s="23">
        <v>0.56460399999999999</v>
      </c>
      <c r="E314" s="23">
        <v>1.8975800000000001E-2</v>
      </c>
      <c r="F314" s="23">
        <v>1.94707E-3</v>
      </c>
      <c r="G314" s="24">
        <v>1.9000000000000001E-22</v>
      </c>
      <c r="H314" s="23">
        <v>431167</v>
      </c>
      <c r="I314">
        <f t="shared" si="4"/>
        <v>94.981070065654677</v>
      </c>
    </row>
    <row r="315" spans="1:9">
      <c r="A315" s="23" t="s">
        <v>457</v>
      </c>
      <c r="B315" s="23" t="s">
        <v>145</v>
      </c>
      <c r="C315" s="23" t="s">
        <v>42</v>
      </c>
      <c r="D315" s="23">
        <v>5.2077999999999999E-2</v>
      </c>
      <c r="E315" s="23">
        <v>3.0164400000000001E-2</v>
      </c>
      <c r="F315" s="23">
        <v>4.4797099999999996E-3</v>
      </c>
      <c r="G315" s="24">
        <v>1.6999999999999999E-11</v>
      </c>
      <c r="H315" s="23">
        <v>431167</v>
      </c>
      <c r="I315">
        <f t="shared" si="4"/>
        <v>45.340842095371087</v>
      </c>
    </row>
    <row r="316" spans="1:9">
      <c r="A316" s="23" t="s">
        <v>458</v>
      </c>
      <c r="B316" s="23" t="s">
        <v>145</v>
      </c>
      <c r="C316" s="23" t="s">
        <v>41</v>
      </c>
      <c r="D316" s="23">
        <v>1.7155E-2</v>
      </c>
      <c r="E316" s="23">
        <v>-5.3065300000000003E-2</v>
      </c>
      <c r="F316" s="23">
        <v>7.4801199999999998E-3</v>
      </c>
      <c r="G316" s="24">
        <v>1.2999999999999999E-12</v>
      </c>
      <c r="H316" s="23">
        <v>431167</v>
      </c>
      <c r="I316">
        <f t="shared" si="4"/>
        <v>50.327356295848894</v>
      </c>
    </row>
    <row r="317" spans="1:9">
      <c r="A317" s="23" t="s">
        <v>459</v>
      </c>
      <c r="B317" s="23" t="s">
        <v>43</v>
      </c>
      <c r="C317" s="23" t="s">
        <v>41</v>
      </c>
      <c r="D317" s="23">
        <v>0.35154999999999997</v>
      </c>
      <c r="E317" s="23">
        <v>1.5861400000000001E-2</v>
      </c>
      <c r="F317" s="23">
        <v>2.0145900000000001E-3</v>
      </c>
      <c r="G317" s="24">
        <v>3.5000000000000001E-15</v>
      </c>
      <c r="H317" s="23">
        <v>431167</v>
      </c>
      <c r="I317">
        <f t="shared" si="4"/>
        <v>61.98829444148376</v>
      </c>
    </row>
    <row r="318" spans="1:9">
      <c r="A318" s="23" t="s">
        <v>460</v>
      </c>
      <c r="B318" s="23" t="s">
        <v>145</v>
      </c>
      <c r="C318" s="23" t="s">
        <v>42</v>
      </c>
      <c r="D318" s="23">
        <v>0.51571500000000003</v>
      </c>
      <c r="E318" s="23">
        <v>1.14996E-2</v>
      </c>
      <c r="F318" s="23">
        <v>1.9370399999999999E-3</v>
      </c>
      <c r="G318" s="24">
        <v>2.8999999999999999E-9</v>
      </c>
      <c r="H318" s="23">
        <v>431167</v>
      </c>
      <c r="I318">
        <f t="shared" si="4"/>
        <v>35.244251392912197</v>
      </c>
    </row>
    <row r="319" spans="1:9">
      <c r="A319" s="23" t="s">
        <v>461</v>
      </c>
      <c r="B319" s="23" t="s">
        <v>41</v>
      </c>
      <c r="C319" s="23" t="s">
        <v>145</v>
      </c>
      <c r="D319" s="23">
        <v>0.65856899999999996</v>
      </c>
      <c r="E319" s="23">
        <v>-1.6398800000000002E-2</v>
      </c>
      <c r="F319" s="23">
        <v>2.03396E-3</v>
      </c>
      <c r="G319" s="24">
        <v>7.4999999999999996E-16</v>
      </c>
      <c r="H319" s="23">
        <v>431167</v>
      </c>
      <c r="I319">
        <f t="shared" si="4"/>
        <v>65.003886430290223</v>
      </c>
    </row>
    <row r="320" spans="1:9">
      <c r="A320" s="23" t="s">
        <v>462</v>
      </c>
      <c r="B320" s="23" t="s">
        <v>145</v>
      </c>
      <c r="C320" s="23" t="s">
        <v>43</v>
      </c>
      <c r="D320" s="23">
        <v>0.110337</v>
      </c>
      <c r="E320" s="23">
        <v>1.97196E-2</v>
      </c>
      <c r="F320" s="23">
        <v>3.0764199999999998E-3</v>
      </c>
      <c r="G320" s="24">
        <v>1.5E-10</v>
      </c>
      <c r="H320" s="23">
        <v>431167</v>
      </c>
      <c r="I320">
        <f t="shared" si="4"/>
        <v>41.087049043587996</v>
      </c>
    </row>
    <row r="321" spans="1:9">
      <c r="A321" s="23" t="s">
        <v>463</v>
      </c>
      <c r="B321" s="23" t="s">
        <v>145</v>
      </c>
      <c r="C321" s="23" t="s">
        <v>42</v>
      </c>
      <c r="D321" s="23">
        <v>0.63386399999999998</v>
      </c>
      <c r="E321" s="23">
        <v>-1.2363300000000001E-2</v>
      </c>
      <c r="F321" s="23">
        <v>2.00533E-3</v>
      </c>
      <c r="G321" s="24">
        <v>6.9999999999999996E-10</v>
      </c>
      <c r="H321" s="23">
        <v>431167</v>
      </c>
      <c r="I321">
        <f t="shared" si="4"/>
        <v>38.009933820136453</v>
      </c>
    </row>
    <row r="322" spans="1:9">
      <c r="A322" s="23" t="s">
        <v>464</v>
      </c>
      <c r="B322" s="23" t="s">
        <v>42</v>
      </c>
      <c r="C322" s="23" t="s">
        <v>145</v>
      </c>
      <c r="D322" s="23">
        <v>4.6226999999999997E-2</v>
      </c>
      <c r="E322" s="23">
        <v>2.6545200000000001E-2</v>
      </c>
      <c r="F322" s="23">
        <v>4.5791E-3</v>
      </c>
      <c r="G322" s="24">
        <v>6.6999999999999996E-9</v>
      </c>
      <c r="H322" s="23">
        <v>431167</v>
      </c>
      <c r="I322">
        <f t="shared" si="4"/>
        <v>33.605607275120335</v>
      </c>
    </row>
    <row r="323" spans="1:9">
      <c r="A323" s="23" t="s">
        <v>465</v>
      </c>
      <c r="B323" s="23" t="s">
        <v>43</v>
      </c>
      <c r="C323" s="23" t="s">
        <v>42</v>
      </c>
      <c r="D323" s="23">
        <v>0.182116</v>
      </c>
      <c r="E323" s="23">
        <v>-1.41391E-2</v>
      </c>
      <c r="F323" s="23">
        <v>2.5202699999999998E-3</v>
      </c>
      <c r="G323" s="24">
        <v>2E-8</v>
      </c>
      <c r="H323" s="23">
        <v>431167</v>
      </c>
      <c r="I323">
        <f t="shared" si="4"/>
        <v>31.473815341969253</v>
      </c>
    </row>
  </sheetData>
  <mergeCells count="1">
    <mergeCell ref="A1:I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AFA1E-BB97-4D8F-B46C-AB5429770E03}">
  <dimension ref="A1:I288"/>
  <sheetViews>
    <sheetView workbookViewId="0">
      <selection sqref="A1:I1"/>
    </sheetView>
  </sheetViews>
  <sheetFormatPr defaultRowHeight="14"/>
  <cols>
    <col min="7" max="7" width="15.81640625" customWidth="1"/>
  </cols>
  <sheetData>
    <row r="1" spans="1:9" ht="16" customHeight="1">
      <c r="A1" s="60" t="s">
        <v>1852</v>
      </c>
      <c r="B1" s="60"/>
      <c r="C1" s="60"/>
      <c r="D1" s="60"/>
      <c r="E1" s="60"/>
      <c r="F1" s="60"/>
      <c r="G1" s="60"/>
      <c r="H1" s="60"/>
      <c r="I1" s="60"/>
    </row>
    <row r="2" spans="1:9" ht="14.5">
      <c r="A2" s="22" t="s">
        <v>4</v>
      </c>
      <c r="B2" s="22" t="s">
        <v>138</v>
      </c>
      <c r="C2" s="22" t="s">
        <v>139</v>
      </c>
      <c r="D2" s="22" t="s">
        <v>140</v>
      </c>
      <c r="E2" s="22" t="s">
        <v>37</v>
      </c>
      <c r="F2" s="22" t="s">
        <v>38</v>
      </c>
      <c r="G2" s="22" t="s">
        <v>141</v>
      </c>
      <c r="H2" s="22" t="s">
        <v>142</v>
      </c>
      <c r="I2" s="22" t="s">
        <v>143</v>
      </c>
    </row>
    <row r="3" spans="1:9">
      <c r="A3" s="23" t="s">
        <v>627</v>
      </c>
      <c r="B3" s="23" t="s">
        <v>43</v>
      </c>
      <c r="C3" s="23" t="s">
        <v>41</v>
      </c>
      <c r="D3" s="23">
        <v>0.22481499999999999</v>
      </c>
      <c r="E3" s="23">
        <v>2.5023199999999999E-2</v>
      </c>
      <c r="F3" s="23">
        <v>2.3757700000000001E-3</v>
      </c>
      <c r="G3" s="24">
        <v>6.0999999999999999E-26</v>
      </c>
      <c r="H3" t="s">
        <v>899</v>
      </c>
      <c r="I3">
        <f>(E3*E3)/(F3*F3)</f>
        <v>110.93712486314753</v>
      </c>
    </row>
    <row r="4" spans="1:9">
      <c r="A4" s="23" t="s">
        <v>628</v>
      </c>
      <c r="B4" s="23" t="s">
        <v>43</v>
      </c>
      <c r="C4" s="23" t="s">
        <v>41</v>
      </c>
      <c r="D4" s="23">
        <v>6.8142999999999995E-2</v>
      </c>
      <c r="E4" s="23">
        <v>-2.5009699999999999E-2</v>
      </c>
      <c r="F4" s="23">
        <v>3.9365800000000003E-3</v>
      </c>
      <c r="G4" s="24">
        <v>2.1E-10</v>
      </c>
      <c r="H4" t="s">
        <v>899</v>
      </c>
      <c r="I4">
        <f t="shared" ref="I4:I67" si="0">(E4*E4)/(F4*F4)</f>
        <v>40.362569061585532</v>
      </c>
    </row>
    <row r="5" spans="1:9">
      <c r="A5" s="23" t="s">
        <v>629</v>
      </c>
      <c r="B5" s="23" t="s">
        <v>41</v>
      </c>
      <c r="C5" s="23" t="s">
        <v>145</v>
      </c>
      <c r="D5" s="23">
        <v>0.35291899999999998</v>
      </c>
      <c r="E5" s="23">
        <v>-7.7732200000000001E-2</v>
      </c>
      <c r="F5" s="23">
        <v>2.07793E-3</v>
      </c>
      <c r="G5" s="24">
        <v>9.9999999999999998E-201</v>
      </c>
      <c r="H5" t="s">
        <v>899</v>
      </c>
      <c r="I5">
        <f t="shared" si="0"/>
        <v>1399.3942734242762</v>
      </c>
    </row>
    <row r="6" spans="1:9">
      <c r="A6" s="23" t="s">
        <v>630</v>
      </c>
      <c r="B6" s="23" t="s">
        <v>42</v>
      </c>
      <c r="C6" s="23" t="s">
        <v>41</v>
      </c>
      <c r="D6" s="23">
        <v>8.1237000000000004E-2</v>
      </c>
      <c r="E6" s="23">
        <v>-2.4749199999999999E-2</v>
      </c>
      <c r="F6" s="23">
        <v>3.6218800000000001E-3</v>
      </c>
      <c r="G6" s="24">
        <v>8.2999999999999998E-12</v>
      </c>
      <c r="H6" t="s">
        <v>899</v>
      </c>
      <c r="I6">
        <f t="shared" si="0"/>
        <v>46.693262131635798</v>
      </c>
    </row>
    <row r="7" spans="1:9">
      <c r="A7" s="23" t="s">
        <v>631</v>
      </c>
      <c r="B7" s="23" t="s">
        <v>43</v>
      </c>
      <c r="C7" s="23" t="s">
        <v>41</v>
      </c>
      <c r="D7" s="23">
        <v>0.29576799999999998</v>
      </c>
      <c r="E7" s="23">
        <v>-2.0298099999999999E-2</v>
      </c>
      <c r="F7" s="23">
        <v>2.1844199999999999E-3</v>
      </c>
      <c r="G7" s="24">
        <v>1.5000000000000001E-20</v>
      </c>
      <c r="H7" t="s">
        <v>899</v>
      </c>
      <c r="I7">
        <f t="shared" si="0"/>
        <v>86.345257136434412</v>
      </c>
    </row>
    <row r="8" spans="1:9">
      <c r="A8" s="23" t="s">
        <v>632</v>
      </c>
      <c r="B8" s="23" t="s">
        <v>43</v>
      </c>
      <c r="C8" s="23" t="s">
        <v>41</v>
      </c>
      <c r="D8" s="23">
        <v>0.56678099999999998</v>
      </c>
      <c r="E8" s="23">
        <v>-1.3761799999999999E-2</v>
      </c>
      <c r="F8" s="23">
        <v>2.0018200000000001E-3</v>
      </c>
      <c r="G8" s="24">
        <v>6.2000000000000002E-12</v>
      </c>
      <c r="H8" t="s">
        <v>899</v>
      </c>
      <c r="I8">
        <f t="shared" si="0"/>
        <v>47.260731142708799</v>
      </c>
    </row>
    <row r="9" spans="1:9">
      <c r="A9" s="23" t="s">
        <v>166</v>
      </c>
      <c r="B9" s="23" t="s">
        <v>42</v>
      </c>
      <c r="C9" s="23" t="s">
        <v>41</v>
      </c>
      <c r="D9" s="23">
        <v>2.3157000000000001E-2</v>
      </c>
      <c r="E9" s="23">
        <v>8.1812599999999999E-2</v>
      </c>
      <c r="F9" s="23">
        <v>6.6359399999999999E-3</v>
      </c>
      <c r="G9" s="24">
        <v>6.3000000000000005E-35</v>
      </c>
      <c r="H9" t="s">
        <v>899</v>
      </c>
      <c r="I9">
        <f t="shared" si="0"/>
        <v>151.99716518306516</v>
      </c>
    </row>
    <row r="10" spans="1:9">
      <c r="A10" s="23" t="s">
        <v>633</v>
      </c>
      <c r="B10" s="23" t="s">
        <v>145</v>
      </c>
      <c r="C10" s="23" t="s">
        <v>42</v>
      </c>
      <c r="D10" s="23">
        <v>0.64834499999999995</v>
      </c>
      <c r="E10" s="23">
        <v>1.5610600000000001E-2</v>
      </c>
      <c r="F10" s="23">
        <v>2.0757800000000002E-3</v>
      </c>
      <c r="G10" s="24">
        <v>5.4999999999999999E-14</v>
      </c>
      <c r="H10" t="s">
        <v>899</v>
      </c>
      <c r="I10">
        <f t="shared" si="0"/>
        <v>56.555721197731373</v>
      </c>
    </row>
    <row r="11" spans="1:9">
      <c r="A11" s="23" t="s">
        <v>634</v>
      </c>
      <c r="B11" s="23" t="s">
        <v>42</v>
      </c>
      <c r="C11" s="23" t="s">
        <v>43</v>
      </c>
      <c r="D11" s="23">
        <v>0.183785</v>
      </c>
      <c r="E11" s="23">
        <v>-1.83059E-2</v>
      </c>
      <c r="F11" s="23">
        <v>2.5630200000000001E-3</v>
      </c>
      <c r="G11" s="24">
        <v>9.1999999999999992E-13</v>
      </c>
      <c r="H11" t="s">
        <v>899</v>
      </c>
      <c r="I11">
        <f t="shared" si="0"/>
        <v>51.012684786478758</v>
      </c>
    </row>
    <row r="12" spans="1:9">
      <c r="A12" s="23" t="s">
        <v>635</v>
      </c>
      <c r="B12" s="23" t="s">
        <v>41</v>
      </c>
      <c r="C12" s="23" t="s">
        <v>43</v>
      </c>
      <c r="D12" s="23">
        <v>0.68329200000000001</v>
      </c>
      <c r="E12" s="23">
        <v>-1.2532700000000001E-2</v>
      </c>
      <c r="F12" s="23">
        <v>2.1456700000000001E-3</v>
      </c>
      <c r="G12" s="24">
        <v>5.2000000000000002E-9</v>
      </c>
      <c r="H12" t="s">
        <v>899</v>
      </c>
      <c r="I12">
        <f t="shared" si="0"/>
        <v>34.116418222948504</v>
      </c>
    </row>
    <row r="13" spans="1:9">
      <c r="A13" s="23" t="s">
        <v>636</v>
      </c>
      <c r="B13" s="23" t="s">
        <v>42</v>
      </c>
      <c r="C13" s="23" t="s">
        <v>145</v>
      </c>
      <c r="D13" s="23">
        <v>0.34021099999999999</v>
      </c>
      <c r="E13" s="23">
        <v>-1.1771999999999999E-2</v>
      </c>
      <c r="F13" s="23">
        <v>2.1049699999999998E-3</v>
      </c>
      <c r="G13" s="24">
        <v>2.1999999999999998E-8</v>
      </c>
      <c r="H13" t="s">
        <v>899</v>
      </c>
      <c r="I13">
        <f t="shared" si="0"/>
        <v>31.27581859902412</v>
      </c>
    </row>
    <row r="14" spans="1:9">
      <c r="A14" s="23" t="s">
        <v>637</v>
      </c>
      <c r="B14" s="23" t="s">
        <v>43</v>
      </c>
      <c r="C14" s="23" t="s">
        <v>41</v>
      </c>
      <c r="D14" s="23">
        <v>0.50215299999999996</v>
      </c>
      <c r="E14" s="23">
        <v>-1.2807199999999999E-2</v>
      </c>
      <c r="F14" s="23">
        <v>1.98554E-3</v>
      </c>
      <c r="G14" s="24">
        <v>1.0999999999999999E-10</v>
      </c>
      <c r="H14" t="s">
        <v>899</v>
      </c>
      <c r="I14">
        <f t="shared" si="0"/>
        <v>41.605534141764267</v>
      </c>
    </row>
    <row r="15" spans="1:9">
      <c r="A15" s="23" t="s">
        <v>638</v>
      </c>
      <c r="B15" s="23" t="s">
        <v>42</v>
      </c>
      <c r="C15" s="23" t="s">
        <v>43</v>
      </c>
      <c r="D15" s="23">
        <v>9.5791000000000001E-2</v>
      </c>
      <c r="E15" s="23">
        <v>2.87484E-2</v>
      </c>
      <c r="F15" s="23">
        <v>3.3791300000000002E-3</v>
      </c>
      <c r="G15" s="24">
        <v>1.8E-17</v>
      </c>
      <c r="H15" t="s">
        <v>899</v>
      </c>
      <c r="I15">
        <f t="shared" si="0"/>
        <v>72.379829840601289</v>
      </c>
    </row>
    <row r="16" spans="1:9">
      <c r="A16" s="23" t="s">
        <v>639</v>
      </c>
      <c r="B16" s="23" t="s">
        <v>41</v>
      </c>
      <c r="C16" s="23" t="s">
        <v>145</v>
      </c>
      <c r="D16" s="23">
        <v>0.61173299999999997</v>
      </c>
      <c r="E16" s="23">
        <v>-4.8174500000000002E-2</v>
      </c>
      <c r="F16" s="23">
        <v>2.0373000000000001E-3</v>
      </c>
      <c r="G16" s="24">
        <v>1.3E-123</v>
      </c>
      <c r="H16" t="s">
        <v>899</v>
      </c>
      <c r="I16">
        <f t="shared" si="0"/>
        <v>559.14502009423325</v>
      </c>
    </row>
    <row r="17" spans="1:9">
      <c r="A17" s="23" t="s">
        <v>640</v>
      </c>
      <c r="B17" s="23" t="s">
        <v>41</v>
      </c>
      <c r="C17" s="23" t="s">
        <v>43</v>
      </c>
      <c r="D17" s="23">
        <v>0.71463600000000005</v>
      </c>
      <c r="E17" s="23">
        <v>-1.24181E-2</v>
      </c>
      <c r="F17" s="23">
        <v>2.2275300000000001E-3</v>
      </c>
      <c r="G17" s="24">
        <v>2.4999999999999999E-8</v>
      </c>
      <c r="H17" t="s">
        <v>899</v>
      </c>
      <c r="I17">
        <f t="shared" si="0"/>
        <v>31.078724173631727</v>
      </c>
    </row>
    <row r="18" spans="1:9">
      <c r="A18" s="23" t="s">
        <v>641</v>
      </c>
      <c r="B18" s="23" t="s">
        <v>145</v>
      </c>
      <c r="C18" s="23" t="s">
        <v>42</v>
      </c>
      <c r="D18" s="23">
        <v>0.83453699999999997</v>
      </c>
      <c r="E18" s="23">
        <v>-2.1212700000000001E-2</v>
      </c>
      <c r="F18" s="23">
        <v>2.6705399999999999E-3</v>
      </c>
      <c r="G18" s="24">
        <v>2.0000000000000002E-15</v>
      </c>
      <c r="H18" t="s">
        <v>899</v>
      </c>
      <c r="I18">
        <f t="shared" si="0"/>
        <v>63.094822856311808</v>
      </c>
    </row>
    <row r="19" spans="1:9">
      <c r="A19" s="23" t="s">
        <v>642</v>
      </c>
      <c r="B19" s="23" t="s">
        <v>43</v>
      </c>
      <c r="C19" s="23" t="s">
        <v>41</v>
      </c>
      <c r="D19" s="23">
        <v>0.39402599999999999</v>
      </c>
      <c r="E19" s="23">
        <v>1.35651E-2</v>
      </c>
      <c r="F19" s="23">
        <v>2.0295299999999999E-3</v>
      </c>
      <c r="G19" s="24">
        <v>2.3000000000000001E-11</v>
      </c>
      <c r="H19" t="s">
        <v>899</v>
      </c>
      <c r="I19">
        <f t="shared" si="0"/>
        <v>44.674021478146344</v>
      </c>
    </row>
    <row r="20" spans="1:9">
      <c r="A20" s="23" t="s">
        <v>643</v>
      </c>
      <c r="B20" s="23" t="s">
        <v>145</v>
      </c>
      <c r="C20" s="23" t="s">
        <v>43</v>
      </c>
      <c r="D20" s="23">
        <v>0.593476</v>
      </c>
      <c r="E20" s="23">
        <v>1.93178E-2</v>
      </c>
      <c r="F20" s="23">
        <v>2.0201099999999999E-3</v>
      </c>
      <c r="G20" s="24">
        <v>1.1E-21</v>
      </c>
      <c r="H20" t="s">
        <v>899</v>
      </c>
      <c r="I20">
        <f t="shared" si="0"/>
        <v>91.446122212721932</v>
      </c>
    </row>
    <row r="21" spans="1:9">
      <c r="A21" s="23" t="s">
        <v>644</v>
      </c>
      <c r="B21" s="23" t="s">
        <v>145</v>
      </c>
      <c r="C21" s="23" t="s">
        <v>41</v>
      </c>
      <c r="D21" s="23">
        <v>0.41558499999999998</v>
      </c>
      <c r="E21" s="23">
        <v>-1.4664E-2</v>
      </c>
      <c r="F21" s="23">
        <v>2.0151700000000002E-3</v>
      </c>
      <c r="G21" s="24">
        <v>3.4000000000000002E-13</v>
      </c>
      <c r="H21" t="s">
        <v>899</v>
      </c>
      <c r="I21">
        <f t="shared" si="0"/>
        <v>52.951897277827001</v>
      </c>
    </row>
    <row r="22" spans="1:9">
      <c r="A22" s="23" t="s">
        <v>645</v>
      </c>
      <c r="B22" s="23" t="s">
        <v>145</v>
      </c>
      <c r="C22" s="23" t="s">
        <v>41</v>
      </c>
      <c r="D22" s="23">
        <v>0.47762399999999999</v>
      </c>
      <c r="E22" s="23">
        <v>-1.81218E-2</v>
      </c>
      <c r="F22" s="23">
        <v>1.98519E-3</v>
      </c>
      <c r="G22" s="24">
        <v>6.9000000000000004E-20</v>
      </c>
      <c r="H22" t="s">
        <v>899</v>
      </c>
      <c r="I22">
        <f t="shared" si="0"/>
        <v>83.329448655517425</v>
      </c>
    </row>
    <row r="23" spans="1:9">
      <c r="A23" s="23" t="s">
        <v>646</v>
      </c>
      <c r="B23" s="23" t="s">
        <v>41</v>
      </c>
      <c r="C23" s="23" t="s">
        <v>42</v>
      </c>
      <c r="D23" s="23">
        <v>0.25464100000000001</v>
      </c>
      <c r="E23" s="23">
        <v>1.5323E-2</v>
      </c>
      <c r="F23" s="23">
        <v>2.2742399999999999E-3</v>
      </c>
      <c r="G23" s="24">
        <v>1.6E-11</v>
      </c>
      <c r="H23" t="s">
        <v>899</v>
      </c>
      <c r="I23">
        <f t="shared" si="0"/>
        <v>45.395731185676276</v>
      </c>
    </row>
    <row r="24" spans="1:9">
      <c r="A24" s="23" t="s">
        <v>647</v>
      </c>
      <c r="B24" s="23" t="s">
        <v>145</v>
      </c>
      <c r="C24" s="23" t="s">
        <v>42</v>
      </c>
      <c r="D24" s="23">
        <v>0.62295400000000001</v>
      </c>
      <c r="E24" s="23">
        <v>-1.34774E-2</v>
      </c>
      <c r="F24" s="23">
        <v>2.0491900000000002E-3</v>
      </c>
      <c r="G24" s="24">
        <v>4.8000000000000002E-11</v>
      </c>
      <c r="H24" t="s">
        <v>899</v>
      </c>
      <c r="I24">
        <f t="shared" si="0"/>
        <v>43.256141826686914</v>
      </c>
    </row>
    <row r="25" spans="1:9">
      <c r="A25" s="23" t="s">
        <v>648</v>
      </c>
      <c r="B25" s="23" t="s">
        <v>43</v>
      </c>
      <c r="C25" s="23" t="s">
        <v>41</v>
      </c>
      <c r="D25" s="23">
        <v>0.205293</v>
      </c>
      <c r="E25" s="23">
        <v>-7.3516899999999996E-2</v>
      </c>
      <c r="F25" s="23">
        <v>2.4496800000000001E-3</v>
      </c>
      <c r="G25" s="24">
        <v>7.1000000000000002E-198</v>
      </c>
      <c r="H25" t="s">
        <v>899</v>
      </c>
      <c r="I25">
        <f t="shared" si="0"/>
        <v>900.64918139107772</v>
      </c>
    </row>
    <row r="26" spans="1:9">
      <c r="A26" s="23" t="s">
        <v>649</v>
      </c>
      <c r="B26" s="23" t="s">
        <v>42</v>
      </c>
      <c r="C26" s="23" t="s">
        <v>145</v>
      </c>
      <c r="D26" s="23">
        <v>0.60458699999999999</v>
      </c>
      <c r="E26" s="23">
        <v>-0.10025000000000001</v>
      </c>
      <c r="F26" s="23">
        <v>2.0357700000000001E-3</v>
      </c>
      <c r="G26" s="24">
        <v>9.9999999999999998E-201</v>
      </c>
      <c r="H26" t="s">
        <v>899</v>
      </c>
      <c r="I26">
        <f t="shared" si="0"/>
        <v>2424.997763156764</v>
      </c>
    </row>
    <row r="27" spans="1:9">
      <c r="A27" s="23" t="s">
        <v>650</v>
      </c>
      <c r="B27" s="23" t="s">
        <v>43</v>
      </c>
      <c r="C27" s="23" t="s">
        <v>41</v>
      </c>
      <c r="D27" s="23">
        <v>1.5259E-2</v>
      </c>
      <c r="E27" s="23">
        <v>-5.05491E-2</v>
      </c>
      <c r="F27" s="23">
        <v>8.4706299999999998E-3</v>
      </c>
      <c r="G27" s="24">
        <v>2.4E-9</v>
      </c>
      <c r="H27" t="s">
        <v>899</v>
      </c>
      <c r="I27">
        <f t="shared" si="0"/>
        <v>35.611923451004571</v>
      </c>
    </row>
    <row r="28" spans="1:9">
      <c r="A28" s="23" t="s">
        <v>651</v>
      </c>
      <c r="B28" s="23" t="s">
        <v>145</v>
      </c>
      <c r="C28" s="23" t="s">
        <v>42</v>
      </c>
      <c r="D28" s="23">
        <v>0.13144800000000001</v>
      </c>
      <c r="E28" s="23">
        <v>2.3255700000000001E-2</v>
      </c>
      <c r="F28" s="23">
        <v>2.9278799999999999E-3</v>
      </c>
      <c r="G28" s="24">
        <v>2.0000000000000002E-15</v>
      </c>
      <c r="H28" t="s">
        <v>899</v>
      </c>
      <c r="I28">
        <f t="shared" si="0"/>
        <v>63.088802870097524</v>
      </c>
    </row>
    <row r="29" spans="1:9">
      <c r="A29" s="23" t="s">
        <v>652</v>
      </c>
      <c r="B29" s="23" t="s">
        <v>145</v>
      </c>
      <c r="C29" s="23" t="s">
        <v>42</v>
      </c>
      <c r="D29" s="23">
        <v>0.39255099999999998</v>
      </c>
      <c r="E29" s="23">
        <v>-3.7624199999999997E-2</v>
      </c>
      <c r="F29" s="23">
        <v>2.0270399999999999E-3</v>
      </c>
      <c r="G29" s="24">
        <v>6.5999999999999998E-77</v>
      </c>
      <c r="H29" t="s">
        <v>899</v>
      </c>
      <c r="I29">
        <f t="shared" si="0"/>
        <v>344.51640843384462</v>
      </c>
    </row>
    <row r="30" spans="1:9">
      <c r="A30" s="23" t="s">
        <v>653</v>
      </c>
      <c r="B30" s="23" t="s">
        <v>41</v>
      </c>
      <c r="C30" s="23" t="s">
        <v>43</v>
      </c>
      <c r="D30" s="23">
        <v>0.121188</v>
      </c>
      <c r="E30" s="23">
        <v>2.1893900000000001E-2</v>
      </c>
      <c r="F30" s="23">
        <v>3.0317600000000001E-3</v>
      </c>
      <c r="G30" s="24">
        <v>5.1000000000000005E-13</v>
      </c>
      <c r="H30" t="s">
        <v>899</v>
      </c>
      <c r="I30">
        <f t="shared" si="0"/>
        <v>52.150277387924071</v>
      </c>
    </row>
    <row r="31" spans="1:9">
      <c r="A31" s="23" t="s">
        <v>189</v>
      </c>
      <c r="B31" s="23" t="s">
        <v>43</v>
      </c>
      <c r="C31" s="23" t="s">
        <v>41</v>
      </c>
      <c r="D31" s="23">
        <v>5.0450000000000002E-2</v>
      </c>
      <c r="E31" s="23">
        <v>8.1607100000000002E-2</v>
      </c>
      <c r="F31" s="23">
        <v>5.10649E-3</v>
      </c>
      <c r="G31" s="24">
        <v>1.7000000000000001E-57</v>
      </c>
      <c r="H31" t="s">
        <v>899</v>
      </c>
      <c r="I31">
        <f t="shared" si="0"/>
        <v>255.39413426694816</v>
      </c>
    </row>
    <row r="32" spans="1:9">
      <c r="A32" s="23" t="s">
        <v>654</v>
      </c>
      <c r="B32" s="23" t="s">
        <v>145</v>
      </c>
      <c r="C32" s="23" t="s">
        <v>42</v>
      </c>
      <c r="D32" s="23">
        <v>0.646594</v>
      </c>
      <c r="E32" s="23">
        <v>4.0291800000000003E-2</v>
      </c>
      <c r="F32" s="23">
        <v>2.0715099999999999E-3</v>
      </c>
      <c r="G32" s="24">
        <v>2.9000000000000002E-84</v>
      </c>
      <c r="H32" t="s">
        <v>899</v>
      </c>
      <c r="I32">
        <f t="shared" si="0"/>
        <v>378.31997366315909</v>
      </c>
    </row>
    <row r="33" spans="1:9">
      <c r="A33" s="23" t="s">
        <v>655</v>
      </c>
      <c r="B33" s="23" t="s">
        <v>41</v>
      </c>
      <c r="C33" s="23" t="s">
        <v>145</v>
      </c>
      <c r="D33" s="23">
        <v>0.260988</v>
      </c>
      <c r="E33" s="23">
        <v>-1.40007E-2</v>
      </c>
      <c r="F33" s="23">
        <v>2.2538599999999999E-3</v>
      </c>
      <c r="G33" s="24">
        <v>5.1999999999999996E-10</v>
      </c>
      <c r="H33" t="s">
        <v>899</v>
      </c>
      <c r="I33">
        <f t="shared" si="0"/>
        <v>38.587409826044471</v>
      </c>
    </row>
    <row r="34" spans="1:9">
      <c r="A34" s="23" t="s">
        <v>199</v>
      </c>
      <c r="B34" s="23" t="s">
        <v>42</v>
      </c>
      <c r="C34" s="23" t="s">
        <v>145</v>
      </c>
      <c r="D34" s="23">
        <v>0.81986099999999995</v>
      </c>
      <c r="E34" s="23">
        <v>1.9726899999999999E-2</v>
      </c>
      <c r="F34" s="23">
        <v>2.60304E-3</v>
      </c>
      <c r="G34" s="24">
        <v>3.5000000000000002E-14</v>
      </c>
      <c r="H34" t="s">
        <v>899</v>
      </c>
      <c r="I34">
        <f t="shared" si="0"/>
        <v>57.432272703699468</v>
      </c>
    </row>
    <row r="35" spans="1:9">
      <c r="A35" s="23" t="s">
        <v>656</v>
      </c>
      <c r="B35" s="23" t="s">
        <v>43</v>
      </c>
      <c r="C35" s="23" t="s">
        <v>41</v>
      </c>
      <c r="D35" s="23">
        <v>6.0637999999999997E-2</v>
      </c>
      <c r="E35" s="23">
        <v>2.63468E-2</v>
      </c>
      <c r="F35" s="23">
        <v>4.1671399999999997E-3</v>
      </c>
      <c r="G35" s="24">
        <v>2.5999999999999998E-10</v>
      </c>
      <c r="H35" t="s">
        <v>899</v>
      </c>
      <c r="I35">
        <f t="shared" si="0"/>
        <v>39.974180276200059</v>
      </c>
    </row>
    <row r="36" spans="1:9">
      <c r="A36" s="23" t="s">
        <v>657</v>
      </c>
      <c r="B36" s="23" t="s">
        <v>42</v>
      </c>
      <c r="C36" s="23" t="s">
        <v>41</v>
      </c>
      <c r="D36" s="23">
        <v>0.431425</v>
      </c>
      <c r="E36" s="23">
        <v>-1.37812E-2</v>
      </c>
      <c r="F36" s="23">
        <v>2.0038899999999999E-3</v>
      </c>
      <c r="G36" s="24">
        <v>6.1000000000000003E-12</v>
      </c>
      <c r="H36" t="s">
        <v>899</v>
      </c>
      <c r="I36">
        <f t="shared" si="0"/>
        <v>47.296207191291664</v>
      </c>
    </row>
    <row r="37" spans="1:9">
      <c r="A37" s="23" t="s">
        <v>658</v>
      </c>
      <c r="B37" s="23" t="s">
        <v>145</v>
      </c>
      <c r="C37" s="23" t="s">
        <v>42</v>
      </c>
      <c r="D37" s="23">
        <v>0.60172400000000004</v>
      </c>
      <c r="E37" s="23">
        <v>-1.23561E-2</v>
      </c>
      <c r="F37" s="23">
        <v>2.0306500000000002E-3</v>
      </c>
      <c r="G37" s="24">
        <v>1.2E-9</v>
      </c>
      <c r="H37" t="s">
        <v>899</v>
      </c>
      <c r="I37">
        <f t="shared" si="0"/>
        <v>37.024796313803151</v>
      </c>
    </row>
    <row r="38" spans="1:9">
      <c r="A38" s="23" t="s">
        <v>659</v>
      </c>
      <c r="B38" s="23" t="s">
        <v>42</v>
      </c>
      <c r="C38" s="23" t="s">
        <v>145</v>
      </c>
      <c r="D38" s="23">
        <v>0.41859000000000002</v>
      </c>
      <c r="E38" s="23">
        <v>-1.8483200000000002E-2</v>
      </c>
      <c r="F38" s="23">
        <v>2.0078499999999998E-3</v>
      </c>
      <c r="G38" s="24">
        <v>3.3999999999999997E-20</v>
      </c>
      <c r="H38" t="s">
        <v>899</v>
      </c>
      <c r="I38">
        <f t="shared" si="0"/>
        <v>84.740650967216325</v>
      </c>
    </row>
    <row r="39" spans="1:9">
      <c r="A39" s="23" t="s">
        <v>660</v>
      </c>
      <c r="B39" s="23" t="s">
        <v>145</v>
      </c>
      <c r="C39" s="23" t="s">
        <v>41</v>
      </c>
      <c r="D39" s="23">
        <v>0.66698999999999997</v>
      </c>
      <c r="E39" s="23">
        <v>-1.2789999999999999E-2</v>
      </c>
      <c r="F39" s="23">
        <v>2.1053399999999998E-3</v>
      </c>
      <c r="G39" s="24">
        <v>1.2E-9</v>
      </c>
      <c r="H39" t="s">
        <v>899</v>
      </c>
      <c r="I39">
        <f t="shared" si="0"/>
        <v>36.905968377640455</v>
      </c>
    </row>
    <row r="40" spans="1:9">
      <c r="A40" s="23" t="s">
        <v>661</v>
      </c>
      <c r="B40" s="23" t="s">
        <v>41</v>
      </c>
      <c r="C40" s="23" t="s">
        <v>43</v>
      </c>
      <c r="D40" s="23">
        <v>2.0999E-2</v>
      </c>
      <c r="E40" s="23">
        <v>4.1064099999999999E-2</v>
      </c>
      <c r="F40" s="23">
        <v>6.9241900000000002E-3</v>
      </c>
      <c r="G40" s="24">
        <v>3E-9</v>
      </c>
      <c r="H40" t="s">
        <v>899</v>
      </c>
      <c r="I40">
        <f t="shared" si="0"/>
        <v>35.171157781131427</v>
      </c>
    </row>
    <row r="41" spans="1:9">
      <c r="A41" s="23" t="s">
        <v>662</v>
      </c>
      <c r="B41" s="23" t="s">
        <v>42</v>
      </c>
      <c r="C41" s="23" t="s">
        <v>43</v>
      </c>
      <c r="D41" s="23">
        <v>0.50917299999999999</v>
      </c>
      <c r="E41" s="23">
        <v>1.15011E-2</v>
      </c>
      <c r="F41" s="23">
        <v>1.9947200000000002E-3</v>
      </c>
      <c r="G41" s="24">
        <v>8.0999999999999997E-9</v>
      </c>
      <c r="H41" t="s">
        <v>899</v>
      </c>
      <c r="I41">
        <f t="shared" si="0"/>
        <v>33.244122571440528</v>
      </c>
    </row>
    <row r="42" spans="1:9">
      <c r="A42" s="23" t="s">
        <v>663</v>
      </c>
      <c r="B42" s="23" t="s">
        <v>145</v>
      </c>
      <c r="C42" s="23" t="s">
        <v>41</v>
      </c>
      <c r="D42" s="23">
        <v>0.23847199999999999</v>
      </c>
      <c r="E42" s="23">
        <v>1.7439400000000001E-2</v>
      </c>
      <c r="F42" s="23">
        <v>2.33365E-3</v>
      </c>
      <c r="G42" s="24">
        <v>7.7999999999999996E-14</v>
      </c>
      <c r="H42" t="s">
        <v>899</v>
      </c>
      <c r="I42">
        <f t="shared" si="0"/>
        <v>55.84594387317393</v>
      </c>
    </row>
    <row r="43" spans="1:9">
      <c r="A43" s="23" t="s">
        <v>664</v>
      </c>
      <c r="B43" s="23" t="s">
        <v>43</v>
      </c>
      <c r="C43" s="23" t="s">
        <v>41</v>
      </c>
      <c r="D43" s="23">
        <v>0.357929</v>
      </c>
      <c r="E43" s="23">
        <v>-1.17482E-2</v>
      </c>
      <c r="F43" s="23">
        <v>2.07507E-3</v>
      </c>
      <c r="G43" s="24">
        <v>1.4999999999999999E-8</v>
      </c>
      <c r="H43" t="s">
        <v>899</v>
      </c>
      <c r="I43">
        <f t="shared" si="0"/>
        <v>32.053625549070162</v>
      </c>
    </row>
    <row r="44" spans="1:9">
      <c r="A44" s="23" t="s">
        <v>665</v>
      </c>
      <c r="B44" s="23" t="s">
        <v>41</v>
      </c>
      <c r="C44" s="23" t="s">
        <v>43</v>
      </c>
      <c r="D44" s="23">
        <v>0.49026399999999998</v>
      </c>
      <c r="E44" s="23">
        <v>-1.08868E-2</v>
      </c>
      <c r="F44" s="23">
        <v>1.98007E-3</v>
      </c>
      <c r="G44" s="24">
        <v>3.8000000000000003E-8</v>
      </c>
      <c r="H44" t="s">
        <v>899</v>
      </c>
      <c r="I44">
        <f t="shared" si="0"/>
        <v>30.230087315495542</v>
      </c>
    </row>
    <row r="45" spans="1:9">
      <c r="A45" s="23" t="s">
        <v>666</v>
      </c>
      <c r="B45" s="23" t="s">
        <v>43</v>
      </c>
      <c r="C45" s="23" t="s">
        <v>41</v>
      </c>
      <c r="D45" s="23">
        <v>0.58788200000000002</v>
      </c>
      <c r="E45" s="23">
        <v>-1.42305E-2</v>
      </c>
      <c r="F45" s="23">
        <v>2.01176E-3</v>
      </c>
      <c r="G45" s="24">
        <v>1.5000000000000001E-12</v>
      </c>
      <c r="H45" t="s">
        <v>899</v>
      </c>
      <c r="I45">
        <f t="shared" si="0"/>
        <v>50.03662190274342</v>
      </c>
    </row>
    <row r="46" spans="1:9">
      <c r="A46" s="23" t="s">
        <v>667</v>
      </c>
      <c r="B46" s="23" t="s">
        <v>41</v>
      </c>
      <c r="C46" s="23" t="s">
        <v>42</v>
      </c>
      <c r="D46" s="23">
        <v>0.81054300000000001</v>
      </c>
      <c r="E46" s="23">
        <v>2.98848E-2</v>
      </c>
      <c r="F46" s="23">
        <v>2.5383200000000002E-3</v>
      </c>
      <c r="G46" s="24">
        <v>5.3000000000000001E-32</v>
      </c>
      <c r="H46" t="s">
        <v>899</v>
      </c>
      <c r="I46">
        <f t="shared" si="0"/>
        <v>138.614277001163</v>
      </c>
    </row>
    <row r="47" spans="1:9">
      <c r="A47" s="23" t="s">
        <v>668</v>
      </c>
      <c r="B47" s="23" t="s">
        <v>43</v>
      </c>
      <c r="C47" s="23" t="s">
        <v>145</v>
      </c>
      <c r="D47" s="23">
        <v>5.9966999999999999E-2</v>
      </c>
      <c r="E47" s="23">
        <v>4.1963899999999998E-2</v>
      </c>
      <c r="F47" s="23">
        <v>4.2658799999999997E-3</v>
      </c>
      <c r="G47" s="24">
        <v>7.8E-23</v>
      </c>
      <c r="H47" t="s">
        <v>899</v>
      </c>
      <c r="I47">
        <f t="shared" si="0"/>
        <v>96.768591071324607</v>
      </c>
    </row>
    <row r="48" spans="1:9">
      <c r="A48" s="23" t="s">
        <v>669</v>
      </c>
      <c r="B48" s="23" t="s">
        <v>145</v>
      </c>
      <c r="C48" s="23" t="s">
        <v>42</v>
      </c>
      <c r="D48" s="23">
        <v>0.424205</v>
      </c>
      <c r="E48" s="23">
        <v>1.20882E-2</v>
      </c>
      <c r="F48" s="23">
        <v>2.0242400000000001E-3</v>
      </c>
      <c r="G48" s="24">
        <v>2.2999999999999999E-9</v>
      </c>
      <c r="H48" t="s">
        <v>899</v>
      </c>
      <c r="I48">
        <f t="shared" si="0"/>
        <v>35.661472252040944</v>
      </c>
    </row>
    <row r="49" spans="1:9">
      <c r="A49" s="23" t="s">
        <v>670</v>
      </c>
      <c r="B49" s="23" t="s">
        <v>42</v>
      </c>
      <c r="C49" s="23" t="s">
        <v>145</v>
      </c>
      <c r="D49" s="23">
        <v>0.64561199999999996</v>
      </c>
      <c r="E49" s="23">
        <v>1.1762399999999999E-2</v>
      </c>
      <c r="F49" s="23">
        <v>2.0800300000000001E-3</v>
      </c>
      <c r="G49" s="24">
        <v>1.6000000000000001E-8</v>
      </c>
      <c r="H49" t="s">
        <v>899</v>
      </c>
      <c r="I49">
        <f t="shared" si="0"/>
        <v>31.978102548081932</v>
      </c>
    </row>
    <row r="50" spans="1:9">
      <c r="A50" s="23" t="s">
        <v>671</v>
      </c>
      <c r="B50" s="23" t="s">
        <v>145</v>
      </c>
      <c r="C50" s="23" t="s">
        <v>41</v>
      </c>
      <c r="D50" s="23">
        <v>0.43054799999999999</v>
      </c>
      <c r="E50" s="23">
        <v>1.09684E-2</v>
      </c>
      <c r="F50" s="23">
        <v>2.00571E-3</v>
      </c>
      <c r="G50" s="24">
        <v>4.4999999999999999E-8</v>
      </c>
      <c r="H50" t="s">
        <v>899</v>
      </c>
      <c r="I50">
        <f t="shared" si="0"/>
        <v>29.905445784534084</v>
      </c>
    </row>
    <row r="51" spans="1:9">
      <c r="A51" s="23" t="s">
        <v>672</v>
      </c>
      <c r="B51" s="23" t="s">
        <v>42</v>
      </c>
      <c r="C51" s="23" t="s">
        <v>43</v>
      </c>
      <c r="D51" s="23">
        <v>0.76679699999999995</v>
      </c>
      <c r="E51" s="23">
        <v>2.9113300000000002E-2</v>
      </c>
      <c r="F51" s="23">
        <v>2.3471799999999999E-3</v>
      </c>
      <c r="G51" s="24">
        <v>2.4999999999999998E-35</v>
      </c>
      <c r="H51" t="s">
        <v>899</v>
      </c>
      <c r="I51">
        <f t="shared" si="0"/>
        <v>153.84737102575684</v>
      </c>
    </row>
    <row r="52" spans="1:9">
      <c r="A52" s="23" t="s">
        <v>673</v>
      </c>
      <c r="B52" s="23" t="s">
        <v>41</v>
      </c>
      <c r="C52" s="23" t="s">
        <v>43</v>
      </c>
      <c r="D52" s="23">
        <v>0.241785</v>
      </c>
      <c r="E52" s="23">
        <v>2.0254899999999999E-2</v>
      </c>
      <c r="F52" s="23">
        <v>2.36652E-3</v>
      </c>
      <c r="G52" s="24">
        <v>1.1E-17</v>
      </c>
      <c r="H52" t="s">
        <v>899</v>
      </c>
      <c r="I52">
        <f t="shared" si="0"/>
        <v>73.255434474555543</v>
      </c>
    </row>
    <row r="53" spans="1:9">
      <c r="A53" s="23" t="s">
        <v>674</v>
      </c>
      <c r="B53" s="23" t="s">
        <v>42</v>
      </c>
      <c r="C53" s="23" t="s">
        <v>145</v>
      </c>
      <c r="D53" s="23">
        <v>0.461922</v>
      </c>
      <c r="E53" s="23">
        <v>-1.18516E-2</v>
      </c>
      <c r="F53" s="23">
        <v>1.9965600000000001E-3</v>
      </c>
      <c r="G53" s="24">
        <v>2.8999999999999999E-9</v>
      </c>
      <c r="H53" t="s">
        <v>899</v>
      </c>
      <c r="I53">
        <f t="shared" si="0"/>
        <v>35.236213973252568</v>
      </c>
    </row>
    <row r="54" spans="1:9">
      <c r="A54" s="23" t="s">
        <v>675</v>
      </c>
      <c r="B54" s="23" t="s">
        <v>41</v>
      </c>
      <c r="C54" s="23" t="s">
        <v>42</v>
      </c>
      <c r="D54" s="23">
        <v>0.12995499999999999</v>
      </c>
      <c r="E54" s="23">
        <v>-1.6593799999999999E-2</v>
      </c>
      <c r="F54" s="23">
        <v>2.9542700000000002E-3</v>
      </c>
      <c r="G54" s="24">
        <v>1.9000000000000001E-8</v>
      </c>
      <c r="H54" t="s">
        <v>899</v>
      </c>
      <c r="I54">
        <f t="shared" si="0"/>
        <v>31.549416690371711</v>
      </c>
    </row>
    <row r="55" spans="1:9">
      <c r="A55" s="23" t="s">
        <v>676</v>
      </c>
      <c r="B55" s="23" t="s">
        <v>43</v>
      </c>
      <c r="C55" s="23" t="s">
        <v>41</v>
      </c>
      <c r="D55" s="23">
        <v>9.7403000000000003E-2</v>
      </c>
      <c r="E55" s="23">
        <v>2.4782800000000001E-2</v>
      </c>
      <c r="F55" s="23">
        <v>3.3492399999999999E-3</v>
      </c>
      <c r="G55" s="24">
        <v>1.4000000000000001E-13</v>
      </c>
      <c r="H55" t="s">
        <v>899</v>
      </c>
      <c r="I55">
        <f t="shared" si="0"/>
        <v>54.753036014616427</v>
      </c>
    </row>
    <row r="56" spans="1:9">
      <c r="A56" s="23" t="s">
        <v>677</v>
      </c>
      <c r="B56" s="23" t="s">
        <v>43</v>
      </c>
      <c r="C56" s="23" t="s">
        <v>41</v>
      </c>
      <c r="D56" s="23">
        <v>3.1151000000000002E-2</v>
      </c>
      <c r="E56" s="23">
        <v>5.0094600000000003E-2</v>
      </c>
      <c r="F56" s="23">
        <v>6.0043500000000003E-3</v>
      </c>
      <c r="G56" s="24">
        <v>7.1999999999999999E-17</v>
      </c>
      <c r="H56" t="s">
        <v>899</v>
      </c>
      <c r="I56">
        <f t="shared" si="0"/>
        <v>69.606504791133773</v>
      </c>
    </row>
    <row r="57" spans="1:9">
      <c r="A57" s="23" t="s">
        <v>678</v>
      </c>
      <c r="B57" s="23" t="s">
        <v>42</v>
      </c>
      <c r="C57" s="23" t="s">
        <v>41</v>
      </c>
      <c r="D57" s="23">
        <v>0.72791399999999995</v>
      </c>
      <c r="E57" s="23">
        <v>-1.26395E-2</v>
      </c>
      <c r="F57" s="23">
        <v>2.2384800000000002E-3</v>
      </c>
      <c r="G57" s="24">
        <v>1.6000000000000001E-8</v>
      </c>
      <c r="H57" t="s">
        <v>899</v>
      </c>
      <c r="I57">
        <f t="shared" si="0"/>
        <v>31.882572176338734</v>
      </c>
    </row>
    <row r="58" spans="1:9">
      <c r="A58" s="23" t="s">
        <v>679</v>
      </c>
      <c r="B58" s="23" t="s">
        <v>41</v>
      </c>
      <c r="C58" s="23" t="s">
        <v>43</v>
      </c>
      <c r="D58" s="23">
        <v>0.69240400000000002</v>
      </c>
      <c r="E58" s="23">
        <v>-1.52543E-2</v>
      </c>
      <c r="F58" s="23">
        <v>2.21886E-3</v>
      </c>
      <c r="G58" s="24">
        <v>6.2000000000000002E-12</v>
      </c>
      <c r="H58" t="s">
        <v>899</v>
      </c>
      <c r="I58">
        <f t="shared" si="0"/>
        <v>47.263378659186436</v>
      </c>
    </row>
    <row r="59" spans="1:9">
      <c r="A59" s="23" t="s">
        <v>680</v>
      </c>
      <c r="B59" s="23" t="s">
        <v>41</v>
      </c>
      <c r="C59" s="23" t="s">
        <v>43</v>
      </c>
      <c r="D59" s="23">
        <v>9.0094999999999995E-2</v>
      </c>
      <c r="E59" s="23">
        <v>-2.24583E-2</v>
      </c>
      <c r="F59" s="23">
        <v>3.47278E-3</v>
      </c>
      <c r="G59" s="24">
        <v>1E-10</v>
      </c>
      <c r="H59" t="s">
        <v>899</v>
      </c>
      <c r="I59">
        <f t="shared" si="0"/>
        <v>41.821462335861298</v>
      </c>
    </row>
    <row r="60" spans="1:9">
      <c r="A60" s="23" t="s">
        <v>681</v>
      </c>
      <c r="B60" s="23" t="s">
        <v>145</v>
      </c>
      <c r="C60" s="23" t="s">
        <v>42</v>
      </c>
      <c r="D60" s="23">
        <v>0.192857</v>
      </c>
      <c r="E60" s="23">
        <v>-1.52674E-2</v>
      </c>
      <c r="F60" s="23">
        <v>2.52148E-3</v>
      </c>
      <c r="G60" s="24">
        <v>1.3999999999999999E-9</v>
      </c>
      <c r="H60" t="s">
        <v>899</v>
      </c>
      <c r="I60">
        <f t="shared" si="0"/>
        <v>36.662249842684147</v>
      </c>
    </row>
    <row r="61" spans="1:9">
      <c r="A61" s="23" t="s">
        <v>682</v>
      </c>
      <c r="B61" s="23" t="s">
        <v>43</v>
      </c>
      <c r="C61" s="23" t="s">
        <v>41</v>
      </c>
      <c r="D61" s="23">
        <v>0.60135300000000003</v>
      </c>
      <c r="E61" s="23">
        <v>-1.39399E-2</v>
      </c>
      <c r="F61" s="23">
        <v>2.0401899999999999E-3</v>
      </c>
      <c r="G61" s="24">
        <v>8.2999999999999998E-12</v>
      </c>
      <c r="H61" t="s">
        <v>899</v>
      </c>
      <c r="I61">
        <f t="shared" si="0"/>
        <v>46.685077867240011</v>
      </c>
    </row>
    <row r="62" spans="1:9">
      <c r="A62" s="23" t="s">
        <v>683</v>
      </c>
      <c r="B62" s="23" t="s">
        <v>41</v>
      </c>
      <c r="C62" s="23" t="s">
        <v>145</v>
      </c>
      <c r="D62" s="23">
        <v>0.41285100000000002</v>
      </c>
      <c r="E62" s="23">
        <v>1.9559799999999999E-2</v>
      </c>
      <c r="F62" s="23">
        <v>2.4075300000000002E-3</v>
      </c>
      <c r="G62" s="24">
        <v>4.5000000000000002E-16</v>
      </c>
      <c r="H62" t="s">
        <v>899</v>
      </c>
      <c r="I62">
        <f t="shared" si="0"/>
        <v>66.006302366409471</v>
      </c>
    </row>
    <row r="63" spans="1:9">
      <c r="A63" s="23" t="s">
        <v>684</v>
      </c>
      <c r="B63" s="23" t="s">
        <v>41</v>
      </c>
      <c r="C63" s="23" t="s">
        <v>43</v>
      </c>
      <c r="D63" s="23">
        <v>0.24579699999999999</v>
      </c>
      <c r="E63" s="23">
        <v>1.3902100000000001E-2</v>
      </c>
      <c r="F63" s="23">
        <v>2.3138500000000001E-3</v>
      </c>
      <c r="G63" s="24">
        <v>1.9000000000000001E-9</v>
      </c>
      <c r="H63" t="s">
        <v>899</v>
      </c>
      <c r="I63">
        <f t="shared" si="0"/>
        <v>36.098604497710696</v>
      </c>
    </row>
    <row r="64" spans="1:9">
      <c r="A64" s="23" t="s">
        <v>685</v>
      </c>
      <c r="B64" s="23" t="s">
        <v>41</v>
      </c>
      <c r="C64" s="23" t="s">
        <v>43</v>
      </c>
      <c r="D64" s="23">
        <v>0.13680400000000001</v>
      </c>
      <c r="E64" s="23">
        <v>2.6499100000000001E-2</v>
      </c>
      <c r="F64" s="23">
        <v>2.9175300000000002E-3</v>
      </c>
      <c r="G64" s="24">
        <v>1.0999999999999999E-19</v>
      </c>
      <c r="H64" t="s">
        <v>899</v>
      </c>
      <c r="I64">
        <f t="shared" si="0"/>
        <v>82.495752279877976</v>
      </c>
    </row>
    <row r="65" spans="1:9">
      <c r="A65" s="23" t="s">
        <v>686</v>
      </c>
      <c r="B65" s="23" t="s">
        <v>42</v>
      </c>
      <c r="C65" s="23" t="s">
        <v>41</v>
      </c>
      <c r="D65" s="23">
        <v>0.53530999999999995</v>
      </c>
      <c r="E65" s="23">
        <v>1.2909500000000001E-2</v>
      </c>
      <c r="F65" s="23">
        <v>1.9909300000000001E-3</v>
      </c>
      <c r="G65" s="24">
        <v>8.9000000000000003E-11</v>
      </c>
      <c r="H65" t="s">
        <v>899</v>
      </c>
      <c r="I65">
        <f t="shared" si="0"/>
        <v>42.044274439659624</v>
      </c>
    </row>
    <row r="66" spans="1:9">
      <c r="A66" s="23" t="s">
        <v>687</v>
      </c>
      <c r="B66" s="23" t="s">
        <v>43</v>
      </c>
      <c r="C66" s="23" t="s">
        <v>41</v>
      </c>
      <c r="D66" s="23">
        <v>0.392654</v>
      </c>
      <c r="E66" s="23">
        <v>1.49897E-2</v>
      </c>
      <c r="F66" s="23">
        <v>2.0384700000000001E-3</v>
      </c>
      <c r="G66" s="24">
        <v>1.9E-13</v>
      </c>
      <c r="H66" t="s">
        <v>899</v>
      </c>
      <c r="I66">
        <f t="shared" si="0"/>
        <v>54.07259762949311</v>
      </c>
    </row>
    <row r="67" spans="1:9">
      <c r="A67" s="23" t="s">
        <v>688</v>
      </c>
      <c r="B67" s="23" t="s">
        <v>41</v>
      </c>
      <c r="C67" s="23" t="s">
        <v>43</v>
      </c>
      <c r="D67" s="23">
        <v>2.2544000000000002E-2</v>
      </c>
      <c r="E67" s="23">
        <v>4.6551599999999999E-2</v>
      </c>
      <c r="F67" s="23">
        <v>7.1063599999999999E-3</v>
      </c>
      <c r="G67" s="24">
        <v>5.6999999999999997E-11</v>
      </c>
      <c r="H67" t="s">
        <v>899</v>
      </c>
      <c r="I67">
        <f t="shared" si="0"/>
        <v>42.911610660989851</v>
      </c>
    </row>
    <row r="68" spans="1:9">
      <c r="A68" s="23" t="s">
        <v>689</v>
      </c>
      <c r="B68" s="23" t="s">
        <v>42</v>
      </c>
      <c r="C68" s="23" t="s">
        <v>145</v>
      </c>
      <c r="D68" s="23">
        <v>0.226214</v>
      </c>
      <c r="E68" s="23">
        <v>-1.6024799999999999E-2</v>
      </c>
      <c r="F68" s="23">
        <v>2.3758500000000001E-3</v>
      </c>
      <c r="G68" s="24">
        <v>1.5E-11</v>
      </c>
      <c r="H68" t="s">
        <v>899</v>
      </c>
      <c r="I68">
        <f t="shared" ref="I68:I131" si="1">(E68*E68)/(F68*F68)</f>
        <v>45.493274783232636</v>
      </c>
    </row>
    <row r="69" spans="1:9">
      <c r="A69" s="23" t="s">
        <v>690</v>
      </c>
      <c r="B69" s="23" t="s">
        <v>42</v>
      </c>
      <c r="C69" s="23" t="s">
        <v>145</v>
      </c>
      <c r="D69" s="23">
        <v>0.75815500000000002</v>
      </c>
      <c r="E69" s="23">
        <v>1.25871E-2</v>
      </c>
      <c r="F69" s="23">
        <v>2.29058E-3</v>
      </c>
      <c r="G69" s="24">
        <v>3.8999999999999998E-8</v>
      </c>
      <c r="H69" t="s">
        <v>899</v>
      </c>
      <c r="I69">
        <f t="shared" si="1"/>
        <v>30.1967661871643</v>
      </c>
    </row>
    <row r="70" spans="1:9">
      <c r="A70" s="23" t="s">
        <v>224</v>
      </c>
      <c r="B70" s="23" t="s">
        <v>145</v>
      </c>
      <c r="C70" s="23" t="s">
        <v>42</v>
      </c>
      <c r="D70" s="23">
        <v>0.39971699999999999</v>
      </c>
      <c r="E70" s="23">
        <v>3.3819700000000001E-2</v>
      </c>
      <c r="F70" s="23">
        <v>2.0360199999999999E-3</v>
      </c>
      <c r="G70" s="24">
        <v>5.7999999999999997E-62</v>
      </c>
      <c r="H70" t="s">
        <v>899</v>
      </c>
      <c r="I70">
        <f t="shared" si="1"/>
        <v>275.91507034872899</v>
      </c>
    </row>
    <row r="71" spans="1:9">
      <c r="A71" s="23" t="s">
        <v>691</v>
      </c>
      <c r="B71" s="23" t="s">
        <v>145</v>
      </c>
      <c r="C71" s="23" t="s">
        <v>42</v>
      </c>
      <c r="D71" s="23">
        <v>0.69740500000000005</v>
      </c>
      <c r="E71" s="23">
        <v>1.3792E-2</v>
      </c>
      <c r="F71" s="23">
        <v>2.1635299999999999E-3</v>
      </c>
      <c r="G71" s="24">
        <v>1.8E-10</v>
      </c>
      <c r="H71" t="s">
        <v>899</v>
      </c>
      <c r="I71">
        <f t="shared" si="1"/>
        <v>40.637656381488448</v>
      </c>
    </row>
    <row r="72" spans="1:9">
      <c r="A72" s="23" t="s">
        <v>226</v>
      </c>
      <c r="B72" s="23" t="s">
        <v>41</v>
      </c>
      <c r="C72" s="23" t="s">
        <v>43</v>
      </c>
      <c r="D72" s="23">
        <v>0.61485900000000004</v>
      </c>
      <c r="E72" s="23">
        <v>-3.05169E-2</v>
      </c>
      <c r="F72" s="23">
        <v>2.0581100000000001E-3</v>
      </c>
      <c r="G72" s="24">
        <v>9.7000000000000008E-50</v>
      </c>
      <c r="H72" t="s">
        <v>899</v>
      </c>
      <c r="I72">
        <f t="shared" si="1"/>
        <v>219.85870393262942</v>
      </c>
    </row>
    <row r="73" spans="1:9">
      <c r="A73" s="23" t="s">
        <v>227</v>
      </c>
      <c r="B73" s="23" t="s">
        <v>145</v>
      </c>
      <c r="C73" s="23" t="s">
        <v>42</v>
      </c>
      <c r="D73" s="23">
        <v>7.4904999999999999E-2</v>
      </c>
      <c r="E73" s="23">
        <v>3.0074900000000002E-2</v>
      </c>
      <c r="F73" s="23">
        <v>3.77743E-3</v>
      </c>
      <c r="G73" s="24">
        <v>1.7E-15</v>
      </c>
      <c r="H73" t="s">
        <v>899</v>
      </c>
      <c r="I73">
        <f t="shared" si="1"/>
        <v>63.389238369625062</v>
      </c>
    </row>
    <row r="74" spans="1:9">
      <c r="A74" s="23" t="s">
        <v>692</v>
      </c>
      <c r="B74" s="23" t="s">
        <v>41</v>
      </c>
      <c r="C74" s="23" t="s">
        <v>42</v>
      </c>
      <c r="D74" s="23">
        <v>0.11276700000000001</v>
      </c>
      <c r="E74" s="23">
        <v>2.6863499999999998E-2</v>
      </c>
      <c r="F74" s="23">
        <v>3.1599699999999998E-3</v>
      </c>
      <c r="G74" s="24">
        <v>1.9000000000000001E-17</v>
      </c>
      <c r="H74" t="s">
        <v>899</v>
      </c>
      <c r="I74">
        <f t="shared" si="1"/>
        <v>72.270202553212712</v>
      </c>
    </row>
    <row r="75" spans="1:9">
      <c r="A75" s="23" t="s">
        <v>693</v>
      </c>
      <c r="B75" s="23" t="s">
        <v>145</v>
      </c>
      <c r="C75" s="23" t="s">
        <v>41</v>
      </c>
      <c r="D75" s="23">
        <v>0.30008699999999999</v>
      </c>
      <c r="E75" s="23">
        <v>1.21913E-2</v>
      </c>
      <c r="F75" s="23">
        <v>2.17016E-3</v>
      </c>
      <c r="G75" s="24">
        <v>1.9000000000000001E-8</v>
      </c>
      <c r="H75" t="s">
        <v>899</v>
      </c>
      <c r="I75">
        <f t="shared" si="1"/>
        <v>31.558512742010663</v>
      </c>
    </row>
    <row r="76" spans="1:9">
      <c r="A76" s="23" t="s">
        <v>694</v>
      </c>
      <c r="B76" s="23" t="s">
        <v>42</v>
      </c>
      <c r="C76" s="23" t="s">
        <v>145</v>
      </c>
      <c r="D76" s="23">
        <v>0.146036</v>
      </c>
      <c r="E76" s="23">
        <v>-1.9603599999999999E-2</v>
      </c>
      <c r="F76" s="23">
        <v>2.81241E-3</v>
      </c>
      <c r="G76" s="24">
        <v>3.2000000000000001E-12</v>
      </c>
      <c r="H76" t="s">
        <v>899</v>
      </c>
      <c r="I76">
        <f t="shared" si="1"/>
        <v>48.586363817166429</v>
      </c>
    </row>
    <row r="77" spans="1:9">
      <c r="A77" s="23" t="s">
        <v>695</v>
      </c>
      <c r="B77" s="23" t="s">
        <v>43</v>
      </c>
      <c r="C77" s="23" t="s">
        <v>41</v>
      </c>
      <c r="D77" s="23">
        <v>3.6665000000000003E-2</v>
      </c>
      <c r="E77" s="23">
        <v>3.2980700000000002E-2</v>
      </c>
      <c r="F77" s="23">
        <v>5.2992200000000003E-3</v>
      </c>
      <c r="G77" s="24">
        <v>4.8999999999999996E-10</v>
      </c>
      <c r="H77" t="s">
        <v>899</v>
      </c>
      <c r="I77">
        <f t="shared" si="1"/>
        <v>38.734311292624156</v>
      </c>
    </row>
    <row r="78" spans="1:9">
      <c r="A78" s="23" t="s">
        <v>696</v>
      </c>
      <c r="B78" s="23" t="s">
        <v>145</v>
      </c>
      <c r="C78" s="23" t="s">
        <v>42</v>
      </c>
      <c r="D78" s="23">
        <v>0.21203900000000001</v>
      </c>
      <c r="E78" s="23">
        <v>1.6232199999999999E-2</v>
      </c>
      <c r="F78" s="23">
        <v>2.4345500000000002E-3</v>
      </c>
      <c r="G78" s="24">
        <v>2.6000000000000001E-11</v>
      </c>
      <c r="H78" t="s">
        <v>899</v>
      </c>
      <c r="I78">
        <f t="shared" si="1"/>
        <v>44.454668231237363</v>
      </c>
    </row>
    <row r="79" spans="1:9">
      <c r="A79" s="23" t="s">
        <v>245</v>
      </c>
      <c r="B79" s="23" t="s">
        <v>42</v>
      </c>
      <c r="C79" s="23" t="s">
        <v>145</v>
      </c>
      <c r="D79" s="23">
        <v>0.63428499999999999</v>
      </c>
      <c r="E79" s="23">
        <v>3.3101100000000001E-2</v>
      </c>
      <c r="F79" s="23">
        <v>2.0612199999999999E-3</v>
      </c>
      <c r="G79" s="24">
        <v>4.9000000000000003E-58</v>
      </c>
      <c r="H79" t="s">
        <v>899</v>
      </c>
      <c r="I79">
        <f t="shared" si="1"/>
        <v>257.89098268679538</v>
      </c>
    </row>
    <row r="80" spans="1:9">
      <c r="A80" s="23" t="s">
        <v>697</v>
      </c>
      <c r="B80" s="23" t="s">
        <v>41</v>
      </c>
      <c r="C80" s="23" t="s">
        <v>42</v>
      </c>
      <c r="D80" s="23">
        <v>0.22236</v>
      </c>
      <c r="E80" s="23">
        <v>1.49941E-2</v>
      </c>
      <c r="F80" s="23">
        <v>2.3963399999999998E-3</v>
      </c>
      <c r="G80" s="24">
        <v>3.9E-10</v>
      </c>
      <c r="H80" t="s">
        <v>899</v>
      </c>
      <c r="I80">
        <f t="shared" si="1"/>
        <v>39.151096670812898</v>
      </c>
    </row>
    <row r="81" spans="1:9">
      <c r="A81" s="23" t="s">
        <v>698</v>
      </c>
      <c r="B81" s="23" t="s">
        <v>43</v>
      </c>
      <c r="C81" s="23" t="s">
        <v>41</v>
      </c>
      <c r="D81" s="23">
        <v>0.637069</v>
      </c>
      <c r="E81" s="23">
        <v>-1.23657E-2</v>
      </c>
      <c r="F81" s="23">
        <v>2.0793700000000001E-3</v>
      </c>
      <c r="G81" s="24">
        <v>2.7000000000000002E-9</v>
      </c>
      <c r="H81" t="s">
        <v>899</v>
      </c>
      <c r="I81">
        <f t="shared" si="1"/>
        <v>35.365016431372112</v>
      </c>
    </row>
    <row r="82" spans="1:9">
      <c r="A82" s="23" t="s">
        <v>699</v>
      </c>
      <c r="B82" s="23" t="s">
        <v>41</v>
      </c>
      <c r="C82" s="23" t="s">
        <v>43</v>
      </c>
      <c r="D82" s="23">
        <v>0.40212199999999998</v>
      </c>
      <c r="E82" s="23">
        <v>1.7790899999999998E-2</v>
      </c>
      <c r="F82" s="23">
        <v>2.05178E-3</v>
      </c>
      <c r="G82" s="24">
        <v>4.3000000000000002E-18</v>
      </c>
      <c r="H82" t="s">
        <v>899</v>
      </c>
      <c r="I82">
        <f t="shared" si="1"/>
        <v>75.185527807313704</v>
      </c>
    </row>
    <row r="83" spans="1:9">
      <c r="A83" s="23" t="s">
        <v>700</v>
      </c>
      <c r="B83" s="23" t="s">
        <v>41</v>
      </c>
      <c r="C83" s="23" t="s">
        <v>43</v>
      </c>
      <c r="D83" s="23">
        <v>0.72302900000000003</v>
      </c>
      <c r="E83" s="23">
        <v>1.5753300000000001E-2</v>
      </c>
      <c r="F83" s="23">
        <v>2.2458199999999999E-3</v>
      </c>
      <c r="G83" s="24">
        <v>2.2999999999999999E-12</v>
      </c>
      <c r="H83" t="s">
        <v>899</v>
      </c>
      <c r="I83">
        <f t="shared" si="1"/>
        <v>49.203182826920049</v>
      </c>
    </row>
    <row r="84" spans="1:9">
      <c r="A84" s="23" t="s">
        <v>701</v>
      </c>
      <c r="B84" s="23" t="s">
        <v>43</v>
      </c>
      <c r="C84" s="23" t="s">
        <v>41</v>
      </c>
      <c r="D84" s="23">
        <v>9.1842999999999994E-2</v>
      </c>
      <c r="E84" s="23">
        <v>-3.07938E-2</v>
      </c>
      <c r="F84" s="23">
        <v>3.4415399999999999E-3</v>
      </c>
      <c r="G84" s="24">
        <v>3.6000000000000001E-19</v>
      </c>
      <c r="H84" t="s">
        <v>899</v>
      </c>
      <c r="I84">
        <f t="shared" si="1"/>
        <v>80.06098452070168</v>
      </c>
    </row>
    <row r="85" spans="1:9">
      <c r="A85" s="23" t="s">
        <v>702</v>
      </c>
      <c r="B85" s="23" t="s">
        <v>42</v>
      </c>
      <c r="C85" s="23" t="s">
        <v>145</v>
      </c>
      <c r="D85" s="23">
        <v>0.40978700000000001</v>
      </c>
      <c r="E85" s="23">
        <v>-1.54305E-2</v>
      </c>
      <c r="F85" s="23">
        <v>2.0142900000000002E-3</v>
      </c>
      <c r="G85" s="24">
        <v>1.9000000000000001E-14</v>
      </c>
      <c r="H85" t="s">
        <v>899</v>
      </c>
      <c r="I85">
        <f t="shared" si="1"/>
        <v>58.683499501818851</v>
      </c>
    </row>
    <row r="86" spans="1:9">
      <c r="A86" s="23" t="s">
        <v>703</v>
      </c>
      <c r="B86" s="23" t="s">
        <v>42</v>
      </c>
      <c r="C86" s="23" t="s">
        <v>41</v>
      </c>
      <c r="D86" s="23">
        <v>0.39406200000000002</v>
      </c>
      <c r="E86" s="23">
        <v>-1.45732E-2</v>
      </c>
      <c r="F86" s="23">
        <v>2.0297399999999999E-3</v>
      </c>
      <c r="G86" s="24">
        <v>7.0000000000000005E-13</v>
      </c>
      <c r="H86" t="s">
        <v>899</v>
      </c>
      <c r="I86">
        <f t="shared" si="1"/>
        <v>51.550042704335418</v>
      </c>
    </row>
    <row r="87" spans="1:9">
      <c r="A87" s="23" t="s">
        <v>704</v>
      </c>
      <c r="B87" s="23" t="s">
        <v>42</v>
      </c>
      <c r="C87" s="23" t="s">
        <v>43</v>
      </c>
      <c r="D87" s="23">
        <v>0.23366700000000001</v>
      </c>
      <c r="E87" s="23">
        <v>1.38858E-2</v>
      </c>
      <c r="F87" s="23">
        <v>2.36622E-3</v>
      </c>
      <c r="G87" s="24">
        <v>4.3999999999999997E-9</v>
      </c>
      <c r="H87" t="s">
        <v>899</v>
      </c>
      <c r="I87">
        <f t="shared" si="1"/>
        <v>34.437496322238665</v>
      </c>
    </row>
    <row r="88" spans="1:9">
      <c r="A88" s="23" t="s">
        <v>705</v>
      </c>
      <c r="B88" s="23" t="s">
        <v>145</v>
      </c>
      <c r="C88" s="23" t="s">
        <v>42</v>
      </c>
      <c r="D88" s="23">
        <v>0.27094299999999999</v>
      </c>
      <c r="E88" s="23">
        <v>-2.06988E-2</v>
      </c>
      <c r="F88" s="23">
        <v>2.2469899999999999E-3</v>
      </c>
      <c r="G88" s="24">
        <v>3.1999999999999997E-20</v>
      </c>
      <c r="H88" t="s">
        <v>899</v>
      </c>
      <c r="I88">
        <f t="shared" si="1"/>
        <v>84.857074904889359</v>
      </c>
    </row>
    <row r="89" spans="1:9">
      <c r="A89" s="23" t="s">
        <v>706</v>
      </c>
      <c r="B89" s="23" t="s">
        <v>41</v>
      </c>
      <c r="C89" s="23" t="s">
        <v>43</v>
      </c>
      <c r="D89" s="23">
        <v>0.60288900000000001</v>
      </c>
      <c r="E89" s="23">
        <v>-1.17435E-2</v>
      </c>
      <c r="F89" s="23">
        <v>2.0404199999999998E-3</v>
      </c>
      <c r="G89" s="24">
        <v>8.5999999999999993E-9</v>
      </c>
      <c r="H89" t="s">
        <v>899</v>
      </c>
      <c r="I89">
        <f t="shared" si="1"/>
        <v>33.125005622144108</v>
      </c>
    </row>
    <row r="90" spans="1:9">
      <c r="A90" s="23" t="s">
        <v>707</v>
      </c>
      <c r="B90" s="23" t="s">
        <v>43</v>
      </c>
      <c r="C90" s="23" t="s">
        <v>41</v>
      </c>
      <c r="D90" s="23">
        <v>0.17416599999999999</v>
      </c>
      <c r="E90" s="23">
        <v>1.5197799999999999E-2</v>
      </c>
      <c r="F90" s="23">
        <v>2.6180800000000001E-3</v>
      </c>
      <c r="G90" s="24">
        <v>6.4000000000000002E-9</v>
      </c>
      <c r="H90" t="s">
        <v>899</v>
      </c>
      <c r="I90">
        <f t="shared" si="1"/>
        <v>33.697340309350999</v>
      </c>
    </row>
    <row r="91" spans="1:9">
      <c r="A91" s="23" t="s">
        <v>708</v>
      </c>
      <c r="B91" s="23" t="s">
        <v>43</v>
      </c>
      <c r="C91" s="23" t="s">
        <v>41</v>
      </c>
      <c r="D91" s="23">
        <v>0.17621600000000001</v>
      </c>
      <c r="E91" s="23">
        <v>-1.55231E-2</v>
      </c>
      <c r="F91" s="23">
        <v>2.6034999999999999E-3</v>
      </c>
      <c r="G91" s="24">
        <v>2.5000000000000001E-9</v>
      </c>
      <c r="H91" t="s">
        <v>899</v>
      </c>
      <c r="I91">
        <f t="shared" si="1"/>
        <v>35.550175285526059</v>
      </c>
    </row>
    <row r="92" spans="1:9">
      <c r="A92" s="23" t="s">
        <v>709</v>
      </c>
      <c r="B92" s="23" t="s">
        <v>41</v>
      </c>
      <c r="C92" s="23" t="s">
        <v>145</v>
      </c>
      <c r="D92" s="23">
        <v>0.243148</v>
      </c>
      <c r="E92" s="23">
        <v>2.4387499999999999E-2</v>
      </c>
      <c r="F92" s="23">
        <v>2.7636399999999999E-3</v>
      </c>
      <c r="G92" s="24">
        <v>1.0999999999999999E-18</v>
      </c>
      <c r="H92" t="s">
        <v>899</v>
      </c>
      <c r="I92">
        <f t="shared" si="1"/>
        <v>77.870260047668125</v>
      </c>
    </row>
    <row r="93" spans="1:9">
      <c r="A93" s="23" t="s">
        <v>710</v>
      </c>
      <c r="B93" s="23" t="s">
        <v>42</v>
      </c>
      <c r="C93" s="23" t="s">
        <v>43</v>
      </c>
      <c r="D93" s="23">
        <v>8.3486000000000005E-2</v>
      </c>
      <c r="E93" s="23">
        <v>3.7978999999999999E-2</v>
      </c>
      <c r="F93" s="23">
        <v>4.2324900000000002E-3</v>
      </c>
      <c r="G93" s="24">
        <v>2.9E-19</v>
      </c>
      <c r="H93" t="s">
        <v>899</v>
      </c>
      <c r="I93">
        <f t="shared" si="1"/>
        <v>80.518406146850651</v>
      </c>
    </row>
    <row r="94" spans="1:9">
      <c r="A94" s="23" t="s">
        <v>711</v>
      </c>
      <c r="B94" s="23" t="s">
        <v>43</v>
      </c>
      <c r="C94" s="23" t="s">
        <v>41</v>
      </c>
      <c r="D94" s="23">
        <v>1.7021000000000001E-2</v>
      </c>
      <c r="E94" s="23">
        <v>-4.7171699999999997E-2</v>
      </c>
      <c r="F94" s="23">
        <v>7.9188399999999999E-3</v>
      </c>
      <c r="G94" s="24">
        <v>2.6000000000000001E-9</v>
      </c>
      <c r="H94" t="s">
        <v>899</v>
      </c>
      <c r="I94">
        <f t="shared" si="1"/>
        <v>35.484600445495786</v>
      </c>
    </row>
    <row r="95" spans="1:9">
      <c r="A95" s="23" t="s">
        <v>712</v>
      </c>
      <c r="B95" s="23" t="s">
        <v>42</v>
      </c>
      <c r="C95" s="23" t="s">
        <v>145</v>
      </c>
      <c r="D95" s="23">
        <v>0.59107399999999999</v>
      </c>
      <c r="E95" s="23">
        <v>-2.85849E-2</v>
      </c>
      <c r="F95" s="23">
        <v>2.0165600000000001E-3</v>
      </c>
      <c r="G95" s="24">
        <v>1.2999999999999999E-45</v>
      </c>
      <c r="H95" t="s">
        <v>899</v>
      </c>
      <c r="I95">
        <f t="shared" si="1"/>
        <v>200.9329024988169</v>
      </c>
    </row>
    <row r="96" spans="1:9">
      <c r="A96" s="23" t="s">
        <v>713</v>
      </c>
      <c r="B96" s="23" t="s">
        <v>41</v>
      </c>
      <c r="C96" s="23" t="s">
        <v>43</v>
      </c>
      <c r="D96" s="23">
        <v>0.203288</v>
      </c>
      <c r="E96" s="23">
        <v>-1.5499300000000001E-2</v>
      </c>
      <c r="F96" s="23">
        <v>2.46511E-3</v>
      </c>
      <c r="G96" s="24">
        <v>3.1999999999999998E-10</v>
      </c>
      <c r="H96" t="s">
        <v>899</v>
      </c>
      <c r="I96">
        <f t="shared" si="1"/>
        <v>39.532252619194381</v>
      </c>
    </row>
    <row r="97" spans="1:9">
      <c r="A97" s="23" t="s">
        <v>714</v>
      </c>
      <c r="B97" s="23" t="s">
        <v>145</v>
      </c>
      <c r="C97" s="23" t="s">
        <v>42</v>
      </c>
      <c r="D97" s="23">
        <v>0.18987799999999999</v>
      </c>
      <c r="E97" s="23">
        <v>-1.89544E-2</v>
      </c>
      <c r="F97" s="23">
        <v>2.5423500000000001E-3</v>
      </c>
      <c r="G97" s="24">
        <v>8.9999999999999995E-14</v>
      </c>
      <c r="H97" t="s">
        <v>899</v>
      </c>
      <c r="I97">
        <f t="shared" si="1"/>
        <v>55.583949904469755</v>
      </c>
    </row>
    <row r="98" spans="1:9">
      <c r="A98" s="23" t="s">
        <v>715</v>
      </c>
      <c r="B98" s="23" t="s">
        <v>42</v>
      </c>
      <c r="C98" s="23" t="s">
        <v>145</v>
      </c>
      <c r="D98" s="23">
        <v>0.62410900000000002</v>
      </c>
      <c r="E98" s="23">
        <v>3.7900499999999997E-2</v>
      </c>
      <c r="F98" s="23">
        <v>2.0467100000000002E-3</v>
      </c>
      <c r="G98" s="24">
        <v>1.5000000000000001E-76</v>
      </c>
      <c r="H98" t="s">
        <v>899</v>
      </c>
      <c r="I98">
        <f t="shared" si="1"/>
        <v>342.90771463302565</v>
      </c>
    </row>
    <row r="99" spans="1:9">
      <c r="A99" s="23" t="s">
        <v>716</v>
      </c>
      <c r="B99" s="23" t="s">
        <v>41</v>
      </c>
      <c r="C99" s="23" t="s">
        <v>43</v>
      </c>
      <c r="D99" s="23">
        <v>7.3733999999999994E-2</v>
      </c>
      <c r="E99" s="23">
        <v>4.5091199999999998E-2</v>
      </c>
      <c r="F99" s="23">
        <v>3.7999700000000002E-3</v>
      </c>
      <c r="G99" s="24">
        <v>1.8E-32</v>
      </c>
      <c r="H99" t="s">
        <v>899</v>
      </c>
      <c r="I99">
        <f t="shared" si="1"/>
        <v>140.80667737089431</v>
      </c>
    </row>
    <row r="100" spans="1:9">
      <c r="A100" s="23" t="s">
        <v>717</v>
      </c>
      <c r="B100" s="23" t="s">
        <v>145</v>
      </c>
      <c r="C100" s="23" t="s">
        <v>43</v>
      </c>
      <c r="D100" s="23">
        <v>0.51011300000000004</v>
      </c>
      <c r="E100" s="23">
        <v>-1.1961599999999999E-2</v>
      </c>
      <c r="F100" s="23">
        <v>1.9880100000000001E-3</v>
      </c>
      <c r="G100" s="24">
        <v>1.8E-9</v>
      </c>
      <c r="H100" t="s">
        <v>899</v>
      </c>
      <c r="I100">
        <f t="shared" si="1"/>
        <v>36.202738345440622</v>
      </c>
    </row>
    <row r="101" spans="1:9">
      <c r="A101" s="23" t="s">
        <v>718</v>
      </c>
      <c r="B101" s="23" t="s">
        <v>43</v>
      </c>
      <c r="C101" s="23" t="s">
        <v>42</v>
      </c>
      <c r="D101" s="23">
        <v>0.48272700000000002</v>
      </c>
      <c r="E101" s="23">
        <v>4.01182E-2</v>
      </c>
      <c r="F101" s="23">
        <v>1.9899900000000001E-3</v>
      </c>
      <c r="G101" s="24">
        <v>2.1999999999999999E-90</v>
      </c>
      <c r="H101" t="s">
        <v>899</v>
      </c>
      <c r="I101">
        <f t="shared" si="1"/>
        <v>406.425632418254</v>
      </c>
    </row>
    <row r="102" spans="1:9">
      <c r="A102" s="23" t="s">
        <v>719</v>
      </c>
      <c r="B102" s="23" t="s">
        <v>145</v>
      </c>
      <c r="C102" s="23" t="s">
        <v>42</v>
      </c>
      <c r="D102" s="23">
        <v>0.32217000000000001</v>
      </c>
      <c r="E102" s="23">
        <v>-1.33153E-2</v>
      </c>
      <c r="F102" s="23">
        <v>2.13196E-3</v>
      </c>
      <c r="G102" s="24">
        <v>4.2E-10</v>
      </c>
      <c r="H102" t="s">
        <v>899</v>
      </c>
      <c r="I102">
        <f t="shared" si="1"/>
        <v>39.007112885566315</v>
      </c>
    </row>
    <row r="103" spans="1:9">
      <c r="A103" s="23" t="s">
        <v>720</v>
      </c>
      <c r="B103" s="23" t="s">
        <v>145</v>
      </c>
      <c r="C103" s="23" t="s">
        <v>42</v>
      </c>
      <c r="D103" s="23">
        <v>1.4692999999999999E-2</v>
      </c>
      <c r="E103" s="23">
        <v>-0.10431799999999999</v>
      </c>
      <c r="F103" s="23">
        <v>8.2852199999999994E-3</v>
      </c>
      <c r="G103" s="24">
        <v>2.4E-36</v>
      </c>
      <c r="H103" t="s">
        <v>899</v>
      </c>
      <c r="I103">
        <f t="shared" si="1"/>
        <v>158.52961849757045</v>
      </c>
    </row>
    <row r="104" spans="1:9">
      <c r="A104" s="23" t="s">
        <v>721</v>
      </c>
      <c r="B104" s="23" t="s">
        <v>41</v>
      </c>
      <c r="C104" s="23" t="s">
        <v>145</v>
      </c>
      <c r="D104" s="23">
        <v>0.71185900000000002</v>
      </c>
      <c r="E104" s="23">
        <v>1.7786799999999998E-2</v>
      </c>
      <c r="F104" s="23">
        <v>2.2143499999999999E-3</v>
      </c>
      <c r="G104" s="24">
        <v>9.5000000000000005E-16</v>
      </c>
      <c r="H104" t="s">
        <v>899</v>
      </c>
      <c r="I104">
        <f t="shared" si="1"/>
        <v>64.521300197946616</v>
      </c>
    </row>
    <row r="105" spans="1:9">
      <c r="A105" s="23" t="s">
        <v>722</v>
      </c>
      <c r="B105" s="23" t="s">
        <v>41</v>
      </c>
      <c r="C105" s="23" t="s">
        <v>43</v>
      </c>
      <c r="D105" s="23">
        <v>2.3873999999999999E-2</v>
      </c>
      <c r="E105" s="23">
        <v>-3.9187699999999999E-2</v>
      </c>
      <c r="F105" s="23">
        <v>6.5465899999999997E-3</v>
      </c>
      <c r="G105" s="24">
        <v>2.1999999999999998E-9</v>
      </c>
      <c r="H105" t="s">
        <v>899</v>
      </c>
      <c r="I105">
        <f t="shared" si="1"/>
        <v>35.831852673490161</v>
      </c>
    </row>
    <row r="106" spans="1:9">
      <c r="A106" s="23" t="s">
        <v>723</v>
      </c>
      <c r="B106" s="23" t="s">
        <v>43</v>
      </c>
      <c r="C106" s="23" t="s">
        <v>41</v>
      </c>
      <c r="D106" s="23">
        <v>0.28439900000000001</v>
      </c>
      <c r="E106" s="23">
        <v>-2.1358499999999999E-2</v>
      </c>
      <c r="F106" s="23">
        <v>2.30298E-3</v>
      </c>
      <c r="G106" s="24">
        <v>1.7999999999999999E-20</v>
      </c>
      <c r="H106" t="s">
        <v>899</v>
      </c>
      <c r="I106">
        <f t="shared" si="1"/>
        <v>86.012419693035156</v>
      </c>
    </row>
    <row r="107" spans="1:9">
      <c r="A107" s="23" t="s">
        <v>724</v>
      </c>
      <c r="B107" s="23" t="s">
        <v>43</v>
      </c>
      <c r="C107" s="23" t="s">
        <v>41</v>
      </c>
      <c r="D107" s="23">
        <v>0.21473999999999999</v>
      </c>
      <c r="E107" s="23">
        <v>1.37912E-2</v>
      </c>
      <c r="F107" s="23">
        <v>2.4217700000000002E-3</v>
      </c>
      <c r="G107" s="24">
        <v>1.2E-8</v>
      </c>
      <c r="H107" t="s">
        <v>899</v>
      </c>
      <c r="I107">
        <f t="shared" si="1"/>
        <v>32.42935592441389</v>
      </c>
    </row>
    <row r="108" spans="1:9">
      <c r="A108" s="23" t="s">
        <v>725</v>
      </c>
      <c r="B108" s="23" t="s">
        <v>41</v>
      </c>
      <c r="C108" s="23" t="s">
        <v>42</v>
      </c>
      <c r="D108" s="23">
        <v>0.78313699999999997</v>
      </c>
      <c r="E108" s="23">
        <v>1.63067E-2</v>
      </c>
      <c r="F108" s="23">
        <v>2.4101000000000001E-3</v>
      </c>
      <c r="G108" s="24">
        <v>1.3E-11</v>
      </c>
      <c r="H108" t="s">
        <v>899</v>
      </c>
      <c r="I108">
        <f t="shared" si="1"/>
        <v>45.778550502035522</v>
      </c>
    </row>
    <row r="109" spans="1:9">
      <c r="A109" s="23" t="s">
        <v>726</v>
      </c>
      <c r="B109" s="23" t="s">
        <v>145</v>
      </c>
      <c r="C109" s="23" t="s">
        <v>43</v>
      </c>
      <c r="D109" s="23">
        <v>0.53053300000000003</v>
      </c>
      <c r="E109" s="23">
        <v>2.67283E-2</v>
      </c>
      <c r="F109" s="23">
        <v>1.9907000000000002E-3</v>
      </c>
      <c r="G109" s="24">
        <v>4.2000000000000003E-41</v>
      </c>
      <c r="H109" t="s">
        <v>899</v>
      </c>
      <c r="I109">
        <f t="shared" si="1"/>
        <v>180.27314753847514</v>
      </c>
    </row>
    <row r="110" spans="1:9">
      <c r="A110" s="23" t="s">
        <v>727</v>
      </c>
      <c r="B110" s="23" t="s">
        <v>43</v>
      </c>
      <c r="C110" s="23" t="s">
        <v>41</v>
      </c>
      <c r="D110" s="23">
        <v>0.24587899999999999</v>
      </c>
      <c r="E110" s="23">
        <v>1.38633E-2</v>
      </c>
      <c r="F110" s="23">
        <v>2.31292E-3</v>
      </c>
      <c r="G110" s="24">
        <v>2.0000000000000001E-9</v>
      </c>
      <c r="H110" t="s">
        <v>899</v>
      </c>
      <c r="I110">
        <f t="shared" si="1"/>
        <v>35.926260928000922</v>
      </c>
    </row>
    <row r="111" spans="1:9">
      <c r="A111" s="23" t="s">
        <v>728</v>
      </c>
      <c r="B111" s="23" t="s">
        <v>42</v>
      </c>
      <c r="C111" s="23" t="s">
        <v>41</v>
      </c>
      <c r="D111" s="23">
        <v>0.21127799999999999</v>
      </c>
      <c r="E111" s="23">
        <v>1.5712400000000001E-2</v>
      </c>
      <c r="F111" s="23">
        <v>2.4560099999999998E-3</v>
      </c>
      <c r="G111" s="24">
        <v>1.5999999999999999E-10</v>
      </c>
      <c r="H111" t="s">
        <v>899</v>
      </c>
      <c r="I111">
        <f t="shared" si="1"/>
        <v>40.928402316069906</v>
      </c>
    </row>
    <row r="112" spans="1:9">
      <c r="A112" s="23" t="s">
        <v>729</v>
      </c>
      <c r="B112" s="23" t="s">
        <v>145</v>
      </c>
      <c r="C112" s="23" t="s">
        <v>42</v>
      </c>
      <c r="D112" s="23">
        <v>6.1781000000000003E-2</v>
      </c>
      <c r="E112" s="23">
        <v>-3.1986500000000001E-2</v>
      </c>
      <c r="F112" s="23">
        <v>4.2688200000000004E-3</v>
      </c>
      <c r="G112" s="24">
        <v>6.7000000000000005E-14</v>
      </c>
      <c r="H112" t="s">
        <v>899</v>
      </c>
      <c r="I112">
        <f t="shared" si="1"/>
        <v>56.145862542904212</v>
      </c>
    </row>
    <row r="113" spans="1:9">
      <c r="A113" s="23" t="s">
        <v>730</v>
      </c>
      <c r="B113" s="23" t="s">
        <v>43</v>
      </c>
      <c r="C113" s="23" t="s">
        <v>41</v>
      </c>
      <c r="D113" s="23">
        <v>0.122916</v>
      </c>
      <c r="E113" s="23">
        <v>-0.122769</v>
      </c>
      <c r="F113" s="23">
        <v>3.01848E-3</v>
      </c>
      <c r="G113" s="24">
        <v>9.9999999999999998E-201</v>
      </c>
      <c r="H113" t="s">
        <v>899</v>
      </c>
      <c r="I113">
        <f t="shared" si="1"/>
        <v>1654.2488121703345</v>
      </c>
    </row>
    <row r="114" spans="1:9">
      <c r="A114" s="23" t="s">
        <v>282</v>
      </c>
      <c r="B114" s="23" t="s">
        <v>43</v>
      </c>
      <c r="C114" s="23" t="s">
        <v>42</v>
      </c>
      <c r="D114" s="23">
        <v>0.417487</v>
      </c>
      <c r="E114" s="23">
        <v>-1.5044500000000001E-2</v>
      </c>
      <c r="F114" s="23">
        <v>2.0149199999999999E-3</v>
      </c>
      <c r="G114" s="24">
        <v>8.2000000000000004E-14</v>
      </c>
      <c r="H114" t="s">
        <v>899</v>
      </c>
      <c r="I114">
        <f t="shared" si="1"/>
        <v>55.749362039671617</v>
      </c>
    </row>
    <row r="115" spans="1:9">
      <c r="A115" s="23" t="s">
        <v>731</v>
      </c>
      <c r="B115" s="23" t="s">
        <v>42</v>
      </c>
      <c r="C115" s="23" t="s">
        <v>145</v>
      </c>
      <c r="D115" s="23">
        <v>7.7997999999999998E-2</v>
      </c>
      <c r="E115" s="23">
        <v>-2.1100299999999999E-2</v>
      </c>
      <c r="F115" s="23">
        <v>3.8011799999999999E-3</v>
      </c>
      <c r="G115" s="24">
        <v>2.7999999999999999E-8</v>
      </c>
      <c r="H115" t="s">
        <v>899</v>
      </c>
      <c r="I115">
        <f t="shared" si="1"/>
        <v>30.813454440853217</v>
      </c>
    </row>
    <row r="116" spans="1:9">
      <c r="A116" s="23" t="s">
        <v>732</v>
      </c>
      <c r="B116" s="23" t="s">
        <v>41</v>
      </c>
      <c r="C116" s="23" t="s">
        <v>42</v>
      </c>
      <c r="D116" s="23">
        <v>0.12205199999999999</v>
      </c>
      <c r="E116" s="23">
        <v>1.7649399999999999E-2</v>
      </c>
      <c r="F116" s="23">
        <v>3.03718E-3</v>
      </c>
      <c r="G116" s="24">
        <v>6.2000000000000001E-9</v>
      </c>
      <c r="H116" t="s">
        <v>899</v>
      </c>
      <c r="I116">
        <f t="shared" si="1"/>
        <v>33.769048911447321</v>
      </c>
    </row>
    <row r="117" spans="1:9">
      <c r="A117" s="23" t="s">
        <v>733</v>
      </c>
      <c r="B117" s="23" t="s">
        <v>145</v>
      </c>
      <c r="C117" s="23" t="s">
        <v>42</v>
      </c>
      <c r="D117" s="23">
        <v>0.398698</v>
      </c>
      <c r="E117" s="23">
        <v>1.5793000000000001E-2</v>
      </c>
      <c r="F117" s="23">
        <v>2.0287700000000001E-3</v>
      </c>
      <c r="G117" s="24">
        <v>7.0000000000000001E-15</v>
      </c>
      <c r="H117" t="s">
        <v>899</v>
      </c>
      <c r="I117">
        <f t="shared" si="1"/>
        <v>60.598746715888737</v>
      </c>
    </row>
    <row r="118" spans="1:9">
      <c r="A118" s="23" t="s">
        <v>734</v>
      </c>
      <c r="B118" s="23" t="s">
        <v>145</v>
      </c>
      <c r="C118" s="23" t="s">
        <v>42</v>
      </c>
      <c r="D118" s="23">
        <v>0.156029</v>
      </c>
      <c r="E118" s="23">
        <v>2.4506E-2</v>
      </c>
      <c r="F118" s="23">
        <v>2.73953E-3</v>
      </c>
      <c r="G118" s="24">
        <v>3.7000000000000001E-19</v>
      </c>
      <c r="H118" t="s">
        <v>899</v>
      </c>
      <c r="I118">
        <f t="shared" si="1"/>
        <v>80.018929495261673</v>
      </c>
    </row>
    <row r="119" spans="1:9">
      <c r="A119" s="23" t="s">
        <v>735</v>
      </c>
      <c r="B119" s="23" t="s">
        <v>145</v>
      </c>
      <c r="C119" s="23" t="s">
        <v>42</v>
      </c>
      <c r="D119" s="23">
        <v>0.168936</v>
      </c>
      <c r="E119" s="23">
        <v>1.6327999999999999E-2</v>
      </c>
      <c r="F119" s="23">
        <v>2.6535199999999999E-3</v>
      </c>
      <c r="G119" s="24">
        <v>7.5999999999999996E-10</v>
      </c>
      <c r="H119" t="s">
        <v>899</v>
      </c>
      <c r="I119">
        <f t="shared" si="1"/>
        <v>37.863543266979669</v>
      </c>
    </row>
    <row r="120" spans="1:9">
      <c r="A120" s="23" t="s">
        <v>736</v>
      </c>
      <c r="B120" s="23" t="s">
        <v>41</v>
      </c>
      <c r="C120" s="23" t="s">
        <v>43</v>
      </c>
      <c r="D120" s="23">
        <v>4.8974999999999998E-2</v>
      </c>
      <c r="E120" s="23">
        <v>6.5377599999999994E-2</v>
      </c>
      <c r="F120" s="23">
        <v>4.6178E-3</v>
      </c>
      <c r="G120" s="24">
        <v>1.7E-45</v>
      </c>
      <c r="H120" t="s">
        <v>899</v>
      </c>
      <c r="I120">
        <f t="shared" si="1"/>
        <v>200.44152972391927</v>
      </c>
    </row>
    <row r="121" spans="1:9">
      <c r="A121" s="23" t="s">
        <v>737</v>
      </c>
      <c r="B121" s="23" t="s">
        <v>145</v>
      </c>
      <c r="C121" s="23" t="s">
        <v>42</v>
      </c>
      <c r="D121" s="23">
        <v>0.118591</v>
      </c>
      <c r="E121" s="23">
        <v>-1.7371399999999999E-2</v>
      </c>
      <c r="F121" s="23">
        <v>3.0801499999999998E-3</v>
      </c>
      <c r="G121" s="24">
        <v>1.7E-8</v>
      </c>
      <c r="H121" t="s">
        <v>899</v>
      </c>
      <c r="I121">
        <f t="shared" si="1"/>
        <v>31.807234289072156</v>
      </c>
    </row>
    <row r="122" spans="1:9">
      <c r="A122" s="23" t="s">
        <v>738</v>
      </c>
      <c r="B122" s="23" t="s">
        <v>43</v>
      </c>
      <c r="C122" s="23" t="s">
        <v>41</v>
      </c>
      <c r="D122" s="23">
        <v>0.39967200000000003</v>
      </c>
      <c r="E122" s="23">
        <v>-2.0131300000000001E-2</v>
      </c>
      <c r="F122" s="23">
        <v>2.0374799999999999E-3</v>
      </c>
      <c r="G122" s="24">
        <v>5.1000000000000001E-23</v>
      </c>
      <c r="H122" t="s">
        <v>899</v>
      </c>
      <c r="I122">
        <f t="shared" si="1"/>
        <v>97.624075218627596</v>
      </c>
    </row>
    <row r="123" spans="1:9">
      <c r="A123" s="23" t="s">
        <v>739</v>
      </c>
      <c r="B123" s="23" t="s">
        <v>42</v>
      </c>
      <c r="C123" s="23" t="s">
        <v>43</v>
      </c>
      <c r="D123" s="23">
        <v>0.61402599999999996</v>
      </c>
      <c r="E123" s="23">
        <v>-1.1853600000000001E-2</v>
      </c>
      <c r="F123" s="23">
        <v>2.05405E-3</v>
      </c>
      <c r="G123" s="24">
        <v>7.8999999999999996E-9</v>
      </c>
      <c r="H123" t="s">
        <v>899</v>
      </c>
      <c r="I123">
        <f t="shared" si="1"/>
        <v>33.302628570190812</v>
      </c>
    </row>
    <row r="124" spans="1:9">
      <c r="A124" s="23" t="s">
        <v>740</v>
      </c>
      <c r="B124" s="23" t="s">
        <v>42</v>
      </c>
      <c r="C124" s="23" t="s">
        <v>43</v>
      </c>
      <c r="D124" s="23">
        <v>0.31562299999999999</v>
      </c>
      <c r="E124" s="23">
        <v>-1.25232E-2</v>
      </c>
      <c r="F124" s="23">
        <v>2.1368400000000001E-3</v>
      </c>
      <c r="G124" s="24">
        <v>4.5999999999999998E-9</v>
      </c>
      <c r="H124" t="s">
        <v>899</v>
      </c>
      <c r="I124">
        <f t="shared" si="1"/>
        <v>34.346827066344339</v>
      </c>
    </row>
    <row r="125" spans="1:9">
      <c r="A125" s="23" t="s">
        <v>741</v>
      </c>
      <c r="B125" s="23" t="s">
        <v>41</v>
      </c>
      <c r="C125" s="23" t="s">
        <v>43</v>
      </c>
      <c r="D125" s="23">
        <v>0.48465999999999998</v>
      </c>
      <c r="E125" s="23">
        <v>-1.2129900000000001E-2</v>
      </c>
      <c r="F125" s="23">
        <v>2.0168199999999999E-3</v>
      </c>
      <c r="G125" s="24">
        <v>1.8E-9</v>
      </c>
      <c r="H125" t="s">
        <v>899</v>
      </c>
      <c r="I125">
        <f t="shared" si="1"/>
        <v>36.172636337463729</v>
      </c>
    </row>
    <row r="126" spans="1:9">
      <c r="A126" s="23" t="s">
        <v>742</v>
      </c>
      <c r="B126" s="23" t="s">
        <v>43</v>
      </c>
      <c r="C126" s="23" t="s">
        <v>41</v>
      </c>
      <c r="D126" s="23">
        <v>0.21445900000000001</v>
      </c>
      <c r="E126" s="23">
        <v>2.1049100000000001E-2</v>
      </c>
      <c r="F126" s="23">
        <v>2.4599299999999999E-3</v>
      </c>
      <c r="G126" s="24">
        <v>1.1999999999999999E-17</v>
      </c>
      <c r="H126" t="s">
        <v>899</v>
      </c>
      <c r="I126">
        <f t="shared" si="1"/>
        <v>73.218624321740563</v>
      </c>
    </row>
    <row r="127" spans="1:9">
      <c r="A127" s="23" t="s">
        <v>743</v>
      </c>
      <c r="B127" s="23" t="s">
        <v>145</v>
      </c>
      <c r="C127" s="23" t="s">
        <v>42</v>
      </c>
      <c r="D127" s="23">
        <v>0.49308800000000003</v>
      </c>
      <c r="E127" s="23">
        <v>-3.25803E-2</v>
      </c>
      <c r="F127" s="23">
        <v>1.9892099999999999E-3</v>
      </c>
      <c r="G127" s="24">
        <v>2.7E-60</v>
      </c>
      <c r="H127" t="s">
        <v>899</v>
      </c>
      <c r="I127">
        <f t="shared" si="1"/>
        <v>268.25565771334726</v>
      </c>
    </row>
    <row r="128" spans="1:9">
      <c r="A128" s="23" t="s">
        <v>744</v>
      </c>
      <c r="B128" s="23" t="s">
        <v>42</v>
      </c>
      <c r="C128" s="23" t="s">
        <v>145</v>
      </c>
      <c r="D128" s="23">
        <v>0.43494100000000002</v>
      </c>
      <c r="E128" s="23">
        <v>-2.4538299999999999E-2</v>
      </c>
      <c r="F128" s="23">
        <v>2.0009300000000002E-3</v>
      </c>
      <c r="G128" s="24">
        <v>1.4E-34</v>
      </c>
      <c r="H128" t="s">
        <v>899</v>
      </c>
      <c r="I128">
        <f t="shared" si="1"/>
        <v>150.39214450956464</v>
      </c>
    </row>
    <row r="129" spans="1:9">
      <c r="A129" s="23" t="s">
        <v>745</v>
      </c>
      <c r="B129" s="23" t="s">
        <v>145</v>
      </c>
      <c r="C129" s="23" t="s">
        <v>42</v>
      </c>
      <c r="D129" s="23">
        <v>1.7389000000000002E-2</v>
      </c>
      <c r="E129" s="23">
        <v>7.7362600000000004E-2</v>
      </c>
      <c r="F129" s="23">
        <v>7.5859600000000001E-3</v>
      </c>
      <c r="G129" s="24">
        <v>1.9999999999999998E-24</v>
      </c>
      <c r="H129" t="s">
        <v>899</v>
      </c>
      <c r="I129">
        <f t="shared" si="1"/>
        <v>104.00183867971117</v>
      </c>
    </row>
    <row r="130" spans="1:9">
      <c r="A130" s="23" t="s">
        <v>746</v>
      </c>
      <c r="B130" s="23" t="s">
        <v>42</v>
      </c>
      <c r="C130" s="23" t="s">
        <v>41</v>
      </c>
      <c r="D130" s="23">
        <v>3.0041999999999999E-2</v>
      </c>
      <c r="E130" s="23">
        <v>0.13653799999999999</v>
      </c>
      <c r="F130" s="23">
        <v>5.8415899999999998E-3</v>
      </c>
      <c r="G130" s="24">
        <v>7.9999999999999998E-121</v>
      </c>
      <c r="H130" t="s">
        <v>899</v>
      </c>
      <c r="I130">
        <f t="shared" si="1"/>
        <v>546.31727034751577</v>
      </c>
    </row>
    <row r="131" spans="1:9">
      <c r="A131" s="23" t="s">
        <v>747</v>
      </c>
      <c r="B131" s="23" t="s">
        <v>43</v>
      </c>
      <c r="C131" s="23" t="s">
        <v>41</v>
      </c>
      <c r="D131" s="23">
        <v>1.1556E-2</v>
      </c>
      <c r="E131" s="23">
        <v>-0.10175099999999999</v>
      </c>
      <c r="F131" s="23">
        <v>9.6317799999999995E-3</v>
      </c>
      <c r="G131" s="24">
        <v>4.4000000000000002E-26</v>
      </c>
      <c r="H131" t="s">
        <v>899</v>
      </c>
      <c r="I131">
        <f t="shared" si="1"/>
        <v>111.60001775256555</v>
      </c>
    </row>
    <row r="132" spans="1:9">
      <c r="A132" s="23" t="s">
        <v>748</v>
      </c>
      <c r="B132" s="23" t="s">
        <v>42</v>
      </c>
      <c r="C132" s="23" t="s">
        <v>145</v>
      </c>
      <c r="D132" s="23">
        <v>0.19864399999999999</v>
      </c>
      <c r="E132" s="23">
        <v>2.38704E-2</v>
      </c>
      <c r="F132" s="23">
        <v>2.4851299999999999E-3</v>
      </c>
      <c r="G132" s="24">
        <v>7.6000000000000005E-22</v>
      </c>
      <c r="H132" t="s">
        <v>899</v>
      </c>
      <c r="I132">
        <f t="shared" ref="I132:I195" si="2">(E132*E132)/(F132*F132)</f>
        <v>92.261639754880633</v>
      </c>
    </row>
    <row r="133" spans="1:9">
      <c r="A133" s="23" t="s">
        <v>749</v>
      </c>
      <c r="B133" s="23" t="s">
        <v>43</v>
      </c>
      <c r="C133" s="23" t="s">
        <v>42</v>
      </c>
      <c r="D133" s="23">
        <v>8.3128999999999995E-2</v>
      </c>
      <c r="E133" s="23">
        <v>-0.14149300000000001</v>
      </c>
      <c r="F133" s="23">
        <v>3.6105199999999999E-3</v>
      </c>
      <c r="G133" s="24">
        <v>9.9999999999999998E-201</v>
      </c>
      <c r="H133" t="s">
        <v>899</v>
      </c>
      <c r="I133">
        <f t="shared" si="2"/>
        <v>1535.7849220626276</v>
      </c>
    </row>
    <row r="134" spans="1:9">
      <c r="A134" s="23" t="s">
        <v>536</v>
      </c>
      <c r="B134" s="23" t="s">
        <v>42</v>
      </c>
      <c r="C134" s="23" t="s">
        <v>145</v>
      </c>
      <c r="D134" s="23">
        <v>0.66320100000000004</v>
      </c>
      <c r="E134" s="23">
        <v>-2.6137899999999999E-2</v>
      </c>
      <c r="F134" s="23">
        <v>2.0912600000000002E-3</v>
      </c>
      <c r="G134" s="24">
        <v>7.5999999999999994E-36</v>
      </c>
      <c r="H134" t="s">
        <v>899</v>
      </c>
      <c r="I134">
        <f t="shared" si="2"/>
        <v>156.21593148820421</v>
      </c>
    </row>
    <row r="135" spans="1:9">
      <c r="A135" s="23" t="s">
        <v>750</v>
      </c>
      <c r="B135" s="23" t="s">
        <v>41</v>
      </c>
      <c r="C135" s="23" t="s">
        <v>43</v>
      </c>
      <c r="D135" s="23">
        <v>0.47073700000000002</v>
      </c>
      <c r="E135" s="23">
        <v>-8.6088499999999998E-2</v>
      </c>
      <c r="F135" s="23">
        <v>1.9806099999999998E-3</v>
      </c>
      <c r="G135" s="24">
        <v>9.9999999999999998E-201</v>
      </c>
      <c r="H135" t="s">
        <v>899</v>
      </c>
      <c r="I135">
        <f t="shared" si="2"/>
        <v>1889.2626839903858</v>
      </c>
    </row>
    <row r="136" spans="1:9">
      <c r="A136" s="23" t="s">
        <v>751</v>
      </c>
      <c r="B136" s="23" t="s">
        <v>41</v>
      </c>
      <c r="C136" s="23" t="s">
        <v>42</v>
      </c>
      <c r="D136" s="23">
        <v>0.15102299999999999</v>
      </c>
      <c r="E136" s="23">
        <v>1.8910199999999999E-2</v>
      </c>
      <c r="F136" s="23">
        <v>2.7650700000000001E-3</v>
      </c>
      <c r="G136" s="24">
        <v>7.9999999999999998E-12</v>
      </c>
      <c r="H136" t="s">
        <v>899</v>
      </c>
      <c r="I136">
        <f t="shared" si="2"/>
        <v>46.77135841233958</v>
      </c>
    </row>
    <row r="137" spans="1:9">
      <c r="A137" s="23" t="s">
        <v>752</v>
      </c>
      <c r="B137" s="23" t="s">
        <v>41</v>
      </c>
      <c r="C137" s="23" t="s">
        <v>145</v>
      </c>
      <c r="D137" s="23">
        <v>2.0597000000000001E-2</v>
      </c>
      <c r="E137" s="23">
        <v>-0.159413</v>
      </c>
      <c r="F137" s="23">
        <v>6.9844199999999999E-3</v>
      </c>
      <c r="G137" s="24">
        <v>2.6E-115</v>
      </c>
      <c r="H137" t="s">
        <v>899</v>
      </c>
      <c r="I137">
        <f t="shared" si="2"/>
        <v>520.93888382675539</v>
      </c>
    </row>
    <row r="138" spans="1:9">
      <c r="A138" s="23" t="s">
        <v>753</v>
      </c>
      <c r="B138" s="23" t="s">
        <v>41</v>
      </c>
      <c r="C138" s="23" t="s">
        <v>43</v>
      </c>
      <c r="D138" s="23">
        <v>7.8416E-2</v>
      </c>
      <c r="E138" s="23">
        <v>3.4987799999999999E-2</v>
      </c>
      <c r="F138" s="23">
        <v>3.6803999999999999E-3</v>
      </c>
      <c r="G138" s="24">
        <v>1.9999999999999998E-21</v>
      </c>
      <c r="H138" t="s">
        <v>899</v>
      </c>
      <c r="I138">
        <f t="shared" si="2"/>
        <v>90.373942099969497</v>
      </c>
    </row>
    <row r="139" spans="1:9">
      <c r="A139" s="23" t="s">
        <v>754</v>
      </c>
      <c r="B139" s="23" t="s">
        <v>145</v>
      </c>
      <c r="C139" s="23" t="s">
        <v>42</v>
      </c>
      <c r="D139" s="23">
        <v>0.27929399999999999</v>
      </c>
      <c r="E139" s="23">
        <v>-1.33854E-2</v>
      </c>
      <c r="F139" s="23">
        <v>2.2034200000000002E-3</v>
      </c>
      <c r="G139" s="24">
        <v>1.2E-9</v>
      </c>
      <c r="H139" t="s">
        <v>899</v>
      </c>
      <c r="I139">
        <f t="shared" si="2"/>
        <v>36.903548949738507</v>
      </c>
    </row>
    <row r="140" spans="1:9">
      <c r="A140" s="23" t="s">
        <v>755</v>
      </c>
      <c r="B140" s="23" t="s">
        <v>43</v>
      </c>
      <c r="C140" s="23" t="s">
        <v>41</v>
      </c>
      <c r="D140" s="23">
        <v>1.048E-2</v>
      </c>
      <c r="E140" s="23">
        <v>-0.19911599999999999</v>
      </c>
      <c r="F140" s="23">
        <v>1.00401E-2</v>
      </c>
      <c r="G140" s="24">
        <v>1.5999999999999999E-87</v>
      </c>
      <c r="H140" t="s">
        <v>899</v>
      </c>
      <c r="I140">
        <f t="shared" si="2"/>
        <v>393.31113477671249</v>
      </c>
    </row>
    <row r="141" spans="1:9">
      <c r="A141" s="23" t="s">
        <v>756</v>
      </c>
      <c r="B141" s="23" t="s">
        <v>41</v>
      </c>
      <c r="C141" s="23" t="s">
        <v>43</v>
      </c>
      <c r="D141" s="23">
        <v>3.0154E-2</v>
      </c>
      <c r="E141" s="23">
        <v>-3.39449E-2</v>
      </c>
      <c r="F141" s="23">
        <v>5.8196100000000002E-3</v>
      </c>
      <c r="G141" s="24">
        <v>5.4000000000000004E-9</v>
      </c>
      <c r="H141" t="s">
        <v>899</v>
      </c>
      <c r="I141">
        <f t="shared" si="2"/>
        <v>34.022114690045086</v>
      </c>
    </row>
    <row r="142" spans="1:9">
      <c r="A142" s="23" t="s">
        <v>757</v>
      </c>
      <c r="B142" s="23" t="s">
        <v>43</v>
      </c>
      <c r="C142" s="23" t="s">
        <v>145</v>
      </c>
      <c r="D142" s="23">
        <v>0.25552799999999998</v>
      </c>
      <c r="E142" s="23">
        <v>1.26014E-2</v>
      </c>
      <c r="F142" s="23">
        <v>2.2675400000000002E-3</v>
      </c>
      <c r="G142" s="24">
        <v>2.7E-8</v>
      </c>
      <c r="H142" t="s">
        <v>899</v>
      </c>
      <c r="I142">
        <f t="shared" si="2"/>
        <v>30.883583084132319</v>
      </c>
    </row>
    <row r="143" spans="1:9">
      <c r="A143" s="23" t="s">
        <v>758</v>
      </c>
      <c r="B143" s="23" t="s">
        <v>43</v>
      </c>
      <c r="C143" s="23" t="s">
        <v>42</v>
      </c>
      <c r="D143" s="23">
        <v>0.12055299999999999</v>
      </c>
      <c r="E143" s="23">
        <v>-2.69912E-2</v>
      </c>
      <c r="F143" s="23">
        <v>3.0613300000000001E-3</v>
      </c>
      <c r="G143" s="24">
        <v>1.2E-18</v>
      </c>
      <c r="H143" t="s">
        <v>899</v>
      </c>
      <c r="I143">
        <f t="shared" si="2"/>
        <v>77.73634042629476</v>
      </c>
    </row>
    <row r="144" spans="1:9">
      <c r="A144" s="23" t="s">
        <v>759</v>
      </c>
      <c r="B144" s="23" t="s">
        <v>41</v>
      </c>
      <c r="C144" s="23" t="s">
        <v>42</v>
      </c>
      <c r="D144" s="23">
        <v>0.30764399999999997</v>
      </c>
      <c r="E144" s="23">
        <v>1.48202E-2</v>
      </c>
      <c r="F144" s="23">
        <v>2.16358E-3</v>
      </c>
      <c r="G144" s="24">
        <v>7.4E-12</v>
      </c>
      <c r="H144" t="s">
        <v>899</v>
      </c>
      <c r="I144">
        <f t="shared" si="2"/>
        <v>46.920454754721597</v>
      </c>
    </row>
    <row r="145" spans="1:9">
      <c r="A145" s="23" t="s">
        <v>546</v>
      </c>
      <c r="B145" s="23" t="s">
        <v>42</v>
      </c>
      <c r="C145" s="23" t="s">
        <v>41</v>
      </c>
      <c r="D145" s="23">
        <v>0.81900799999999996</v>
      </c>
      <c r="E145" s="23">
        <v>1.7543199999999998E-2</v>
      </c>
      <c r="F145" s="23">
        <v>2.58442E-3</v>
      </c>
      <c r="G145" s="24">
        <v>1.1000000000000001E-11</v>
      </c>
      <c r="H145" t="s">
        <v>899</v>
      </c>
      <c r="I145">
        <f t="shared" si="2"/>
        <v>46.077768937348559</v>
      </c>
    </row>
    <row r="146" spans="1:9">
      <c r="A146" s="23" t="s">
        <v>760</v>
      </c>
      <c r="B146" s="23" t="s">
        <v>145</v>
      </c>
      <c r="C146" s="23" t="s">
        <v>42</v>
      </c>
      <c r="D146" s="23">
        <v>0.25292599999999998</v>
      </c>
      <c r="E146" s="23">
        <v>-2.0283800000000001E-2</v>
      </c>
      <c r="F146" s="23">
        <v>2.2876300000000001E-3</v>
      </c>
      <c r="G146" s="24">
        <v>7.4999999999999996E-19</v>
      </c>
      <c r="H146" t="s">
        <v>899</v>
      </c>
      <c r="I146">
        <f t="shared" si="2"/>
        <v>78.618919885810982</v>
      </c>
    </row>
    <row r="147" spans="1:9">
      <c r="A147" s="23" t="s">
        <v>761</v>
      </c>
      <c r="B147" s="23" t="s">
        <v>42</v>
      </c>
      <c r="C147" s="23" t="s">
        <v>145</v>
      </c>
      <c r="D147" s="23">
        <v>0.53662200000000004</v>
      </c>
      <c r="E147" s="23">
        <v>1.5711300000000001E-2</v>
      </c>
      <c r="F147" s="23">
        <v>2.0046500000000002E-3</v>
      </c>
      <c r="G147" s="24">
        <v>4.5999999999999998E-15</v>
      </c>
      <c r="H147" t="s">
        <v>899</v>
      </c>
      <c r="I147">
        <f t="shared" si="2"/>
        <v>61.425277340850208</v>
      </c>
    </row>
    <row r="148" spans="1:9">
      <c r="A148" s="23" t="s">
        <v>762</v>
      </c>
      <c r="B148" s="23" t="s">
        <v>41</v>
      </c>
      <c r="C148" s="23" t="s">
        <v>43</v>
      </c>
      <c r="D148" s="23">
        <v>0.164266</v>
      </c>
      <c r="E148" s="23">
        <v>1.7351100000000001E-2</v>
      </c>
      <c r="F148" s="23">
        <v>2.68396E-3</v>
      </c>
      <c r="G148" s="24">
        <v>1E-10</v>
      </c>
      <c r="H148" t="s">
        <v>899</v>
      </c>
      <c r="I148">
        <f t="shared" si="2"/>
        <v>41.792846067861319</v>
      </c>
    </row>
    <row r="149" spans="1:9">
      <c r="A149" s="23" t="s">
        <v>320</v>
      </c>
      <c r="B149" s="23" t="s">
        <v>145</v>
      </c>
      <c r="C149" s="23" t="s">
        <v>42</v>
      </c>
      <c r="D149" s="23">
        <v>0.18454799999999999</v>
      </c>
      <c r="E149" s="23">
        <v>-2.1158E-2</v>
      </c>
      <c r="F149" s="23">
        <v>2.5618899999999998E-3</v>
      </c>
      <c r="G149" s="24">
        <v>1.5E-16</v>
      </c>
      <c r="H149" t="s">
        <v>899</v>
      </c>
      <c r="I149">
        <f t="shared" si="2"/>
        <v>68.206893294239322</v>
      </c>
    </row>
    <row r="150" spans="1:9">
      <c r="A150" s="23" t="s">
        <v>763</v>
      </c>
      <c r="B150" s="23" t="s">
        <v>42</v>
      </c>
      <c r="C150" s="23" t="s">
        <v>145</v>
      </c>
      <c r="D150" s="23">
        <v>0.58921299999999999</v>
      </c>
      <c r="E150" s="23">
        <v>-1.16104E-2</v>
      </c>
      <c r="F150" s="23">
        <v>2.0262600000000002E-3</v>
      </c>
      <c r="G150" s="24">
        <v>1E-8</v>
      </c>
      <c r="H150" t="s">
        <v>899</v>
      </c>
      <c r="I150">
        <f t="shared" si="2"/>
        <v>32.83250523052542</v>
      </c>
    </row>
    <row r="151" spans="1:9">
      <c r="A151" s="23" t="s">
        <v>764</v>
      </c>
      <c r="B151" s="23" t="s">
        <v>43</v>
      </c>
      <c r="C151" s="23" t="s">
        <v>41</v>
      </c>
      <c r="D151" s="23">
        <v>0.173212</v>
      </c>
      <c r="E151" s="23">
        <v>-1.54098E-2</v>
      </c>
      <c r="F151" s="23">
        <v>2.6291000000000001E-3</v>
      </c>
      <c r="G151" s="24">
        <v>4.5999999999999998E-9</v>
      </c>
      <c r="H151" t="s">
        <v>899</v>
      </c>
      <c r="I151">
        <f t="shared" si="2"/>
        <v>34.354196385489139</v>
      </c>
    </row>
    <row r="152" spans="1:9">
      <c r="A152" s="23" t="s">
        <v>765</v>
      </c>
      <c r="B152" s="23" t="s">
        <v>145</v>
      </c>
      <c r="C152" s="23" t="s">
        <v>42</v>
      </c>
      <c r="D152" s="23">
        <v>0.69681499999999996</v>
      </c>
      <c r="E152" s="23">
        <v>1.22025E-2</v>
      </c>
      <c r="F152" s="23">
        <v>2.1674099999999998E-3</v>
      </c>
      <c r="G152" s="24">
        <v>1.7999999999999999E-8</v>
      </c>
      <c r="H152" t="s">
        <v>899</v>
      </c>
      <c r="I152">
        <f t="shared" si="2"/>
        <v>31.696804928995679</v>
      </c>
    </row>
    <row r="153" spans="1:9">
      <c r="A153" s="23" t="s">
        <v>766</v>
      </c>
      <c r="B153" s="23" t="s">
        <v>41</v>
      </c>
      <c r="C153" s="23" t="s">
        <v>43</v>
      </c>
      <c r="D153" s="23">
        <v>0.55062100000000003</v>
      </c>
      <c r="E153" s="23">
        <v>-1.16437E-2</v>
      </c>
      <c r="F153" s="23">
        <v>2.0054600000000001E-3</v>
      </c>
      <c r="G153" s="24">
        <v>6.4000000000000002E-9</v>
      </c>
      <c r="H153" t="s">
        <v>899</v>
      </c>
      <c r="I153">
        <f t="shared" si="2"/>
        <v>33.70963159945363</v>
      </c>
    </row>
    <row r="154" spans="1:9">
      <c r="A154" s="23" t="s">
        <v>767</v>
      </c>
      <c r="B154" s="23" t="s">
        <v>41</v>
      </c>
      <c r="C154" s="23" t="s">
        <v>42</v>
      </c>
      <c r="D154" s="23">
        <v>0.47336899999999998</v>
      </c>
      <c r="E154" s="23">
        <v>-3.2167399999999999E-2</v>
      </c>
      <c r="F154" s="23">
        <v>1.99059E-3</v>
      </c>
      <c r="G154" s="24">
        <v>9.7000000000000001E-59</v>
      </c>
      <c r="H154" t="s">
        <v>899</v>
      </c>
      <c r="I154">
        <f t="shared" si="2"/>
        <v>261.13692334406716</v>
      </c>
    </row>
    <row r="155" spans="1:9">
      <c r="A155" s="23" t="s">
        <v>768</v>
      </c>
      <c r="B155" s="23" t="s">
        <v>42</v>
      </c>
      <c r="C155" s="23" t="s">
        <v>145</v>
      </c>
      <c r="D155" s="23">
        <v>0.194911</v>
      </c>
      <c r="E155" s="23">
        <v>1.42284E-2</v>
      </c>
      <c r="F155" s="23">
        <v>2.5061100000000002E-3</v>
      </c>
      <c r="G155" s="24">
        <v>1.4E-8</v>
      </c>
      <c r="H155" t="s">
        <v>899</v>
      </c>
      <c r="I155">
        <f t="shared" si="2"/>
        <v>32.233827165382145</v>
      </c>
    </row>
    <row r="156" spans="1:9">
      <c r="A156" s="23" t="s">
        <v>327</v>
      </c>
      <c r="B156" s="23" t="s">
        <v>43</v>
      </c>
      <c r="C156" s="23" t="s">
        <v>41</v>
      </c>
      <c r="D156" s="23">
        <v>0.45073200000000002</v>
      </c>
      <c r="E156" s="23">
        <v>-3.1821599999999998E-2</v>
      </c>
      <c r="F156" s="23">
        <v>1.9958900000000002E-3</v>
      </c>
      <c r="G156" s="24">
        <v>3.2000000000000001E-57</v>
      </c>
      <c r="H156" t="s">
        <v>899</v>
      </c>
      <c r="I156">
        <f t="shared" si="2"/>
        <v>254.197233789602</v>
      </c>
    </row>
    <row r="157" spans="1:9">
      <c r="A157" s="23" t="s">
        <v>769</v>
      </c>
      <c r="B157" s="23" t="s">
        <v>41</v>
      </c>
      <c r="C157" s="23" t="s">
        <v>43</v>
      </c>
      <c r="D157" s="23">
        <v>0.18253800000000001</v>
      </c>
      <c r="E157" s="23">
        <v>1.74851E-2</v>
      </c>
      <c r="F157" s="23">
        <v>2.5760800000000001E-3</v>
      </c>
      <c r="G157" s="24">
        <v>1.1000000000000001E-11</v>
      </c>
      <c r="H157" t="s">
        <v>899</v>
      </c>
      <c r="I157">
        <f t="shared" si="2"/>
        <v>46.069929655995828</v>
      </c>
    </row>
    <row r="158" spans="1:9">
      <c r="A158" s="23" t="s">
        <v>332</v>
      </c>
      <c r="B158" s="23" t="s">
        <v>43</v>
      </c>
      <c r="C158" s="23" t="s">
        <v>41</v>
      </c>
      <c r="D158" s="23">
        <v>2.2676999999999999E-2</v>
      </c>
      <c r="E158" s="23">
        <v>4.57563E-2</v>
      </c>
      <c r="F158" s="23">
        <v>6.6900800000000002E-3</v>
      </c>
      <c r="G158" s="24">
        <v>7.9999999999999998E-12</v>
      </c>
      <c r="H158" t="s">
        <v>899</v>
      </c>
      <c r="I158">
        <f t="shared" si="2"/>
        <v>46.777733504587736</v>
      </c>
    </row>
    <row r="159" spans="1:9">
      <c r="A159" s="23" t="s">
        <v>770</v>
      </c>
      <c r="B159" s="23" t="s">
        <v>43</v>
      </c>
      <c r="C159" s="23" t="s">
        <v>41</v>
      </c>
      <c r="D159" s="23">
        <v>6.0177000000000001E-2</v>
      </c>
      <c r="E159" s="23">
        <v>4.3446800000000001E-2</v>
      </c>
      <c r="F159" s="23">
        <v>4.2892599999999996E-3</v>
      </c>
      <c r="G159" s="24">
        <v>4.1000000000000001E-24</v>
      </c>
      <c r="H159" t="s">
        <v>899</v>
      </c>
      <c r="I159">
        <f t="shared" si="2"/>
        <v>102.60082303407381</v>
      </c>
    </row>
    <row r="160" spans="1:9">
      <c r="A160" s="23" t="s">
        <v>771</v>
      </c>
      <c r="B160" s="23" t="s">
        <v>42</v>
      </c>
      <c r="C160" s="23" t="s">
        <v>43</v>
      </c>
      <c r="D160" s="23">
        <v>6.5076999999999996E-2</v>
      </c>
      <c r="E160" s="23">
        <v>-2.82011E-2</v>
      </c>
      <c r="F160" s="23">
        <v>4.0360200000000004E-3</v>
      </c>
      <c r="G160" s="24">
        <v>2.8000000000000002E-12</v>
      </c>
      <c r="H160" t="s">
        <v>899</v>
      </c>
      <c r="I160">
        <f t="shared" si="2"/>
        <v>48.823114220952867</v>
      </c>
    </row>
    <row r="161" spans="1:9">
      <c r="A161" s="23" t="s">
        <v>772</v>
      </c>
      <c r="B161" s="23" t="s">
        <v>145</v>
      </c>
      <c r="C161" s="23" t="s">
        <v>42</v>
      </c>
      <c r="D161" s="23">
        <v>0.25526900000000002</v>
      </c>
      <c r="E161" s="23">
        <v>-1.48544E-2</v>
      </c>
      <c r="F161" s="23">
        <v>2.3174799999999998E-3</v>
      </c>
      <c r="G161" s="24">
        <v>1.5E-10</v>
      </c>
      <c r="H161" t="s">
        <v>899</v>
      </c>
      <c r="I161">
        <f t="shared" si="2"/>
        <v>41.084522063844986</v>
      </c>
    </row>
    <row r="162" spans="1:9">
      <c r="A162" s="23" t="s">
        <v>773</v>
      </c>
      <c r="B162" s="23" t="s">
        <v>145</v>
      </c>
      <c r="C162" s="23" t="s">
        <v>41</v>
      </c>
      <c r="D162" s="23">
        <v>0.72347700000000004</v>
      </c>
      <c r="E162" s="23">
        <v>1.8319100000000001E-2</v>
      </c>
      <c r="F162" s="23">
        <v>2.22084E-3</v>
      </c>
      <c r="G162" s="24">
        <v>1.6000000000000001E-16</v>
      </c>
      <c r="H162" t="s">
        <v>899</v>
      </c>
      <c r="I162">
        <f t="shared" si="2"/>
        <v>68.041475795756611</v>
      </c>
    </row>
    <row r="163" spans="1:9">
      <c r="A163" s="23" t="s">
        <v>774</v>
      </c>
      <c r="B163" s="23" t="s">
        <v>41</v>
      </c>
      <c r="C163" s="23" t="s">
        <v>43</v>
      </c>
      <c r="D163" s="23">
        <v>0.15470700000000001</v>
      </c>
      <c r="E163" s="23">
        <v>-2.27003E-2</v>
      </c>
      <c r="F163" s="23">
        <v>2.75296E-3</v>
      </c>
      <c r="G163" s="24">
        <v>1.6000000000000001E-16</v>
      </c>
      <c r="H163" t="s">
        <v>899</v>
      </c>
      <c r="I163">
        <f t="shared" si="2"/>
        <v>67.992872779477153</v>
      </c>
    </row>
    <row r="164" spans="1:9">
      <c r="A164" s="23" t="s">
        <v>775</v>
      </c>
      <c r="B164" s="23" t="s">
        <v>42</v>
      </c>
      <c r="C164" s="23" t="s">
        <v>145</v>
      </c>
      <c r="D164" s="23">
        <v>0.41772399999999998</v>
      </c>
      <c r="E164" s="23">
        <v>1.11232E-2</v>
      </c>
      <c r="F164" s="23">
        <v>2.0176700000000001E-3</v>
      </c>
      <c r="G164" s="24">
        <v>3.5000000000000002E-8</v>
      </c>
      <c r="H164" t="s">
        <v>899</v>
      </c>
      <c r="I164">
        <f t="shared" si="2"/>
        <v>30.391995681463431</v>
      </c>
    </row>
    <row r="165" spans="1:9">
      <c r="A165" s="23" t="s">
        <v>776</v>
      </c>
      <c r="B165" s="23" t="s">
        <v>145</v>
      </c>
      <c r="C165" s="23" t="s">
        <v>42</v>
      </c>
      <c r="D165" s="23">
        <v>0.52156899999999995</v>
      </c>
      <c r="E165" s="23">
        <v>-1.44604E-2</v>
      </c>
      <c r="F165" s="23">
        <v>2.0047200000000002E-3</v>
      </c>
      <c r="G165" s="24">
        <v>5.4999999999999998E-13</v>
      </c>
      <c r="H165" t="s">
        <v>899</v>
      </c>
      <c r="I165">
        <f t="shared" si="2"/>
        <v>52.029921026904852</v>
      </c>
    </row>
    <row r="166" spans="1:9">
      <c r="A166" s="23" t="s">
        <v>777</v>
      </c>
      <c r="B166" s="23" t="s">
        <v>41</v>
      </c>
      <c r="C166" s="23" t="s">
        <v>43</v>
      </c>
      <c r="D166" s="23">
        <v>0.73328599999999999</v>
      </c>
      <c r="E166" s="23">
        <v>-1.8871700000000002E-2</v>
      </c>
      <c r="F166" s="23">
        <v>2.2542600000000001E-3</v>
      </c>
      <c r="G166" s="24">
        <v>5.7000000000000002E-17</v>
      </c>
      <c r="H166" t="s">
        <v>899</v>
      </c>
      <c r="I166">
        <f t="shared" si="2"/>
        <v>70.083218518279153</v>
      </c>
    </row>
    <row r="167" spans="1:9">
      <c r="A167" s="23" t="s">
        <v>778</v>
      </c>
      <c r="B167" s="23" t="s">
        <v>41</v>
      </c>
      <c r="C167" s="23" t="s">
        <v>43</v>
      </c>
      <c r="D167" s="23">
        <v>0.21992300000000001</v>
      </c>
      <c r="E167" s="23">
        <v>1.37462E-2</v>
      </c>
      <c r="F167" s="23">
        <v>2.3975899999999998E-3</v>
      </c>
      <c r="G167" s="24">
        <v>9.8000000000000001E-9</v>
      </c>
      <c r="H167" t="s">
        <v>899</v>
      </c>
      <c r="I167">
        <f t="shared" si="2"/>
        <v>32.871194009221668</v>
      </c>
    </row>
    <row r="168" spans="1:9">
      <c r="A168" s="23" t="s">
        <v>779</v>
      </c>
      <c r="B168" s="23" t="s">
        <v>43</v>
      </c>
      <c r="C168" s="23" t="s">
        <v>41</v>
      </c>
      <c r="D168" s="23">
        <v>0.65807000000000004</v>
      </c>
      <c r="E168" s="23">
        <v>-1.17912E-2</v>
      </c>
      <c r="F168" s="23">
        <v>2.08902E-3</v>
      </c>
      <c r="G168" s="24">
        <v>1.7E-8</v>
      </c>
      <c r="H168" t="s">
        <v>899</v>
      </c>
      <c r="I168">
        <f t="shared" si="2"/>
        <v>31.858902875953099</v>
      </c>
    </row>
    <row r="169" spans="1:9">
      <c r="A169" s="23" t="s">
        <v>780</v>
      </c>
      <c r="B169" s="23" t="s">
        <v>41</v>
      </c>
      <c r="C169" s="23" t="s">
        <v>43</v>
      </c>
      <c r="D169" s="23">
        <v>0.34974</v>
      </c>
      <c r="E169" s="23">
        <v>4.8501900000000001E-2</v>
      </c>
      <c r="F169" s="23">
        <v>2.07982E-3</v>
      </c>
      <c r="G169" s="24">
        <v>2.7999999999999999E-120</v>
      </c>
      <c r="H169" t="s">
        <v>899</v>
      </c>
      <c r="I169">
        <f t="shared" si="2"/>
        <v>543.83355874597396</v>
      </c>
    </row>
    <row r="170" spans="1:9">
      <c r="A170" s="23" t="s">
        <v>781</v>
      </c>
      <c r="B170" s="23" t="s">
        <v>42</v>
      </c>
      <c r="C170" s="23" t="s">
        <v>145</v>
      </c>
      <c r="D170" s="23">
        <v>7.8995999999999997E-2</v>
      </c>
      <c r="E170" s="23">
        <v>0.15572</v>
      </c>
      <c r="F170" s="23">
        <v>3.71974E-3</v>
      </c>
      <c r="G170" s="24">
        <v>9.9999999999999998E-201</v>
      </c>
      <c r="H170" t="s">
        <v>899</v>
      </c>
      <c r="I170">
        <f t="shared" si="2"/>
        <v>1752.5225720598385</v>
      </c>
    </row>
    <row r="171" spans="1:9">
      <c r="A171" s="23" t="s">
        <v>782</v>
      </c>
      <c r="B171" s="23" t="s">
        <v>145</v>
      </c>
      <c r="C171" s="23" t="s">
        <v>41</v>
      </c>
      <c r="D171" s="23">
        <v>6.6750000000000004E-3</v>
      </c>
      <c r="E171" s="23">
        <v>0.28582400000000002</v>
      </c>
      <c r="F171" s="23">
        <v>1.22924E-2</v>
      </c>
      <c r="G171" s="24">
        <v>1.3999999999999999E-119</v>
      </c>
      <c r="H171" t="s">
        <v>899</v>
      </c>
      <c r="I171">
        <f t="shared" si="2"/>
        <v>540.65972297774033</v>
      </c>
    </row>
    <row r="172" spans="1:9">
      <c r="A172" s="23" t="s">
        <v>783</v>
      </c>
      <c r="B172" s="23" t="s">
        <v>42</v>
      </c>
      <c r="C172" s="23" t="s">
        <v>41</v>
      </c>
      <c r="D172" s="23">
        <v>0.46925800000000001</v>
      </c>
      <c r="E172" s="23">
        <v>1.43952E-2</v>
      </c>
      <c r="F172" s="23">
        <v>1.9917799999999999E-3</v>
      </c>
      <c r="G172" s="24">
        <v>4.9000000000000003E-13</v>
      </c>
      <c r="H172" t="s">
        <v>899</v>
      </c>
      <c r="I172">
        <f t="shared" si="2"/>
        <v>52.233926293425633</v>
      </c>
    </row>
    <row r="173" spans="1:9">
      <c r="A173" s="23" t="s">
        <v>784</v>
      </c>
      <c r="B173" s="23" t="s">
        <v>145</v>
      </c>
      <c r="C173" s="23" t="s">
        <v>42</v>
      </c>
      <c r="D173" s="23">
        <v>0.16136900000000001</v>
      </c>
      <c r="E173" s="23">
        <v>-1.7008200000000001E-2</v>
      </c>
      <c r="F173" s="23">
        <v>2.6934699999999999E-3</v>
      </c>
      <c r="G173" s="24">
        <v>2.7E-10</v>
      </c>
      <c r="H173" t="s">
        <v>899</v>
      </c>
      <c r="I173">
        <f t="shared" si="2"/>
        <v>39.874240388350771</v>
      </c>
    </row>
    <row r="174" spans="1:9">
      <c r="A174" s="23" t="s">
        <v>785</v>
      </c>
      <c r="B174" s="23" t="s">
        <v>42</v>
      </c>
      <c r="C174" s="23" t="s">
        <v>43</v>
      </c>
      <c r="D174" s="23">
        <v>7.3841000000000004E-2</v>
      </c>
      <c r="E174" s="23">
        <v>0.19989799999999999</v>
      </c>
      <c r="F174" s="23">
        <v>3.7949400000000001E-3</v>
      </c>
      <c r="G174" s="24">
        <v>9.9999999999999998E-201</v>
      </c>
      <c r="H174" t="s">
        <v>899</v>
      </c>
      <c r="I174">
        <f t="shared" si="2"/>
        <v>2774.6427301931922</v>
      </c>
    </row>
    <row r="175" spans="1:9">
      <c r="A175" s="23" t="s">
        <v>786</v>
      </c>
      <c r="B175" s="23" t="s">
        <v>145</v>
      </c>
      <c r="C175" s="23" t="s">
        <v>42</v>
      </c>
      <c r="D175" s="23">
        <v>5.6868000000000002E-2</v>
      </c>
      <c r="E175" s="23">
        <v>-3.8423400000000003E-2</v>
      </c>
      <c r="F175" s="23">
        <v>4.2754400000000001E-3</v>
      </c>
      <c r="G175" s="24">
        <v>2.5000000000000002E-19</v>
      </c>
      <c r="H175" t="s">
        <v>899</v>
      </c>
      <c r="I175">
        <f t="shared" si="2"/>
        <v>80.766256107146972</v>
      </c>
    </row>
    <row r="176" spans="1:9">
      <c r="A176" s="23" t="s">
        <v>787</v>
      </c>
      <c r="B176" s="23" t="s">
        <v>43</v>
      </c>
      <c r="C176" s="23" t="s">
        <v>42</v>
      </c>
      <c r="D176" s="23">
        <v>1.7888000000000001E-2</v>
      </c>
      <c r="E176" s="23">
        <v>-5.5848799999999997E-2</v>
      </c>
      <c r="F176" s="23">
        <v>7.5213500000000004E-3</v>
      </c>
      <c r="G176" s="24">
        <v>1.1E-13</v>
      </c>
      <c r="H176" t="s">
        <v>899</v>
      </c>
      <c r="I176">
        <f t="shared" si="2"/>
        <v>55.136106507609405</v>
      </c>
    </row>
    <row r="177" spans="1:9">
      <c r="A177" s="23" t="s">
        <v>788</v>
      </c>
      <c r="B177" s="23" t="s">
        <v>145</v>
      </c>
      <c r="C177" s="23" t="s">
        <v>42</v>
      </c>
      <c r="D177" s="23">
        <v>3.6535999999999999E-2</v>
      </c>
      <c r="E177" s="23">
        <v>2.9785099999999998E-2</v>
      </c>
      <c r="F177" s="23">
        <v>5.2822499999999996E-3</v>
      </c>
      <c r="G177" s="24">
        <v>1.7E-8</v>
      </c>
      <c r="H177" t="s">
        <v>899</v>
      </c>
      <c r="I177">
        <f t="shared" si="2"/>
        <v>31.795101922119887</v>
      </c>
    </row>
    <row r="178" spans="1:9">
      <c r="A178" s="23" t="s">
        <v>789</v>
      </c>
      <c r="B178" s="23" t="s">
        <v>43</v>
      </c>
      <c r="C178" s="23" t="s">
        <v>41</v>
      </c>
      <c r="D178" s="23">
        <v>2.8185000000000002E-2</v>
      </c>
      <c r="E178" s="23">
        <v>-3.9432399999999999E-2</v>
      </c>
      <c r="F178" s="23">
        <v>6.1468399999999998E-3</v>
      </c>
      <c r="G178" s="24">
        <v>1.4000000000000001E-10</v>
      </c>
      <c r="H178" t="s">
        <v>899</v>
      </c>
      <c r="I178">
        <f t="shared" si="2"/>
        <v>41.153104572412708</v>
      </c>
    </row>
    <row r="179" spans="1:9">
      <c r="A179" s="23" t="s">
        <v>790</v>
      </c>
      <c r="B179" s="23" t="s">
        <v>41</v>
      </c>
      <c r="C179" s="23" t="s">
        <v>43</v>
      </c>
      <c r="D179" s="23">
        <v>8.4698999999999997E-2</v>
      </c>
      <c r="E179" s="23">
        <v>-2.0743500000000002E-2</v>
      </c>
      <c r="F179" s="23">
        <v>3.5798000000000002E-3</v>
      </c>
      <c r="G179" s="24">
        <v>6.7999999999999997E-9</v>
      </c>
      <c r="H179" t="s">
        <v>899</v>
      </c>
      <c r="I179">
        <f t="shared" si="2"/>
        <v>33.577359764527358</v>
      </c>
    </row>
    <row r="180" spans="1:9">
      <c r="A180" s="23" t="s">
        <v>791</v>
      </c>
      <c r="B180" s="23" t="s">
        <v>42</v>
      </c>
      <c r="C180" s="23" t="s">
        <v>145</v>
      </c>
      <c r="D180" s="23">
        <v>0.69795700000000005</v>
      </c>
      <c r="E180" s="23">
        <v>2.5220300000000001E-2</v>
      </c>
      <c r="F180" s="23">
        <v>2.1569800000000002E-3</v>
      </c>
      <c r="G180" s="24">
        <v>1.3999999999999999E-31</v>
      </c>
      <c r="H180" t="s">
        <v>899</v>
      </c>
      <c r="I180">
        <f t="shared" si="2"/>
        <v>136.71251099981194</v>
      </c>
    </row>
    <row r="181" spans="1:9">
      <c r="A181" s="23" t="s">
        <v>792</v>
      </c>
      <c r="B181" s="23" t="s">
        <v>43</v>
      </c>
      <c r="C181" s="23" t="s">
        <v>41</v>
      </c>
      <c r="D181" s="23">
        <v>5.1753E-2</v>
      </c>
      <c r="E181" s="23">
        <v>-3.2246900000000002E-2</v>
      </c>
      <c r="F181" s="23">
        <v>4.5864399999999998E-3</v>
      </c>
      <c r="G181" s="24">
        <v>2.0999999999999999E-12</v>
      </c>
      <c r="H181" t="s">
        <v>899</v>
      </c>
      <c r="I181">
        <f t="shared" si="2"/>
        <v>49.43385835187221</v>
      </c>
    </row>
    <row r="182" spans="1:9">
      <c r="A182" s="23" t="s">
        <v>793</v>
      </c>
      <c r="B182" s="23" t="s">
        <v>145</v>
      </c>
      <c r="C182" s="23" t="s">
        <v>42</v>
      </c>
      <c r="D182" s="23">
        <v>8.8862999999999998E-2</v>
      </c>
      <c r="E182" s="23">
        <v>4.3611200000000003E-2</v>
      </c>
      <c r="F182" s="23">
        <v>3.4905100000000001E-3</v>
      </c>
      <c r="G182" s="24">
        <v>7.9999999999999995E-36</v>
      </c>
      <c r="H182" t="s">
        <v>899</v>
      </c>
      <c r="I182">
        <f t="shared" si="2"/>
        <v>156.10553446649507</v>
      </c>
    </row>
    <row r="183" spans="1:9">
      <c r="A183" s="23" t="s">
        <v>794</v>
      </c>
      <c r="B183" s="23" t="s">
        <v>41</v>
      </c>
      <c r="C183" s="23" t="s">
        <v>43</v>
      </c>
      <c r="D183" s="23">
        <v>0.68925400000000003</v>
      </c>
      <c r="E183" s="23">
        <v>1.9377700000000001E-2</v>
      </c>
      <c r="F183" s="23">
        <v>2.1407399999999999E-3</v>
      </c>
      <c r="G183" s="24">
        <v>1.4E-19</v>
      </c>
      <c r="H183" t="s">
        <v>899</v>
      </c>
      <c r="I183">
        <f t="shared" si="2"/>
        <v>81.936348942546203</v>
      </c>
    </row>
    <row r="184" spans="1:9">
      <c r="A184" s="23" t="s">
        <v>795</v>
      </c>
      <c r="B184" s="23" t="s">
        <v>41</v>
      </c>
      <c r="C184" s="23" t="s">
        <v>43</v>
      </c>
      <c r="D184" s="23">
        <v>0.26075700000000002</v>
      </c>
      <c r="E184" s="23">
        <v>1.6041799999999998E-2</v>
      </c>
      <c r="F184" s="23">
        <v>2.2569299999999999E-3</v>
      </c>
      <c r="G184" s="24">
        <v>1.1999999999999999E-12</v>
      </c>
      <c r="H184" t="s">
        <v>899</v>
      </c>
      <c r="I184">
        <f t="shared" si="2"/>
        <v>50.520776409370626</v>
      </c>
    </row>
    <row r="185" spans="1:9">
      <c r="A185" s="23" t="s">
        <v>796</v>
      </c>
      <c r="B185" s="23" t="s">
        <v>145</v>
      </c>
      <c r="C185" s="23" t="s">
        <v>42</v>
      </c>
      <c r="D185" s="23">
        <v>0.18926699999999999</v>
      </c>
      <c r="E185" s="23">
        <v>1.5977600000000002E-2</v>
      </c>
      <c r="F185" s="23">
        <v>2.5312500000000001E-3</v>
      </c>
      <c r="G185" s="24">
        <v>2.8000000000000002E-10</v>
      </c>
      <c r="H185" t="s">
        <v>899</v>
      </c>
      <c r="I185">
        <f t="shared" si="2"/>
        <v>39.843089559859791</v>
      </c>
    </row>
    <row r="186" spans="1:9">
      <c r="A186" s="23" t="s">
        <v>797</v>
      </c>
      <c r="B186" s="23" t="s">
        <v>43</v>
      </c>
      <c r="C186" s="23" t="s">
        <v>42</v>
      </c>
      <c r="D186" s="23">
        <v>0.70995900000000001</v>
      </c>
      <c r="E186" s="23">
        <v>1.93855E-2</v>
      </c>
      <c r="F186" s="23">
        <v>2.1874199999999998E-3</v>
      </c>
      <c r="G186" s="24">
        <v>7.7999999999999999E-19</v>
      </c>
      <c r="H186" t="s">
        <v>899</v>
      </c>
      <c r="I186">
        <f t="shared" si="2"/>
        <v>78.539775721816412</v>
      </c>
    </row>
    <row r="187" spans="1:9">
      <c r="A187" s="23" t="s">
        <v>798</v>
      </c>
      <c r="B187" s="23" t="s">
        <v>43</v>
      </c>
      <c r="C187" s="23" t="s">
        <v>41</v>
      </c>
      <c r="D187" s="23">
        <v>5.4016000000000002E-2</v>
      </c>
      <c r="E187" s="23">
        <v>-7.5852900000000001E-2</v>
      </c>
      <c r="F187" s="23">
        <v>4.3986299999999997E-3</v>
      </c>
      <c r="G187" s="24">
        <v>1.2000000000000001E-66</v>
      </c>
      <c r="H187" t="s">
        <v>899</v>
      </c>
      <c r="I187">
        <f t="shared" si="2"/>
        <v>297.37846461930837</v>
      </c>
    </row>
    <row r="188" spans="1:9">
      <c r="A188" s="23" t="s">
        <v>799</v>
      </c>
      <c r="B188" s="23" t="s">
        <v>41</v>
      </c>
      <c r="C188" s="23" t="s">
        <v>43</v>
      </c>
      <c r="D188" s="23">
        <v>4.5724000000000001E-2</v>
      </c>
      <c r="E188" s="23">
        <v>-2.8946300000000001E-2</v>
      </c>
      <c r="F188" s="23">
        <v>4.7645300000000003E-3</v>
      </c>
      <c r="G188" s="24">
        <v>1.2E-9</v>
      </c>
      <c r="H188" t="s">
        <v>899</v>
      </c>
      <c r="I188">
        <f t="shared" si="2"/>
        <v>36.91016494469217</v>
      </c>
    </row>
    <row r="189" spans="1:9">
      <c r="A189" s="23" t="s">
        <v>800</v>
      </c>
      <c r="B189" s="23" t="s">
        <v>145</v>
      </c>
      <c r="C189" s="23" t="s">
        <v>43</v>
      </c>
      <c r="D189" s="23">
        <v>8.3627000000000007E-2</v>
      </c>
      <c r="E189" s="23">
        <v>-2.01303E-2</v>
      </c>
      <c r="F189" s="23">
        <v>3.6120599999999998E-3</v>
      </c>
      <c r="G189" s="24">
        <v>2.4999999999999999E-8</v>
      </c>
      <c r="H189" t="s">
        <v>899</v>
      </c>
      <c r="I189">
        <f t="shared" si="2"/>
        <v>31.059222708228031</v>
      </c>
    </row>
    <row r="190" spans="1:9">
      <c r="A190" s="23" t="s">
        <v>801</v>
      </c>
      <c r="B190" s="23" t="s">
        <v>42</v>
      </c>
      <c r="C190" s="23" t="s">
        <v>145</v>
      </c>
      <c r="D190" s="23">
        <v>0.39534999999999998</v>
      </c>
      <c r="E190" s="23">
        <v>-2.9039800000000001E-2</v>
      </c>
      <c r="F190" s="23">
        <v>2.0369099999999998E-3</v>
      </c>
      <c r="G190" s="24">
        <v>4.0999999999999999E-46</v>
      </c>
      <c r="H190" t="s">
        <v>899</v>
      </c>
      <c r="I190">
        <f t="shared" si="2"/>
        <v>203.25608743658265</v>
      </c>
    </row>
    <row r="191" spans="1:9">
      <c r="A191" s="23" t="s">
        <v>802</v>
      </c>
      <c r="B191" s="23" t="s">
        <v>41</v>
      </c>
      <c r="C191" s="23" t="s">
        <v>43</v>
      </c>
      <c r="D191" s="23">
        <v>0.129887</v>
      </c>
      <c r="E191" s="23">
        <v>2.9922500000000001E-2</v>
      </c>
      <c r="F191" s="23">
        <v>2.9745399999999999E-3</v>
      </c>
      <c r="G191" s="24">
        <v>8.2999999999999993E-24</v>
      </c>
      <c r="H191" t="s">
        <v>899</v>
      </c>
      <c r="I191">
        <f t="shared" si="2"/>
        <v>101.19431720171895</v>
      </c>
    </row>
    <row r="192" spans="1:9">
      <c r="A192" s="23" t="s">
        <v>803</v>
      </c>
      <c r="B192" s="23" t="s">
        <v>42</v>
      </c>
      <c r="C192" s="23" t="s">
        <v>41</v>
      </c>
      <c r="D192" s="23">
        <v>0.23907999999999999</v>
      </c>
      <c r="E192" s="23">
        <v>-2.81414E-2</v>
      </c>
      <c r="F192" s="23">
        <v>2.3248800000000001E-3</v>
      </c>
      <c r="G192" s="24">
        <v>1.0000000000000001E-33</v>
      </c>
      <c r="H192" t="s">
        <v>899</v>
      </c>
      <c r="I192">
        <f t="shared" si="2"/>
        <v>146.51777523759537</v>
      </c>
    </row>
    <row r="193" spans="1:9">
      <c r="A193" s="23" t="s">
        <v>804</v>
      </c>
      <c r="B193" s="23" t="s">
        <v>145</v>
      </c>
      <c r="C193" s="23" t="s">
        <v>42</v>
      </c>
      <c r="D193" s="23">
        <v>9.2129000000000003E-2</v>
      </c>
      <c r="E193" s="23">
        <v>-2.1690299999999999E-2</v>
      </c>
      <c r="F193" s="23">
        <v>3.5607999999999998E-3</v>
      </c>
      <c r="G193" s="24">
        <v>1.0999999999999999E-9</v>
      </c>
      <c r="H193" t="s">
        <v>899</v>
      </c>
      <c r="I193">
        <f t="shared" si="2"/>
        <v>37.105300668318463</v>
      </c>
    </row>
    <row r="194" spans="1:9">
      <c r="A194" s="23" t="s">
        <v>805</v>
      </c>
      <c r="B194" s="23" t="s">
        <v>42</v>
      </c>
      <c r="C194" s="23" t="s">
        <v>145</v>
      </c>
      <c r="D194" s="23">
        <v>0.48436499999999999</v>
      </c>
      <c r="E194" s="23">
        <v>-1.4023600000000001E-2</v>
      </c>
      <c r="F194" s="23">
        <v>1.9937599999999998E-3</v>
      </c>
      <c r="G194" s="24">
        <v>2E-12</v>
      </c>
      <c r="H194" t="s">
        <v>899</v>
      </c>
      <c r="I194">
        <f t="shared" si="2"/>
        <v>49.473572738340792</v>
      </c>
    </row>
    <row r="195" spans="1:9">
      <c r="A195" s="23" t="s">
        <v>806</v>
      </c>
      <c r="B195" s="23" t="s">
        <v>43</v>
      </c>
      <c r="C195" s="23" t="s">
        <v>41</v>
      </c>
      <c r="D195" s="23">
        <v>1.5176E-2</v>
      </c>
      <c r="E195" s="23">
        <v>-7.3231699999999997E-2</v>
      </c>
      <c r="F195" s="23">
        <v>8.6122000000000004E-3</v>
      </c>
      <c r="G195" s="24">
        <v>1.8E-17</v>
      </c>
      <c r="H195" t="s">
        <v>899</v>
      </c>
      <c r="I195">
        <f t="shared" si="2"/>
        <v>72.305281000632803</v>
      </c>
    </row>
    <row r="196" spans="1:9">
      <c r="A196" s="23" t="s">
        <v>807</v>
      </c>
      <c r="B196" s="23" t="s">
        <v>145</v>
      </c>
      <c r="C196" s="23" t="s">
        <v>41</v>
      </c>
      <c r="D196" s="23">
        <v>0.33227600000000002</v>
      </c>
      <c r="E196" s="23">
        <v>-1.4929400000000001E-2</v>
      </c>
      <c r="F196" s="23">
        <v>2.1148E-3</v>
      </c>
      <c r="G196" s="24">
        <v>1.7E-12</v>
      </c>
      <c r="H196" t="s">
        <v>899</v>
      </c>
      <c r="I196">
        <f t="shared" ref="I196:I259" si="3">(E196*E196)/(F196*F196)</f>
        <v>49.83633595599715</v>
      </c>
    </row>
    <row r="197" spans="1:9">
      <c r="A197" s="23" t="s">
        <v>808</v>
      </c>
      <c r="B197" s="23" t="s">
        <v>43</v>
      </c>
      <c r="C197" s="23" t="s">
        <v>41</v>
      </c>
      <c r="D197" s="23">
        <v>0.18443599999999999</v>
      </c>
      <c r="E197" s="23">
        <v>1.4999200000000001E-2</v>
      </c>
      <c r="F197" s="23">
        <v>2.5691099999999999E-3</v>
      </c>
      <c r="G197" s="24">
        <v>5.3000000000000003E-9</v>
      </c>
      <c r="H197" t="s">
        <v>899</v>
      </c>
      <c r="I197">
        <f t="shared" si="3"/>
        <v>34.085588210666948</v>
      </c>
    </row>
    <row r="198" spans="1:9">
      <c r="A198" s="23" t="s">
        <v>809</v>
      </c>
      <c r="B198" s="23" t="s">
        <v>43</v>
      </c>
      <c r="C198" s="23" t="s">
        <v>42</v>
      </c>
      <c r="D198" s="23">
        <v>0.431174</v>
      </c>
      <c r="E198" s="23">
        <v>-1.7143499999999999E-2</v>
      </c>
      <c r="F198" s="23">
        <v>2.00504E-3</v>
      </c>
      <c r="G198" s="24">
        <v>1.1999999999999999E-17</v>
      </c>
      <c r="H198" t="s">
        <v>899</v>
      </c>
      <c r="I198">
        <f t="shared" si="3"/>
        <v>73.105979672736098</v>
      </c>
    </row>
    <row r="199" spans="1:9">
      <c r="A199" s="23" t="s">
        <v>810</v>
      </c>
      <c r="B199" s="23" t="s">
        <v>42</v>
      </c>
      <c r="C199" s="23" t="s">
        <v>145</v>
      </c>
      <c r="D199" s="23">
        <v>0.29319600000000001</v>
      </c>
      <c r="E199" s="23">
        <v>-1.21338E-2</v>
      </c>
      <c r="F199" s="23">
        <v>2.2119700000000002E-3</v>
      </c>
      <c r="G199" s="24">
        <v>4.1000000000000003E-8</v>
      </c>
      <c r="H199" t="s">
        <v>899</v>
      </c>
      <c r="I199">
        <f t="shared" si="3"/>
        <v>30.090901526232209</v>
      </c>
    </row>
    <row r="200" spans="1:9">
      <c r="A200" s="23" t="s">
        <v>811</v>
      </c>
      <c r="B200" s="23" t="s">
        <v>42</v>
      </c>
      <c r="C200" s="23" t="s">
        <v>145</v>
      </c>
      <c r="D200" s="23">
        <v>5.8646999999999998E-2</v>
      </c>
      <c r="E200" s="23">
        <v>2.845E-2</v>
      </c>
      <c r="F200" s="23">
        <v>4.3513700000000002E-3</v>
      </c>
      <c r="G200" s="24">
        <v>6.2000000000000006E-11</v>
      </c>
      <c r="H200" t="s">
        <v>899</v>
      </c>
      <c r="I200">
        <f t="shared" si="3"/>
        <v>42.747676586584767</v>
      </c>
    </row>
    <row r="201" spans="1:9">
      <c r="A201" s="23" t="s">
        <v>812</v>
      </c>
      <c r="B201" s="23" t="s">
        <v>43</v>
      </c>
      <c r="C201" s="23" t="s">
        <v>41</v>
      </c>
      <c r="D201" s="23">
        <v>0.232437</v>
      </c>
      <c r="E201" s="23">
        <v>1.9121200000000001E-2</v>
      </c>
      <c r="F201" s="23">
        <v>2.3534599999999999E-3</v>
      </c>
      <c r="G201" s="24">
        <v>4.5000000000000002E-16</v>
      </c>
      <c r="H201" t="s">
        <v>899</v>
      </c>
      <c r="I201">
        <f t="shared" si="3"/>
        <v>66.011050697268729</v>
      </c>
    </row>
    <row r="202" spans="1:9">
      <c r="A202" s="23" t="s">
        <v>813</v>
      </c>
      <c r="B202" s="23" t="s">
        <v>145</v>
      </c>
      <c r="C202" s="23" t="s">
        <v>41</v>
      </c>
      <c r="D202" s="23">
        <v>0.31268600000000002</v>
      </c>
      <c r="E202" s="23">
        <v>-2.5153700000000001E-2</v>
      </c>
      <c r="F202" s="23">
        <v>2.1456000000000001E-3</v>
      </c>
      <c r="G202" s="24">
        <v>9.7000000000000001E-32</v>
      </c>
      <c r="H202" t="s">
        <v>899</v>
      </c>
      <c r="I202">
        <f t="shared" si="3"/>
        <v>137.43781207103132</v>
      </c>
    </row>
    <row r="203" spans="1:9">
      <c r="A203" s="23" t="s">
        <v>814</v>
      </c>
      <c r="B203" s="23" t="s">
        <v>42</v>
      </c>
      <c r="C203" s="23" t="s">
        <v>43</v>
      </c>
      <c r="D203" s="23">
        <v>0.32832</v>
      </c>
      <c r="E203" s="23">
        <v>-1.5756800000000001E-2</v>
      </c>
      <c r="F203" s="23">
        <v>2.2258999999999998E-3</v>
      </c>
      <c r="G203" s="24">
        <v>1.5000000000000001E-12</v>
      </c>
      <c r="H203" t="s">
        <v>899</v>
      </c>
      <c r="I203">
        <f t="shared" si="3"/>
        <v>50.110039629774164</v>
      </c>
    </row>
    <row r="204" spans="1:9">
      <c r="A204" s="23" t="s">
        <v>815</v>
      </c>
      <c r="B204" s="23" t="s">
        <v>41</v>
      </c>
      <c r="C204" s="23" t="s">
        <v>43</v>
      </c>
      <c r="D204" s="23">
        <v>0.23060900000000001</v>
      </c>
      <c r="E204" s="23">
        <v>1.3970099999999999E-2</v>
      </c>
      <c r="F204" s="23">
        <v>2.3666300000000002E-3</v>
      </c>
      <c r="G204" s="24">
        <v>3.6E-9</v>
      </c>
      <c r="H204" t="s">
        <v>899</v>
      </c>
      <c r="I204">
        <f t="shared" si="3"/>
        <v>34.84482589340255</v>
      </c>
    </row>
    <row r="205" spans="1:9">
      <c r="A205" s="23" t="s">
        <v>816</v>
      </c>
      <c r="B205" s="23" t="s">
        <v>42</v>
      </c>
      <c r="C205" s="23" t="s">
        <v>145</v>
      </c>
      <c r="D205" s="23">
        <v>0.29833799999999999</v>
      </c>
      <c r="E205" s="23">
        <v>2.8317200000000001E-2</v>
      </c>
      <c r="F205" s="23">
        <v>2.17811E-3</v>
      </c>
      <c r="G205" s="24">
        <v>1.2000000000000001E-38</v>
      </c>
      <c r="H205" t="s">
        <v>899</v>
      </c>
      <c r="I205">
        <f t="shared" si="3"/>
        <v>169.02112906986201</v>
      </c>
    </row>
    <row r="206" spans="1:9">
      <c r="A206" s="23" t="s">
        <v>817</v>
      </c>
      <c r="B206" s="23" t="s">
        <v>41</v>
      </c>
      <c r="C206" s="23" t="s">
        <v>43</v>
      </c>
      <c r="D206" s="23">
        <v>0.54753300000000005</v>
      </c>
      <c r="E206" s="23">
        <v>-1.20538E-2</v>
      </c>
      <c r="F206" s="23">
        <v>2.0105700000000002E-3</v>
      </c>
      <c r="G206" s="24">
        <v>2.0000000000000001E-9</v>
      </c>
      <c r="H206" t="s">
        <v>899</v>
      </c>
      <c r="I206">
        <f t="shared" si="3"/>
        <v>35.942606339961827</v>
      </c>
    </row>
    <row r="207" spans="1:9">
      <c r="A207" s="23" t="s">
        <v>818</v>
      </c>
      <c r="B207" s="23" t="s">
        <v>42</v>
      </c>
      <c r="C207" s="23" t="s">
        <v>43</v>
      </c>
      <c r="D207" s="23">
        <v>0.31472600000000001</v>
      </c>
      <c r="E207" s="23">
        <v>1.6714900000000001E-2</v>
      </c>
      <c r="F207" s="23">
        <v>2.14481E-3</v>
      </c>
      <c r="G207" s="24">
        <v>6.4999999999999999E-15</v>
      </c>
      <c r="H207" t="s">
        <v>899</v>
      </c>
      <c r="I207">
        <f t="shared" si="3"/>
        <v>60.733724306256683</v>
      </c>
    </row>
    <row r="208" spans="1:9">
      <c r="A208" s="23" t="s">
        <v>819</v>
      </c>
      <c r="B208" s="23" t="s">
        <v>42</v>
      </c>
      <c r="C208" s="23" t="s">
        <v>43</v>
      </c>
      <c r="D208" s="23">
        <v>0.34501100000000001</v>
      </c>
      <c r="E208" s="23">
        <v>-1.2165499999999999E-2</v>
      </c>
      <c r="F208" s="23">
        <v>2.09472E-3</v>
      </c>
      <c r="G208" s="24">
        <v>6.3000000000000002E-9</v>
      </c>
      <c r="H208" t="s">
        <v>899</v>
      </c>
      <c r="I208">
        <f t="shared" si="3"/>
        <v>33.729349657073413</v>
      </c>
    </row>
    <row r="209" spans="1:9">
      <c r="A209" s="23" t="s">
        <v>820</v>
      </c>
      <c r="B209" s="23" t="s">
        <v>42</v>
      </c>
      <c r="C209" s="23" t="s">
        <v>41</v>
      </c>
      <c r="D209" s="23">
        <v>2.0889999999999999E-2</v>
      </c>
      <c r="E209" s="23">
        <v>-4.8425999999999997E-2</v>
      </c>
      <c r="F209" s="23">
        <v>6.9632299999999999E-3</v>
      </c>
      <c r="G209" s="24">
        <v>3.5E-12</v>
      </c>
      <c r="H209" t="s">
        <v>899</v>
      </c>
      <c r="I209">
        <f t="shared" si="3"/>
        <v>48.365503636940439</v>
      </c>
    </row>
    <row r="210" spans="1:9">
      <c r="A210" s="23" t="s">
        <v>821</v>
      </c>
      <c r="B210" s="23" t="s">
        <v>42</v>
      </c>
      <c r="C210" s="23" t="s">
        <v>145</v>
      </c>
      <c r="D210" s="23">
        <v>0.36617899999999998</v>
      </c>
      <c r="E210" s="23">
        <v>-1.2356199999999999E-2</v>
      </c>
      <c r="F210" s="23">
        <v>2.10377E-3</v>
      </c>
      <c r="G210" s="24">
        <v>4.2999999999999996E-9</v>
      </c>
      <c r="H210" t="s">
        <v>899</v>
      </c>
      <c r="I210">
        <f t="shared" si="3"/>
        <v>34.496365689857335</v>
      </c>
    </row>
    <row r="211" spans="1:9">
      <c r="A211" s="23" t="s">
        <v>822</v>
      </c>
      <c r="B211" s="23" t="s">
        <v>145</v>
      </c>
      <c r="C211" s="23" t="s">
        <v>42</v>
      </c>
      <c r="D211" s="23">
        <v>0.60309000000000001</v>
      </c>
      <c r="E211" s="23">
        <v>1.1301200000000001E-2</v>
      </c>
      <c r="F211" s="23">
        <v>2.0341299999999999E-3</v>
      </c>
      <c r="G211" s="24">
        <v>2.7999999999999999E-8</v>
      </c>
      <c r="H211" t="s">
        <v>899</v>
      </c>
      <c r="I211">
        <f t="shared" si="3"/>
        <v>30.866807371039648</v>
      </c>
    </row>
    <row r="212" spans="1:9">
      <c r="A212" s="23" t="s">
        <v>823</v>
      </c>
      <c r="B212" s="23" t="s">
        <v>42</v>
      </c>
      <c r="C212" s="23" t="s">
        <v>145</v>
      </c>
      <c r="D212" s="23">
        <v>0.30989800000000001</v>
      </c>
      <c r="E212" s="23">
        <v>-1.29897E-2</v>
      </c>
      <c r="F212" s="23">
        <v>2.15234E-3</v>
      </c>
      <c r="G212" s="24">
        <v>1.6000000000000001E-9</v>
      </c>
      <c r="H212" t="s">
        <v>899</v>
      </c>
      <c r="I212">
        <f t="shared" si="3"/>
        <v>36.423064958842538</v>
      </c>
    </row>
    <row r="213" spans="1:9">
      <c r="A213" s="23" t="s">
        <v>824</v>
      </c>
      <c r="B213" s="23" t="s">
        <v>42</v>
      </c>
      <c r="C213" s="23" t="s">
        <v>145</v>
      </c>
      <c r="D213" s="23">
        <v>7.6412999999999995E-2</v>
      </c>
      <c r="E213" s="23">
        <v>-2.3408700000000001E-2</v>
      </c>
      <c r="F213" s="23">
        <v>3.73997E-3</v>
      </c>
      <c r="G213" s="24">
        <v>3.9E-10</v>
      </c>
      <c r="H213" t="s">
        <v>899</v>
      </c>
      <c r="I213">
        <f t="shared" si="3"/>
        <v>39.175843369412476</v>
      </c>
    </row>
    <row r="214" spans="1:9">
      <c r="A214" s="23" t="s">
        <v>825</v>
      </c>
      <c r="B214" s="23" t="s">
        <v>41</v>
      </c>
      <c r="C214" s="23" t="s">
        <v>43</v>
      </c>
      <c r="D214" s="23">
        <v>0.267065</v>
      </c>
      <c r="E214" s="23">
        <v>1.24759E-2</v>
      </c>
      <c r="F214" s="23">
        <v>2.2489900000000002E-3</v>
      </c>
      <c r="G214" s="24">
        <v>2.9000000000000002E-8</v>
      </c>
      <c r="H214" t="s">
        <v>899</v>
      </c>
      <c r="I214">
        <f t="shared" si="3"/>
        <v>30.77292095689727</v>
      </c>
    </row>
    <row r="215" spans="1:9">
      <c r="A215" s="23" t="s">
        <v>826</v>
      </c>
      <c r="B215" s="23" t="s">
        <v>42</v>
      </c>
      <c r="C215" s="23" t="s">
        <v>145</v>
      </c>
      <c r="D215" s="23">
        <v>0.159023</v>
      </c>
      <c r="E215" s="23">
        <v>2.0969600000000001E-2</v>
      </c>
      <c r="F215" s="23">
        <v>2.73647E-3</v>
      </c>
      <c r="G215" s="24">
        <v>1.7999999999999999E-14</v>
      </c>
      <c r="H215" t="s">
        <v>899</v>
      </c>
      <c r="I215">
        <f t="shared" si="3"/>
        <v>58.721739203757949</v>
      </c>
    </row>
    <row r="216" spans="1:9">
      <c r="A216" s="23" t="s">
        <v>827</v>
      </c>
      <c r="B216" s="23" t="s">
        <v>43</v>
      </c>
      <c r="C216" s="23" t="s">
        <v>145</v>
      </c>
      <c r="D216" s="23">
        <v>0.19619800000000001</v>
      </c>
      <c r="E216" s="23">
        <v>-1.51434E-2</v>
      </c>
      <c r="F216" s="23">
        <v>2.5129000000000002E-3</v>
      </c>
      <c r="G216" s="24">
        <v>1.6999999999999999E-9</v>
      </c>
      <c r="H216" t="s">
        <v>899</v>
      </c>
      <c r="I216">
        <f t="shared" si="3"/>
        <v>36.315863526352132</v>
      </c>
    </row>
    <row r="217" spans="1:9">
      <c r="A217" s="23" t="s">
        <v>828</v>
      </c>
      <c r="B217" s="23" t="s">
        <v>42</v>
      </c>
      <c r="C217" s="23" t="s">
        <v>145</v>
      </c>
      <c r="D217" s="23">
        <v>2.6131000000000001E-2</v>
      </c>
      <c r="E217" s="23">
        <v>0.14307300000000001</v>
      </c>
      <c r="F217" s="23">
        <v>6.23867E-3</v>
      </c>
      <c r="G217" s="24">
        <v>2.2000000000000001E-116</v>
      </c>
      <c r="H217" t="s">
        <v>899</v>
      </c>
      <c r="I217">
        <f t="shared" si="3"/>
        <v>525.934111589645</v>
      </c>
    </row>
    <row r="218" spans="1:9">
      <c r="A218" s="23" t="s">
        <v>829</v>
      </c>
      <c r="B218" s="23" t="s">
        <v>41</v>
      </c>
      <c r="C218" s="23" t="s">
        <v>43</v>
      </c>
      <c r="D218" s="23">
        <v>0.27629100000000001</v>
      </c>
      <c r="E218" s="23">
        <v>1.25866E-2</v>
      </c>
      <c r="F218" s="23">
        <v>2.2425100000000001E-3</v>
      </c>
      <c r="G218" s="24">
        <v>2E-8</v>
      </c>
      <c r="H218" t="s">
        <v>899</v>
      </c>
      <c r="I218">
        <f t="shared" si="3"/>
        <v>31.502722273254367</v>
      </c>
    </row>
    <row r="219" spans="1:9">
      <c r="A219" s="23" t="s">
        <v>830</v>
      </c>
      <c r="B219" s="23" t="s">
        <v>42</v>
      </c>
      <c r="C219" s="23" t="s">
        <v>145</v>
      </c>
      <c r="D219" s="23">
        <v>4.4424999999999999E-2</v>
      </c>
      <c r="E219" s="23">
        <v>3.2695200000000001E-2</v>
      </c>
      <c r="F219" s="23">
        <v>4.8496600000000004E-3</v>
      </c>
      <c r="G219" s="24">
        <v>1.6E-11</v>
      </c>
      <c r="H219" t="s">
        <v>899</v>
      </c>
      <c r="I219">
        <f t="shared" si="3"/>
        <v>45.451206116000044</v>
      </c>
    </row>
    <row r="220" spans="1:9">
      <c r="A220" s="23" t="s">
        <v>831</v>
      </c>
      <c r="B220" s="23" t="s">
        <v>42</v>
      </c>
      <c r="C220" s="23" t="s">
        <v>145</v>
      </c>
      <c r="D220" s="23">
        <v>0.61218399999999995</v>
      </c>
      <c r="E220" s="23">
        <v>-3.0802800000000002E-2</v>
      </c>
      <c r="F220" s="23">
        <v>2.0415699999999999E-3</v>
      </c>
      <c r="G220" s="24">
        <v>1.9E-51</v>
      </c>
      <c r="H220" t="s">
        <v>899</v>
      </c>
      <c r="I220">
        <f t="shared" si="3"/>
        <v>227.64171111621022</v>
      </c>
    </row>
    <row r="221" spans="1:9">
      <c r="A221" s="23" t="s">
        <v>832</v>
      </c>
      <c r="B221" s="23" t="s">
        <v>41</v>
      </c>
      <c r="C221" s="23" t="s">
        <v>43</v>
      </c>
      <c r="D221" s="23">
        <v>0.22045899999999999</v>
      </c>
      <c r="E221" s="23">
        <v>4.7366800000000001E-2</v>
      </c>
      <c r="F221" s="23">
        <v>2.4045199999999998E-3</v>
      </c>
      <c r="G221" s="24">
        <v>2.2000000000000002E-86</v>
      </c>
      <c r="H221" t="s">
        <v>899</v>
      </c>
      <c r="I221">
        <f t="shared" si="3"/>
        <v>388.05323112063786</v>
      </c>
    </row>
    <row r="222" spans="1:9">
      <c r="A222" s="23" t="s">
        <v>833</v>
      </c>
      <c r="B222" s="23" t="s">
        <v>145</v>
      </c>
      <c r="C222" s="23" t="s">
        <v>43</v>
      </c>
      <c r="D222" s="23">
        <v>0.25514900000000001</v>
      </c>
      <c r="E222" s="23">
        <v>1.61E-2</v>
      </c>
      <c r="F222" s="23">
        <v>2.2929399999999998E-3</v>
      </c>
      <c r="G222" s="24">
        <v>2.1999999999999999E-12</v>
      </c>
      <c r="H222" t="s">
        <v>899</v>
      </c>
      <c r="I222">
        <f t="shared" si="3"/>
        <v>49.302208149778849</v>
      </c>
    </row>
    <row r="223" spans="1:9">
      <c r="A223" s="23" t="s">
        <v>834</v>
      </c>
      <c r="B223" s="23" t="s">
        <v>42</v>
      </c>
      <c r="C223" s="23" t="s">
        <v>43</v>
      </c>
      <c r="D223" s="23">
        <v>0.31390699999999999</v>
      </c>
      <c r="E223" s="23">
        <v>-1.2925300000000001E-2</v>
      </c>
      <c r="F223" s="23">
        <v>2.14533E-3</v>
      </c>
      <c r="G223" s="24">
        <v>1.6999999999999999E-9</v>
      </c>
      <c r="H223" t="s">
        <v>899</v>
      </c>
      <c r="I223">
        <f t="shared" si="3"/>
        <v>36.298865542592125</v>
      </c>
    </row>
    <row r="224" spans="1:9">
      <c r="A224" s="23" t="s">
        <v>835</v>
      </c>
      <c r="B224" s="23" t="s">
        <v>43</v>
      </c>
      <c r="C224" s="23" t="s">
        <v>41</v>
      </c>
      <c r="D224" s="23">
        <v>0.388656</v>
      </c>
      <c r="E224" s="23">
        <v>-1.3520900000000001E-2</v>
      </c>
      <c r="F224" s="23">
        <v>2.0477799999999999E-3</v>
      </c>
      <c r="G224" s="24">
        <v>3.9999999999999998E-11</v>
      </c>
      <c r="H224" t="s">
        <v>899</v>
      </c>
      <c r="I224">
        <f t="shared" si="3"/>
        <v>43.595795570198952</v>
      </c>
    </row>
    <row r="225" spans="1:9">
      <c r="A225" s="23" t="s">
        <v>836</v>
      </c>
      <c r="B225" s="23" t="s">
        <v>41</v>
      </c>
      <c r="C225" s="23" t="s">
        <v>145</v>
      </c>
      <c r="D225" s="23">
        <v>0.162051</v>
      </c>
      <c r="E225" s="23">
        <v>-1.7348700000000002E-2</v>
      </c>
      <c r="F225" s="23">
        <v>2.7526299999999998E-3</v>
      </c>
      <c r="G225" s="24">
        <v>2.8999999999999998E-10</v>
      </c>
      <c r="H225" t="s">
        <v>899</v>
      </c>
      <c r="I225">
        <f t="shared" si="3"/>
        <v>39.722648439370261</v>
      </c>
    </row>
    <row r="226" spans="1:9">
      <c r="A226" s="23" t="s">
        <v>837</v>
      </c>
      <c r="B226" s="23" t="s">
        <v>42</v>
      </c>
      <c r="C226" s="23" t="s">
        <v>43</v>
      </c>
      <c r="D226" s="23">
        <v>0.425367</v>
      </c>
      <c r="E226" s="23">
        <v>-2.1925099999999999E-2</v>
      </c>
      <c r="F226" s="23">
        <v>2.0103899999999999E-3</v>
      </c>
      <c r="G226" s="24">
        <v>1.0999999999999999E-27</v>
      </c>
      <c r="H226" t="s">
        <v>899</v>
      </c>
      <c r="I226">
        <f t="shared" si="3"/>
        <v>118.93852134988703</v>
      </c>
    </row>
    <row r="227" spans="1:9">
      <c r="A227" s="23" t="s">
        <v>838</v>
      </c>
      <c r="B227" s="23" t="s">
        <v>43</v>
      </c>
      <c r="C227" s="23" t="s">
        <v>41</v>
      </c>
      <c r="D227" s="23">
        <v>0.25479800000000002</v>
      </c>
      <c r="E227" s="23">
        <v>1.7221299999999998E-2</v>
      </c>
      <c r="F227" s="23">
        <v>2.29153E-3</v>
      </c>
      <c r="G227" s="24">
        <v>5.6999999999999997E-14</v>
      </c>
      <c r="H227" t="s">
        <v>899</v>
      </c>
      <c r="I227">
        <f t="shared" si="3"/>
        <v>56.478190006208017</v>
      </c>
    </row>
    <row r="228" spans="1:9">
      <c r="A228" s="23" t="s">
        <v>839</v>
      </c>
      <c r="B228" s="23" t="s">
        <v>43</v>
      </c>
      <c r="C228" s="23" t="s">
        <v>41</v>
      </c>
      <c r="D228" s="23">
        <v>1.8647E-2</v>
      </c>
      <c r="E228" s="23">
        <v>4.0399900000000002E-2</v>
      </c>
      <c r="F228" s="23">
        <v>7.3536399999999998E-3</v>
      </c>
      <c r="G228" s="24">
        <v>3.8999999999999998E-8</v>
      </c>
      <c r="H228" t="s">
        <v>899</v>
      </c>
      <c r="I228">
        <f t="shared" si="3"/>
        <v>30.182544541811556</v>
      </c>
    </row>
    <row r="229" spans="1:9">
      <c r="A229" s="23" t="s">
        <v>840</v>
      </c>
      <c r="B229" s="23" t="s">
        <v>41</v>
      </c>
      <c r="C229" s="23" t="s">
        <v>43</v>
      </c>
      <c r="D229" s="23">
        <v>0.454903</v>
      </c>
      <c r="E229" s="23">
        <v>1.2636400000000001E-2</v>
      </c>
      <c r="F229" s="23">
        <v>2.0014E-3</v>
      </c>
      <c r="G229" s="24">
        <v>2.7E-10</v>
      </c>
      <c r="H229" t="s">
        <v>899</v>
      </c>
      <c r="I229">
        <f t="shared" si="3"/>
        <v>39.863822355429456</v>
      </c>
    </row>
    <row r="230" spans="1:9">
      <c r="A230" s="23" t="s">
        <v>841</v>
      </c>
      <c r="B230" s="23" t="s">
        <v>145</v>
      </c>
      <c r="C230" s="23" t="s">
        <v>42</v>
      </c>
      <c r="D230" s="23">
        <v>0.36276900000000001</v>
      </c>
      <c r="E230" s="23">
        <v>-1.8256100000000001E-2</v>
      </c>
      <c r="F230" s="23">
        <v>2.1233599999999999E-3</v>
      </c>
      <c r="G230" s="24">
        <v>8.1E-18</v>
      </c>
      <c r="H230" t="s">
        <v>899</v>
      </c>
      <c r="I230">
        <f t="shared" si="3"/>
        <v>73.921155730846465</v>
      </c>
    </row>
    <row r="231" spans="1:9">
      <c r="A231" s="23" t="s">
        <v>842</v>
      </c>
      <c r="B231" s="23" t="s">
        <v>43</v>
      </c>
      <c r="C231" s="23" t="s">
        <v>42</v>
      </c>
      <c r="D231" s="23">
        <v>0.29644199999999998</v>
      </c>
      <c r="E231" s="23">
        <v>-2.82116E-2</v>
      </c>
      <c r="F231" s="23">
        <v>2.18133E-3</v>
      </c>
      <c r="G231" s="24">
        <v>2.8999999999999999E-38</v>
      </c>
      <c r="H231" t="s">
        <v>899</v>
      </c>
      <c r="I231">
        <f t="shared" si="3"/>
        <v>167.26793312623951</v>
      </c>
    </row>
    <row r="232" spans="1:9">
      <c r="A232" s="23" t="s">
        <v>843</v>
      </c>
      <c r="B232" s="23" t="s">
        <v>145</v>
      </c>
      <c r="C232" s="23" t="s">
        <v>42</v>
      </c>
      <c r="D232" s="23">
        <v>0.48249799999999998</v>
      </c>
      <c r="E232" s="23">
        <v>1.4892600000000001E-2</v>
      </c>
      <c r="F232" s="23">
        <v>1.99657E-3</v>
      </c>
      <c r="G232" s="24">
        <v>8.6999999999999995E-14</v>
      </c>
      <c r="H232" t="s">
        <v>899</v>
      </c>
      <c r="I232">
        <f t="shared" si="3"/>
        <v>55.638058586904215</v>
      </c>
    </row>
    <row r="233" spans="1:9">
      <c r="A233" s="23" t="s">
        <v>844</v>
      </c>
      <c r="B233" s="23" t="s">
        <v>145</v>
      </c>
      <c r="C233" s="23" t="s">
        <v>42</v>
      </c>
      <c r="D233" s="23">
        <v>0.32288899999999998</v>
      </c>
      <c r="E233" s="23">
        <v>-3.3420699999999998E-2</v>
      </c>
      <c r="F233" s="23">
        <v>2.1358900000000001E-3</v>
      </c>
      <c r="G233" s="24">
        <v>3.5000000000000003E-55</v>
      </c>
      <c r="H233" t="s">
        <v>899</v>
      </c>
      <c r="I233">
        <f t="shared" si="3"/>
        <v>244.83489702616902</v>
      </c>
    </row>
    <row r="234" spans="1:9">
      <c r="A234" s="23" t="s">
        <v>845</v>
      </c>
      <c r="B234" s="23" t="s">
        <v>43</v>
      </c>
      <c r="C234" s="23" t="s">
        <v>41</v>
      </c>
      <c r="D234" s="23">
        <v>0.104198</v>
      </c>
      <c r="E234" s="23">
        <v>3.3742800000000003E-2</v>
      </c>
      <c r="F234" s="23">
        <v>3.2698699999999998E-3</v>
      </c>
      <c r="G234" s="24">
        <v>5.8000000000000001E-25</v>
      </c>
      <c r="H234" t="s">
        <v>899</v>
      </c>
      <c r="I234">
        <f t="shared" si="3"/>
        <v>106.48814505524943</v>
      </c>
    </row>
    <row r="235" spans="1:9">
      <c r="A235" s="23" t="s">
        <v>846</v>
      </c>
      <c r="B235" s="23" t="s">
        <v>41</v>
      </c>
      <c r="C235" s="23" t="s">
        <v>145</v>
      </c>
      <c r="D235" s="23">
        <v>6.9487999999999994E-2</v>
      </c>
      <c r="E235" s="23">
        <v>-2.2460999999999998E-2</v>
      </c>
      <c r="F235" s="23">
        <v>3.9669900000000001E-3</v>
      </c>
      <c r="G235" s="24">
        <v>1.4999999999999999E-8</v>
      </c>
      <c r="H235" t="s">
        <v>899</v>
      </c>
      <c r="I235">
        <f t="shared" si="3"/>
        <v>32.057966023819169</v>
      </c>
    </row>
    <row r="236" spans="1:9">
      <c r="A236" s="23" t="s">
        <v>847</v>
      </c>
      <c r="B236" s="23" t="s">
        <v>43</v>
      </c>
      <c r="C236" s="23" t="s">
        <v>41</v>
      </c>
      <c r="D236" s="23">
        <v>0.66457100000000002</v>
      </c>
      <c r="E236" s="23">
        <v>-1.6342800000000001E-2</v>
      </c>
      <c r="F236" s="23">
        <v>2.1167199999999999E-3</v>
      </c>
      <c r="G236" s="24">
        <v>1.1999999999999999E-14</v>
      </c>
      <c r="H236" t="s">
        <v>899</v>
      </c>
      <c r="I236">
        <f t="shared" si="3"/>
        <v>59.610958535959206</v>
      </c>
    </row>
    <row r="237" spans="1:9">
      <c r="A237" s="23" t="s">
        <v>848</v>
      </c>
      <c r="B237" s="23" t="s">
        <v>42</v>
      </c>
      <c r="C237" s="23" t="s">
        <v>145</v>
      </c>
      <c r="D237" s="23">
        <v>0.69997600000000004</v>
      </c>
      <c r="E237" s="23">
        <v>-3.22092E-2</v>
      </c>
      <c r="F237" s="23">
        <v>2.17095E-3</v>
      </c>
      <c r="G237" s="24">
        <v>8.5000000000000001E-50</v>
      </c>
      <c r="H237" t="s">
        <v>899</v>
      </c>
      <c r="I237">
        <f t="shared" si="3"/>
        <v>220.12036987329915</v>
      </c>
    </row>
    <row r="238" spans="1:9">
      <c r="A238" s="23" t="s">
        <v>849</v>
      </c>
      <c r="B238" s="23" t="s">
        <v>43</v>
      </c>
      <c r="C238" s="23" t="s">
        <v>41</v>
      </c>
      <c r="D238" s="23">
        <v>0.37525900000000001</v>
      </c>
      <c r="E238" s="23">
        <v>-1.43632E-2</v>
      </c>
      <c r="F238" s="23">
        <v>2.05112E-3</v>
      </c>
      <c r="G238" s="24">
        <v>2.4999999999999998E-12</v>
      </c>
      <c r="H238" t="s">
        <v>899</v>
      </c>
      <c r="I238">
        <f t="shared" si="3"/>
        <v>49.036591719054236</v>
      </c>
    </row>
    <row r="239" spans="1:9">
      <c r="A239" s="23" t="s">
        <v>850</v>
      </c>
      <c r="B239" s="23" t="s">
        <v>145</v>
      </c>
      <c r="C239" s="23" t="s">
        <v>43</v>
      </c>
      <c r="D239" s="23">
        <v>6.7309999999999995E-2</v>
      </c>
      <c r="E239" s="23">
        <v>2.3164899999999999E-2</v>
      </c>
      <c r="F239" s="23">
        <v>4.0086399999999999E-3</v>
      </c>
      <c r="G239" s="24">
        <v>7.4999999999999993E-9</v>
      </c>
      <c r="H239" t="s">
        <v>899</v>
      </c>
      <c r="I239">
        <f t="shared" si="3"/>
        <v>33.393869681163984</v>
      </c>
    </row>
    <row r="240" spans="1:9">
      <c r="A240" s="23" t="s">
        <v>851</v>
      </c>
      <c r="B240" s="23" t="s">
        <v>41</v>
      </c>
      <c r="C240" s="23" t="s">
        <v>43</v>
      </c>
      <c r="D240" s="23">
        <v>3.5445999999999998E-2</v>
      </c>
      <c r="E240" s="23">
        <v>3.12254E-2</v>
      </c>
      <c r="F240" s="23">
        <v>5.3797699999999999E-3</v>
      </c>
      <c r="G240" s="24">
        <v>6.5000000000000003E-9</v>
      </c>
      <c r="H240" t="s">
        <v>899</v>
      </c>
      <c r="I240">
        <f t="shared" si="3"/>
        <v>33.689037499753127</v>
      </c>
    </row>
    <row r="241" spans="1:9">
      <c r="A241" s="23" t="s">
        <v>852</v>
      </c>
      <c r="B241" s="23" t="s">
        <v>42</v>
      </c>
      <c r="C241" s="23" t="s">
        <v>43</v>
      </c>
      <c r="D241" s="23">
        <v>0.45483600000000002</v>
      </c>
      <c r="E241" s="23">
        <v>1.75265E-2</v>
      </c>
      <c r="F241" s="23">
        <v>1.99898E-3</v>
      </c>
      <c r="G241" s="24">
        <v>1.8000000000000001E-18</v>
      </c>
      <c r="H241" t="s">
        <v>899</v>
      </c>
      <c r="I241">
        <f t="shared" si="3"/>
        <v>76.872940967635031</v>
      </c>
    </row>
    <row r="242" spans="1:9">
      <c r="A242" s="23" t="s">
        <v>412</v>
      </c>
      <c r="B242" s="23" t="s">
        <v>42</v>
      </c>
      <c r="C242" s="23" t="s">
        <v>43</v>
      </c>
      <c r="D242" s="23">
        <v>3.0543000000000001E-2</v>
      </c>
      <c r="E242" s="23">
        <v>-6.6129999999999994E-2</v>
      </c>
      <c r="F242" s="23">
        <v>5.7772199999999996E-3</v>
      </c>
      <c r="G242" s="24">
        <v>2.3999999999999998E-30</v>
      </c>
      <c r="H242" t="s">
        <v>899</v>
      </c>
      <c r="I242">
        <f t="shared" si="3"/>
        <v>131.02652807982952</v>
      </c>
    </row>
    <row r="243" spans="1:9">
      <c r="A243" s="23" t="s">
        <v>853</v>
      </c>
      <c r="B243" s="23" t="s">
        <v>145</v>
      </c>
      <c r="C243" s="23" t="s">
        <v>41</v>
      </c>
      <c r="D243" s="23">
        <v>0.162906</v>
      </c>
      <c r="E243" s="23">
        <v>2.4832900000000002E-2</v>
      </c>
      <c r="F243" s="23">
        <v>2.7082899999999999E-3</v>
      </c>
      <c r="G243" s="24">
        <v>4.7999999999999999E-20</v>
      </c>
      <c r="H243" t="s">
        <v>899</v>
      </c>
      <c r="I243">
        <f t="shared" si="3"/>
        <v>84.074549135211399</v>
      </c>
    </row>
    <row r="244" spans="1:9">
      <c r="A244" s="23" t="s">
        <v>854</v>
      </c>
      <c r="B244" s="23" t="s">
        <v>43</v>
      </c>
      <c r="C244" s="23" t="s">
        <v>41</v>
      </c>
      <c r="D244" s="23">
        <v>0.72819199999999995</v>
      </c>
      <c r="E244" s="23">
        <v>1.2282700000000001E-2</v>
      </c>
      <c r="F244" s="23">
        <v>2.2292599999999998E-3</v>
      </c>
      <c r="G244" s="24">
        <v>3.5999999999999998E-8</v>
      </c>
      <c r="H244" t="s">
        <v>899</v>
      </c>
      <c r="I244">
        <f t="shared" si="3"/>
        <v>30.357516663158115</v>
      </c>
    </row>
    <row r="245" spans="1:9">
      <c r="A245" s="23" t="s">
        <v>855</v>
      </c>
      <c r="B245" s="23" t="s">
        <v>41</v>
      </c>
      <c r="C245" s="23" t="s">
        <v>145</v>
      </c>
      <c r="D245" s="23">
        <v>0.60445000000000004</v>
      </c>
      <c r="E245" s="23">
        <v>-1.7752899999999999E-2</v>
      </c>
      <c r="F245" s="23">
        <v>2.0364900000000002E-3</v>
      </c>
      <c r="G245" s="24">
        <v>2.8000000000000001E-18</v>
      </c>
      <c r="H245" t="s">
        <v>899</v>
      </c>
      <c r="I245">
        <f t="shared" si="3"/>
        <v>75.993080515931666</v>
      </c>
    </row>
    <row r="246" spans="1:9">
      <c r="A246" s="23" t="s">
        <v>856</v>
      </c>
      <c r="B246" s="23" t="s">
        <v>145</v>
      </c>
      <c r="C246" s="23" t="s">
        <v>42</v>
      </c>
      <c r="D246" s="23">
        <v>0.19411900000000001</v>
      </c>
      <c r="E246" s="23">
        <v>1.38887E-2</v>
      </c>
      <c r="F246" s="23">
        <v>2.5121399999999999E-3</v>
      </c>
      <c r="G246" s="24">
        <v>3.2000000000000002E-8</v>
      </c>
      <c r="H246" t="s">
        <v>899</v>
      </c>
      <c r="I246">
        <f t="shared" si="3"/>
        <v>30.56578238820067</v>
      </c>
    </row>
    <row r="247" spans="1:9">
      <c r="A247" s="23" t="s">
        <v>857</v>
      </c>
      <c r="B247" s="23" t="s">
        <v>145</v>
      </c>
      <c r="C247" s="23" t="s">
        <v>41</v>
      </c>
      <c r="D247" s="23">
        <v>0.14493200000000001</v>
      </c>
      <c r="E247" s="23">
        <v>-1.6146899999999999E-2</v>
      </c>
      <c r="F247" s="23">
        <v>2.8500999999999999E-3</v>
      </c>
      <c r="G247" s="24">
        <v>1.4999999999999999E-8</v>
      </c>
      <c r="H247" t="s">
        <v>899</v>
      </c>
      <c r="I247">
        <f t="shared" si="3"/>
        <v>32.096532381111409</v>
      </c>
    </row>
    <row r="248" spans="1:9">
      <c r="A248" s="23" t="s">
        <v>858</v>
      </c>
      <c r="B248" s="23" t="s">
        <v>41</v>
      </c>
      <c r="C248" s="23" t="s">
        <v>42</v>
      </c>
      <c r="D248" s="23">
        <v>0.70924399999999999</v>
      </c>
      <c r="E248" s="23">
        <v>-1.3923700000000001E-2</v>
      </c>
      <c r="F248" s="23">
        <v>2.1866899999999998E-3</v>
      </c>
      <c r="G248" s="24">
        <v>1.8999999999999999E-10</v>
      </c>
      <c r="H248" t="s">
        <v>899</v>
      </c>
      <c r="I248">
        <f t="shared" si="3"/>
        <v>40.544773355970243</v>
      </c>
    </row>
    <row r="249" spans="1:9">
      <c r="A249" s="23" t="s">
        <v>859</v>
      </c>
      <c r="B249" s="23" t="s">
        <v>42</v>
      </c>
      <c r="C249" s="23" t="s">
        <v>145</v>
      </c>
      <c r="D249" s="23">
        <v>0.186613</v>
      </c>
      <c r="E249" s="23">
        <v>1.9170800000000002E-2</v>
      </c>
      <c r="F249" s="23">
        <v>2.5512999999999998E-3</v>
      </c>
      <c r="G249" s="24">
        <v>5.6999999999999997E-14</v>
      </c>
      <c r="H249" t="s">
        <v>899</v>
      </c>
      <c r="I249">
        <f t="shared" si="3"/>
        <v>56.462150428546657</v>
      </c>
    </row>
    <row r="250" spans="1:9">
      <c r="A250" s="23" t="s">
        <v>860</v>
      </c>
      <c r="B250" s="23" t="s">
        <v>145</v>
      </c>
      <c r="C250" s="23" t="s">
        <v>42</v>
      </c>
      <c r="D250" s="23">
        <v>0.77437</v>
      </c>
      <c r="E250" s="23">
        <v>-1.51609E-2</v>
      </c>
      <c r="F250" s="23">
        <v>2.38645E-3</v>
      </c>
      <c r="G250" s="24">
        <v>2.1E-10</v>
      </c>
      <c r="H250" t="s">
        <v>899</v>
      </c>
      <c r="I250">
        <f t="shared" si="3"/>
        <v>40.359454449770389</v>
      </c>
    </row>
    <row r="251" spans="1:9">
      <c r="A251" s="23" t="s">
        <v>861</v>
      </c>
      <c r="B251" s="23" t="s">
        <v>41</v>
      </c>
      <c r="C251" s="23" t="s">
        <v>43</v>
      </c>
      <c r="D251" s="23">
        <v>6.2892000000000003E-2</v>
      </c>
      <c r="E251" s="23">
        <v>3.8923300000000001E-2</v>
      </c>
      <c r="F251" s="23">
        <v>4.1006200000000001E-3</v>
      </c>
      <c r="G251" s="24">
        <v>2.3E-21</v>
      </c>
      <c r="H251" t="s">
        <v>899</v>
      </c>
      <c r="I251">
        <f t="shared" si="3"/>
        <v>90.09905916948864</v>
      </c>
    </row>
    <row r="252" spans="1:9">
      <c r="A252" s="23" t="s">
        <v>862</v>
      </c>
      <c r="B252" s="23" t="s">
        <v>41</v>
      </c>
      <c r="C252" s="23" t="s">
        <v>43</v>
      </c>
      <c r="D252" s="23">
        <v>0.75969399999999998</v>
      </c>
      <c r="E252" s="23">
        <v>2.0657100000000001E-2</v>
      </c>
      <c r="F252" s="23">
        <v>2.3257799999999999E-3</v>
      </c>
      <c r="G252" s="24">
        <v>6.5999999999999995E-19</v>
      </c>
      <c r="H252" t="s">
        <v>899</v>
      </c>
      <c r="I252">
        <f t="shared" si="3"/>
        <v>78.886273446974059</v>
      </c>
    </row>
    <row r="253" spans="1:9">
      <c r="A253" s="23" t="s">
        <v>863</v>
      </c>
      <c r="B253" s="23" t="s">
        <v>42</v>
      </c>
      <c r="C253" s="23" t="s">
        <v>43</v>
      </c>
      <c r="D253" s="23">
        <v>2.5951999999999999E-2</v>
      </c>
      <c r="E253" s="23">
        <v>0.13733300000000001</v>
      </c>
      <c r="F253" s="23">
        <v>6.3667999999999997E-3</v>
      </c>
      <c r="G253" s="24">
        <v>3.4E-103</v>
      </c>
      <c r="H253" t="s">
        <v>899</v>
      </c>
      <c r="I253">
        <f t="shared" si="3"/>
        <v>465.27251600151294</v>
      </c>
    </row>
    <row r="254" spans="1:9">
      <c r="A254" s="23" t="s">
        <v>864</v>
      </c>
      <c r="B254" s="23" t="s">
        <v>145</v>
      </c>
      <c r="C254" s="23" t="s">
        <v>43</v>
      </c>
      <c r="D254" s="23">
        <v>0.37410199999999999</v>
      </c>
      <c r="E254" s="23">
        <v>-1.25831E-2</v>
      </c>
      <c r="F254" s="23">
        <v>2.10816E-3</v>
      </c>
      <c r="G254" s="24">
        <v>2.4E-9</v>
      </c>
      <c r="H254" t="s">
        <v>899</v>
      </c>
      <c r="I254">
        <f t="shared" si="3"/>
        <v>35.626089813007432</v>
      </c>
    </row>
    <row r="255" spans="1:9">
      <c r="A255" s="23" t="s">
        <v>865</v>
      </c>
      <c r="B255" s="23" t="s">
        <v>43</v>
      </c>
      <c r="C255" s="23" t="s">
        <v>41</v>
      </c>
      <c r="D255" s="23">
        <v>0.57621</v>
      </c>
      <c r="E255" s="23">
        <v>-1.36048E-2</v>
      </c>
      <c r="F255" s="23">
        <v>2.0251599999999998E-3</v>
      </c>
      <c r="G255" s="24">
        <v>1.7999999999999999E-11</v>
      </c>
      <c r="H255" t="s">
        <v>899</v>
      </c>
      <c r="I255">
        <f t="shared" si="3"/>
        <v>45.130032037533525</v>
      </c>
    </row>
    <row r="256" spans="1:9">
      <c r="A256" s="23" t="s">
        <v>866</v>
      </c>
      <c r="B256" s="23" t="s">
        <v>42</v>
      </c>
      <c r="C256" s="23" t="s">
        <v>145</v>
      </c>
      <c r="D256" s="23">
        <v>0.49049399999999999</v>
      </c>
      <c r="E256" s="23">
        <v>-1.6076699999999999E-2</v>
      </c>
      <c r="F256" s="23">
        <v>1.9913299999999999E-3</v>
      </c>
      <c r="G256" s="24">
        <v>6.8000000000000001E-16</v>
      </c>
      <c r="H256" t="s">
        <v>899</v>
      </c>
      <c r="I256">
        <f t="shared" si="3"/>
        <v>65.178947338480967</v>
      </c>
    </row>
    <row r="257" spans="1:9">
      <c r="A257" s="23" t="s">
        <v>867</v>
      </c>
      <c r="B257" s="23" t="s">
        <v>43</v>
      </c>
      <c r="C257" s="23" t="s">
        <v>41</v>
      </c>
      <c r="D257" s="23">
        <v>0.101024</v>
      </c>
      <c r="E257" s="23">
        <v>-1.85151E-2</v>
      </c>
      <c r="F257" s="23">
        <v>3.3037499999999998E-3</v>
      </c>
      <c r="G257" s="24">
        <v>2.0999999999999999E-8</v>
      </c>
      <c r="H257" t="s">
        <v>899</v>
      </c>
      <c r="I257">
        <f t="shared" si="3"/>
        <v>31.407818441792365</v>
      </c>
    </row>
    <row r="258" spans="1:9">
      <c r="A258" s="23" t="s">
        <v>868</v>
      </c>
      <c r="B258" s="23" t="s">
        <v>145</v>
      </c>
      <c r="C258" s="23" t="s">
        <v>42</v>
      </c>
      <c r="D258" s="23">
        <v>7.2523000000000004E-2</v>
      </c>
      <c r="E258" s="23">
        <v>-2.28948E-2</v>
      </c>
      <c r="F258" s="23">
        <v>3.8390299999999998E-3</v>
      </c>
      <c r="G258" s="24">
        <v>2.5000000000000001E-9</v>
      </c>
      <c r="H258" t="s">
        <v>899</v>
      </c>
      <c r="I258">
        <f t="shared" si="3"/>
        <v>35.565645576278285</v>
      </c>
    </row>
    <row r="259" spans="1:9">
      <c r="A259" s="23" t="s">
        <v>869</v>
      </c>
      <c r="B259" s="23" t="s">
        <v>42</v>
      </c>
      <c r="C259" s="23" t="s">
        <v>145</v>
      </c>
      <c r="D259" s="23">
        <v>0.265901</v>
      </c>
      <c r="E259" s="23">
        <v>1.5650000000000001E-2</v>
      </c>
      <c r="F259" s="23">
        <v>2.2560200000000001E-3</v>
      </c>
      <c r="G259" s="24">
        <v>3.9999999999999999E-12</v>
      </c>
      <c r="H259" t="s">
        <v>899</v>
      </c>
      <c r="I259">
        <f t="shared" si="3"/>
        <v>48.12190295151246</v>
      </c>
    </row>
    <row r="260" spans="1:9">
      <c r="A260" s="23" t="s">
        <v>870</v>
      </c>
      <c r="B260" s="23" t="s">
        <v>145</v>
      </c>
      <c r="C260" s="23" t="s">
        <v>43</v>
      </c>
      <c r="D260" s="23">
        <v>0.28619600000000001</v>
      </c>
      <c r="E260" s="23">
        <v>2.0234800000000001E-2</v>
      </c>
      <c r="F260" s="23">
        <v>2.2014199999999999E-3</v>
      </c>
      <c r="G260" s="24">
        <v>3.9000000000000001E-20</v>
      </c>
      <c r="H260" t="s">
        <v>899</v>
      </c>
      <c r="I260">
        <f t="shared" ref="I260:I288" si="4">(E260*E260)/(F260*F260)</f>
        <v>84.48741390856982</v>
      </c>
    </row>
    <row r="261" spans="1:9">
      <c r="A261" s="23" t="s">
        <v>871</v>
      </c>
      <c r="B261" s="23" t="s">
        <v>41</v>
      </c>
      <c r="C261" s="23" t="s">
        <v>42</v>
      </c>
      <c r="D261" s="23">
        <v>0.53342800000000001</v>
      </c>
      <c r="E261" s="23">
        <v>6.84501E-2</v>
      </c>
      <c r="F261" s="23">
        <v>2.1341200000000002E-3</v>
      </c>
      <c r="G261" s="24">
        <v>9.9999999999999998E-201</v>
      </c>
      <c r="H261" t="s">
        <v>899</v>
      </c>
      <c r="I261">
        <f t="shared" si="4"/>
        <v>1028.7515491591398</v>
      </c>
    </row>
    <row r="262" spans="1:9">
      <c r="A262" s="23" t="s">
        <v>872</v>
      </c>
      <c r="B262" s="23" t="s">
        <v>41</v>
      </c>
      <c r="C262" s="23" t="s">
        <v>42</v>
      </c>
      <c r="D262" s="23">
        <v>0.43892900000000001</v>
      </c>
      <c r="E262" s="23">
        <v>1.9349999999999999E-2</v>
      </c>
      <c r="F262" s="23">
        <v>2.0078600000000002E-3</v>
      </c>
      <c r="G262" s="24">
        <v>5.5999999999999999E-22</v>
      </c>
      <c r="H262" t="s">
        <v>899</v>
      </c>
      <c r="I262">
        <f t="shared" si="4"/>
        <v>92.874199360306264</v>
      </c>
    </row>
    <row r="263" spans="1:9">
      <c r="A263" s="23" t="s">
        <v>873</v>
      </c>
      <c r="B263" s="23" t="s">
        <v>145</v>
      </c>
      <c r="C263" s="23" t="s">
        <v>42</v>
      </c>
      <c r="D263" s="23">
        <v>0.70197299999999996</v>
      </c>
      <c r="E263" s="23">
        <v>-1.36636E-2</v>
      </c>
      <c r="F263" s="23">
        <v>2.1851700000000002E-3</v>
      </c>
      <c r="G263" s="24">
        <v>4.0000000000000001E-10</v>
      </c>
      <c r="H263" t="s">
        <v>899</v>
      </c>
      <c r="I263">
        <f t="shared" si="4"/>
        <v>39.09847516044119</v>
      </c>
    </row>
    <row r="264" spans="1:9">
      <c r="A264" s="23" t="s">
        <v>874</v>
      </c>
      <c r="B264" s="23" t="s">
        <v>41</v>
      </c>
      <c r="C264" s="23" t="s">
        <v>43</v>
      </c>
      <c r="D264" s="23">
        <v>0.93331900000000001</v>
      </c>
      <c r="E264" s="23">
        <v>2.8254399999999999E-2</v>
      </c>
      <c r="F264" s="23">
        <v>3.9744000000000003E-3</v>
      </c>
      <c r="G264" s="24">
        <v>1.1999999999999999E-12</v>
      </c>
      <c r="H264" t="s">
        <v>899</v>
      </c>
      <c r="I264">
        <f t="shared" si="4"/>
        <v>50.539277624785733</v>
      </c>
    </row>
    <row r="265" spans="1:9">
      <c r="A265" s="23" t="s">
        <v>875</v>
      </c>
      <c r="B265" s="23" t="s">
        <v>145</v>
      </c>
      <c r="C265" s="23" t="s">
        <v>42</v>
      </c>
      <c r="D265" s="23">
        <v>0.58491899999999997</v>
      </c>
      <c r="E265" s="23">
        <v>1.2330199999999999E-2</v>
      </c>
      <c r="F265" s="23">
        <v>2.0147400000000001E-3</v>
      </c>
      <c r="G265" s="24">
        <v>9.4000000000000006E-10</v>
      </c>
      <c r="H265" t="s">
        <v>899</v>
      </c>
      <c r="I265">
        <f t="shared" si="4"/>
        <v>37.454346538033896</v>
      </c>
    </row>
    <row r="266" spans="1:9">
      <c r="A266" s="23" t="s">
        <v>876</v>
      </c>
      <c r="B266" s="23" t="s">
        <v>42</v>
      </c>
      <c r="C266" s="23" t="s">
        <v>145</v>
      </c>
      <c r="D266" s="23">
        <v>0.48307699999999998</v>
      </c>
      <c r="E266" s="23">
        <v>-1.3209E-2</v>
      </c>
      <c r="F266" s="23">
        <v>2.01995E-3</v>
      </c>
      <c r="G266" s="24">
        <v>6.2000000000000006E-11</v>
      </c>
      <c r="H266" t="s">
        <v>899</v>
      </c>
      <c r="I266">
        <f t="shared" si="4"/>
        <v>42.762062256070628</v>
      </c>
    </row>
    <row r="267" spans="1:9">
      <c r="A267" s="23" t="s">
        <v>877</v>
      </c>
      <c r="B267" s="23" t="s">
        <v>145</v>
      </c>
      <c r="C267" s="23" t="s">
        <v>41</v>
      </c>
      <c r="D267" s="23">
        <v>0.23535</v>
      </c>
      <c r="E267" s="23">
        <v>8.6211899999999994E-2</v>
      </c>
      <c r="F267" s="23">
        <v>2.3447400000000001E-3</v>
      </c>
      <c r="G267" s="24">
        <v>9.9999999999999998E-201</v>
      </c>
      <c r="H267" t="s">
        <v>899</v>
      </c>
      <c r="I267">
        <f t="shared" si="4"/>
        <v>1351.90149506586</v>
      </c>
    </row>
    <row r="268" spans="1:9">
      <c r="A268" s="23" t="s">
        <v>878</v>
      </c>
      <c r="B268" s="23" t="s">
        <v>43</v>
      </c>
      <c r="C268" s="23" t="s">
        <v>41</v>
      </c>
      <c r="D268" s="23">
        <v>1.9327E-2</v>
      </c>
      <c r="E268" s="23">
        <v>-0.22650500000000001</v>
      </c>
      <c r="F268" s="23">
        <v>7.2100899999999997E-3</v>
      </c>
      <c r="G268" s="24">
        <v>9.9999999999999998E-201</v>
      </c>
      <c r="H268" t="s">
        <v>899</v>
      </c>
      <c r="I268">
        <f t="shared" si="4"/>
        <v>986.90242237611767</v>
      </c>
    </row>
    <row r="269" spans="1:9">
      <c r="A269" s="23" t="s">
        <v>428</v>
      </c>
      <c r="B269" s="23" t="s">
        <v>145</v>
      </c>
      <c r="C269" s="23" t="s">
        <v>42</v>
      </c>
      <c r="D269" s="23">
        <v>7.4607999999999994E-2</v>
      </c>
      <c r="E269" s="23">
        <v>-0.103184</v>
      </c>
      <c r="F269" s="23">
        <v>3.7807399999999999E-3</v>
      </c>
      <c r="G269" s="24">
        <v>5.3000000000000003E-164</v>
      </c>
      <c r="H269" t="s">
        <v>899</v>
      </c>
      <c r="I269">
        <f t="shared" si="4"/>
        <v>744.8538980900961</v>
      </c>
    </row>
    <row r="270" spans="1:9">
      <c r="A270" s="23" t="s">
        <v>879</v>
      </c>
      <c r="B270" s="23" t="s">
        <v>145</v>
      </c>
      <c r="C270" s="23" t="s">
        <v>42</v>
      </c>
      <c r="D270" s="23">
        <v>1.3117E-2</v>
      </c>
      <c r="E270" s="23">
        <v>-0.13428599999999999</v>
      </c>
      <c r="F270" s="23">
        <v>9.1312800000000003E-3</v>
      </c>
      <c r="G270" s="24">
        <v>5.9000000000000004E-49</v>
      </c>
      <c r="H270" t="s">
        <v>899</v>
      </c>
      <c r="I270">
        <f t="shared" si="4"/>
        <v>216.2709335926003</v>
      </c>
    </row>
    <row r="271" spans="1:9">
      <c r="A271" s="23" t="s">
        <v>880</v>
      </c>
      <c r="B271" s="23" t="s">
        <v>145</v>
      </c>
      <c r="C271" s="23" t="s">
        <v>42</v>
      </c>
      <c r="D271" s="23">
        <v>0.18321599999999999</v>
      </c>
      <c r="E271" s="23">
        <v>-1.5874599999999999E-2</v>
      </c>
      <c r="F271" s="23">
        <v>2.5778200000000002E-3</v>
      </c>
      <c r="G271" s="24">
        <v>7.4000000000000003E-10</v>
      </c>
      <c r="H271" t="s">
        <v>899</v>
      </c>
      <c r="I271">
        <f t="shared" si="4"/>
        <v>37.922800753680612</v>
      </c>
    </row>
    <row r="272" spans="1:9">
      <c r="A272" s="23" t="s">
        <v>881</v>
      </c>
      <c r="B272" s="23" t="s">
        <v>42</v>
      </c>
      <c r="C272" s="23" t="s">
        <v>41</v>
      </c>
      <c r="D272" s="23">
        <v>0.60093399999999997</v>
      </c>
      <c r="E272" s="23">
        <v>-2.14115E-2</v>
      </c>
      <c r="F272" s="23">
        <v>2.0767400000000001E-3</v>
      </c>
      <c r="G272" s="24">
        <v>6.2999999999999996E-25</v>
      </c>
      <c r="H272" t="s">
        <v>899</v>
      </c>
      <c r="I272">
        <f t="shared" si="4"/>
        <v>106.29918397702829</v>
      </c>
    </row>
    <row r="273" spans="1:9">
      <c r="A273" s="23" t="s">
        <v>882</v>
      </c>
      <c r="B273" s="23" t="s">
        <v>145</v>
      </c>
      <c r="C273" s="23" t="s">
        <v>42</v>
      </c>
      <c r="D273" s="23">
        <v>0.48115400000000003</v>
      </c>
      <c r="E273" s="23">
        <v>1.36756E-2</v>
      </c>
      <c r="F273" s="23">
        <v>1.9932299999999999E-3</v>
      </c>
      <c r="G273" s="24">
        <v>6.8000000000000001E-12</v>
      </c>
      <c r="H273" t="s">
        <v>899</v>
      </c>
      <c r="I273">
        <f t="shared" si="4"/>
        <v>47.073658124939477</v>
      </c>
    </row>
    <row r="274" spans="1:9">
      <c r="A274" s="23" t="s">
        <v>883</v>
      </c>
      <c r="B274" s="23" t="s">
        <v>42</v>
      </c>
      <c r="C274" s="23" t="s">
        <v>145</v>
      </c>
      <c r="D274" s="23">
        <v>0.19867399999999999</v>
      </c>
      <c r="E274" s="23">
        <v>5.56952E-2</v>
      </c>
      <c r="F274" s="23">
        <v>2.49344E-3</v>
      </c>
      <c r="G274" s="24">
        <v>1.6000000000000001E-110</v>
      </c>
      <c r="H274" t="s">
        <v>899</v>
      </c>
      <c r="I274">
        <f t="shared" si="4"/>
        <v>498.92778620298844</v>
      </c>
    </row>
    <row r="275" spans="1:9">
      <c r="A275" s="23" t="s">
        <v>884</v>
      </c>
      <c r="B275" s="23" t="s">
        <v>145</v>
      </c>
      <c r="C275" s="23" t="s">
        <v>42</v>
      </c>
      <c r="D275" s="23">
        <v>0.48957600000000001</v>
      </c>
      <c r="E275" s="23">
        <v>-1.6377800000000001E-2</v>
      </c>
      <c r="F275" s="23">
        <v>1.9968099999999999E-3</v>
      </c>
      <c r="G275" s="24">
        <v>2.4E-16</v>
      </c>
      <c r="H275" t="s">
        <v>899</v>
      </c>
      <c r="I275">
        <f t="shared" si="4"/>
        <v>67.272511378346195</v>
      </c>
    </row>
    <row r="276" spans="1:9">
      <c r="A276" s="23" t="s">
        <v>885</v>
      </c>
      <c r="B276" s="23" t="s">
        <v>145</v>
      </c>
      <c r="C276" s="23" t="s">
        <v>42</v>
      </c>
      <c r="D276" s="23">
        <v>0.156359</v>
      </c>
      <c r="E276" s="23">
        <v>1.6935800000000001E-2</v>
      </c>
      <c r="F276" s="23">
        <v>2.76509E-3</v>
      </c>
      <c r="G276" s="24">
        <v>9.0999999999999996E-10</v>
      </c>
      <c r="H276" t="s">
        <v>899</v>
      </c>
      <c r="I276">
        <f t="shared" si="4"/>
        <v>37.513958142392084</v>
      </c>
    </row>
    <row r="277" spans="1:9">
      <c r="A277" s="23" t="s">
        <v>886</v>
      </c>
      <c r="B277" s="23" t="s">
        <v>43</v>
      </c>
      <c r="C277" s="23" t="s">
        <v>41</v>
      </c>
      <c r="D277" s="23">
        <v>0.25842799999999999</v>
      </c>
      <c r="E277" s="23">
        <v>-1.28217E-2</v>
      </c>
      <c r="F277" s="23">
        <v>2.2830200000000002E-3</v>
      </c>
      <c r="G277" s="24">
        <v>2E-8</v>
      </c>
      <c r="H277" t="s">
        <v>899</v>
      </c>
      <c r="I277">
        <f t="shared" si="4"/>
        <v>31.540733586397426</v>
      </c>
    </row>
    <row r="278" spans="1:9">
      <c r="A278" s="23" t="s">
        <v>887</v>
      </c>
      <c r="B278" s="23" t="s">
        <v>41</v>
      </c>
      <c r="C278" s="23" t="s">
        <v>42</v>
      </c>
      <c r="D278" s="23">
        <v>0.281997</v>
      </c>
      <c r="E278" s="23">
        <v>-1.7850899999999999E-2</v>
      </c>
      <c r="F278" s="23">
        <v>2.2124499999999999E-3</v>
      </c>
      <c r="G278" s="24">
        <v>7.1E-16</v>
      </c>
      <c r="H278" t="s">
        <v>899</v>
      </c>
      <c r="I278">
        <f t="shared" si="4"/>
        <v>65.098848227249775</v>
      </c>
    </row>
    <row r="279" spans="1:9">
      <c r="A279" s="23" t="s">
        <v>888</v>
      </c>
      <c r="B279" s="23" t="s">
        <v>145</v>
      </c>
      <c r="C279" s="23" t="s">
        <v>42</v>
      </c>
      <c r="D279" s="23">
        <v>1.5827000000000001E-2</v>
      </c>
      <c r="E279" s="23">
        <v>5.2183300000000002E-2</v>
      </c>
      <c r="F279" s="23">
        <v>8.1514399999999994E-3</v>
      </c>
      <c r="G279" s="24">
        <v>1.5E-10</v>
      </c>
      <c r="H279" t="s">
        <v>899</v>
      </c>
      <c r="I279">
        <f t="shared" si="4"/>
        <v>40.982118734142063</v>
      </c>
    </row>
    <row r="280" spans="1:9">
      <c r="A280" s="23" t="s">
        <v>889</v>
      </c>
      <c r="B280" s="23" t="s">
        <v>43</v>
      </c>
      <c r="C280" s="23" t="s">
        <v>41</v>
      </c>
      <c r="D280" s="23">
        <v>0.59851600000000005</v>
      </c>
      <c r="E280" s="23">
        <v>1.5949100000000001E-2</v>
      </c>
      <c r="F280" s="23">
        <v>2.0291900000000002E-3</v>
      </c>
      <c r="G280" s="24">
        <v>3.8000000000000002E-15</v>
      </c>
      <c r="H280" t="s">
        <v>899</v>
      </c>
      <c r="I280">
        <f t="shared" si="4"/>
        <v>61.777017199364415</v>
      </c>
    </row>
    <row r="281" spans="1:9">
      <c r="A281" s="23" t="s">
        <v>890</v>
      </c>
      <c r="B281" s="23" t="s">
        <v>145</v>
      </c>
      <c r="C281" s="23" t="s">
        <v>42</v>
      </c>
      <c r="D281" s="23">
        <v>0.53623699999999996</v>
      </c>
      <c r="E281" s="23">
        <v>1.11807E-2</v>
      </c>
      <c r="F281" s="23">
        <v>2.00285E-3</v>
      </c>
      <c r="G281" s="24">
        <v>2.4E-8</v>
      </c>
      <c r="H281" t="s">
        <v>899</v>
      </c>
      <c r="I281">
        <f t="shared" si="4"/>
        <v>31.163134907373163</v>
      </c>
    </row>
    <row r="282" spans="1:9">
      <c r="A282" s="23" t="s">
        <v>891</v>
      </c>
      <c r="B282" s="23" t="s">
        <v>42</v>
      </c>
      <c r="C282" s="23" t="s">
        <v>145</v>
      </c>
      <c r="D282" s="23">
        <v>0.49813800000000003</v>
      </c>
      <c r="E282" s="23">
        <v>-1.2903100000000001E-2</v>
      </c>
      <c r="F282" s="23">
        <v>1.99242E-3</v>
      </c>
      <c r="G282" s="24">
        <v>9.3999999999999999E-11</v>
      </c>
      <c r="H282" t="s">
        <v>899</v>
      </c>
      <c r="I282">
        <f t="shared" si="4"/>
        <v>41.939798648796106</v>
      </c>
    </row>
    <row r="283" spans="1:9">
      <c r="A283" s="23" t="s">
        <v>892</v>
      </c>
      <c r="B283" s="23" t="s">
        <v>43</v>
      </c>
      <c r="C283" s="23" t="s">
        <v>41</v>
      </c>
      <c r="D283" s="23">
        <v>0.56671099999999996</v>
      </c>
      <c r="E283" s="23">
        <v>-1.3262299999999999E-2</v>
      </c>
      <c r="F283" s="23">
        <v>2.00841E-3</v>
      </c>
      <c r="G283" s="24">
        <v>3.9999999999999998E-11</v>
      </c>
      <c r="H283" t="s">
        <v>899</v>
      </c>
      <c r="I283">
        <f t="shared" si="4"/>
        <v>43.604664078836628</v>
      </c>
    </row>
    <row r="284" spans="1:9">
      <c r="A284" s="23" t="s">
        <v>893</v>
      </c>
      <c r="B284" s="23" t="s">
        <v>145</v>
      </c>
      <c r="C284" s="23" t="s">
        <v>42</v>
      </c>
      <c r="D284" s="23">
        <v>0.33543800000000001</v>
      </c>
      <c r="E284" s="23">
        <v>-1.16536E-2</v>
      </c>
      <c r="F284" s="23">
        <v>2.1111099999999998E-3</v>
      </c>
      <c r="G284" s="24">
        <v>3.4E-8</v>
      </c>
      <c r="H284" t="s">
        <v>899</v>
      </c>
      <c r="I284">
        <f t="shared" si="4"/>
        <v>30.471826617870001</v>
      </c>
    </row>
    <row r="285" spans="1:9">
      <c r="A285" s="23" t="s">
        <v>894</v>
      </c>
      <c r="B285" s="23" t="s">
        <v>145</v>
      </c>
      <c r="C285" s="23" t="s">
        <v>42</v>
      </c>
      <c r="D285" s="23">
        <v>0.58069300000000001</v>
      </c>
      <c r="E285" s="23">
        <v>2.1563800000000001E-2</v>
      </c>
      <c r="F285" s="23">
        <v>2.0214500000000002E-3</v>
      </c>
      <c r="G285" s="24">
        <v>1.4000000000000001E-26</v>
      </c>
      <c r="H285" t="s">
        <v>899</v>
      </c>
      <c r="I285">
        <f t="shared" si="4"/>
        <v>113.79536759187491</v>
      </c>
    </row>
    <row r="286" spans="1:9">
      <c r="A286" s="23" t="s">
        <v>895</v>
      </c>
      <c r="B286" s="23" t="s">
        <v>41</v>
      </c>
      <c r="C286" s="23" t="s">
        <v>42</v>
      </c>
      <c r="D286" s="23">
        <v>0.45374700000000001</v>
      </c>
      <c r="E286" s="23">
        <v>1.18859E-2</v>
      </c>
      <c r="F286" s="23">
        <v>2.0034300000000001E-3</v>
      </c>
      <c r="G286" s="24">
        <v>3E-9</v>
      </c>
      <c r="H286" t="s">
        <v>899</v>
      </c>
      <c r="I286">
        <f t="shared" si="4"/>
        <v>35.197822646107937</v>
      </c>
    </row>
    <row r="287" spans="1:9">
      <c r="A287" s="23" t="s">
        <v>896</v>
      </c>
      <c r="B287" s="23" t="s">
        <v>43</v>
      </c>
      <c r="C287" s="23" t="s">
        <v>145</v>
      </c>
      <c r="D287" s="23">
        <v>0.344804</v>
      </c>
      <c r="E287" s="23">
        <v>1.6312E-2</v>
      </c>
      <c r="F287" s="23">
        <v>2.0967099999999999E-3</v>
      </c>
      <c r="G287" s="24">
        <v>7.2999999999999995E-15</v>
      </c>
      <c r="H287" t="s">
        <v>899</v>
      </c>
      <c r="I287">
        <f t="shared" si="4"/>
        <v>60.525403376607557</v>
      </c>
    </row>
    <row r="288" spans="1:9">
      <c r="A288" s="23" t="s">
        <v>897</v>
      </c>
      <c r="B288" s="23" t="s">
        <v>42</v>
      </c>
      <c r="C288" s="23" t="s">
        <v>145</v>
      </c>
      <c r="D288" s="23">
        <v>0.21445500000000001</v>
      </c>
      <c r="E288" s="23">
        <v>1.7757599999999998E-2</v>
      </c>
      <c r="F288" s="23">
        <v>2.4370099999999999E-3</v>
      </c>
      <c r="G288" s="24">
        <v>3.2E-13</v>
      </c>
      <c r="H288" t="s">
        <v>899</v>
      </c>
      <c r="I288">
        <f t="shared" si="4"/>
        <v>53.095035502401188</v>
      </c>
    </row>
  </sheetData>
  <mergeCells count="1">
    <mergeCell ref="A1:I1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38CA0-2021-457C-843D-AA64EB0569D3}">
  <dimension ref="A1:I190"/>
  <sheetViews>
    <sheetView workbookViewId="0">
      <selection activeCell="G20" sqref="G20"/>
    </sheetView>
  </sheetViews>
  <sheetFormatPr defaultRowHeight="14"/>
  <cols>
    <col min="7" max="7" width="12.54296875" customWidth="1"/>
  </cols>
  <sheetData>
    <row r="1" spans="1:9" ht="16" customHeight="1">
      <c r="A1" s="60" t="s">
        <v>1853</v>
      </c>
      <c r="B1" s="60"/>
      <c r="C1" s="60"/>
      <c r="D1" s="60"/>
      <c r="E1" s="60"/>
      <c r="F1" s="60"/>
      <c r="G1" s="60"/>
      <c r="H1" s="60"/>
      <c r="I1" s="60"/>
    </row>
    <row r="2" spans="1:9" ht="14.5">
      <c r="A2" s="22" t="s">
        <v>4</v>
      </c>
      <c r="B2" s="22" t="s">
        <v>138</v>
      </c>
      <c r="C2" s="22" t="s">
        <v>139</v>
      </c>
      <c r="D2" s="22" t="s">
        <v>140</v>
      </c>
      <c r="E2" s="22" t="s">
        <v>37</v>
      </c>
      <c r="F2" s="22" t="s">
        <v>38</v>
      </c>
      <c r="G2" s="22" t="s">
        <v>141</v>
      </c>
      <c r="H2" s="22" t="s">
        <v>142</v>
      </c>
      <c r="I2" s="22" t="s">
        <v>143</v>
      </c>
    </row>
    <row r="3" spans="1:9">
      <c r="A3" s="23" t="s">
        <v>148</v>
      </c>
      <c r="B3" s="23" t="s">
        <v>41</v>
      </c>
      <c r="C3" s="23" t="s">
        <v>43</v>
      </c>
      <c r="D3" s="23">
        <v>0.579175</v>
      </c>
      <c r="E3" s="23">
        <v>1.2252300000000001E-2</v>
      </c>
      <c r="F3" s="23">
        <v>2.0657200000000001E-3</v>
      </c>
      <c r="G3" s="24">
        <v>8.1000000000000005E-11</v>
      </c>
      <c r="H3" s="23">
        <v>437878</v>
      </c>
      <c r="I3">
        <f>(E3*E3)/(F3*F3)</f>
        <v>35.179716513038542</v>
      </c>
    </row>
    <row r="4" spans="1:9">
      <c r="A4" s="23" t="s">
        <v>466</v>
      </c>
      <c r="B4" s="23" t="s">
        <v>145</v>
      </c>
      <c r="C4" s="23" t="s">
        <v>41</v>
      </c>
      <c r="D4" s="23">
        <v>0.79040999999999995</v>
      </c>
      <c r="E4" s="23">
        <v>2.03091E-2</v>
      </c>
      <c r="F4" s="23">
        <v>2.4767000000000001E-3</v>
      </c>
      <c r="G4" s="24">
        <v>2.7999999999999999E-17</v>
      </c>
      <c r="H4" s="23">
        <v>437878</v>
      </c>
      <c r="I4">
        <f t="shared" ref="I4:I67" si="0">(E4*E4)/(F4*F4)</f>
        <v>67.241059478473915</v>
      </c>
    </row>
    <row r="5" spans="1:9">
      <c r="A5" s="23" t="s">
        <v>467</v>
      </c>
      <c r="B5" s="23" t="s">
        <v>41</v>
      </c>
      <c r="C5" s="23" t="s">
        <v>43</v>
      </c>
      <c r="D5" s="23">
        <v>0.222021</v>
      </c>
      <c r="E5" s="23">
        <v>-0.10233200000000001</v>
      </c>
      <c r="F5" s="23">
        <v>2.4568400000000001E-3</v>
      </c>
      <c r="G5" s="24">
        <v>9.9999999999999998E-201</v>
      </c>
      <c r="H5" s="23">
        <v>437878</v>
      </c>
      <c r="I5">
        <f t="shared" si="0"/>
        <v>1734.8789427741303</v>
      </c>
    </row>
    <row r="6" spans="1:9">
      <c r="A6" s="23" t="s">
        <v>468</v>
      </c>
      <c r="B6" s="23" t="s">
        <v>41</v>
      </c>
      <c r="C6" s="23" t="s">
        <v>43</v>
      </c>
      <c r="D6" s="23">
        <v>0.212732</v>
      </c>
      <c r="E6" s="23">
        <v>-1.8772500000000001E-2</v>
      </c>
      <c r="F6" s="23">
        <v>2.4951299999999999E-3</v>
      </c>
      <c r="G6" s="24">
        <v>3.7000000000000002E-15</v>
      </c>
      <c r="H6" s="23">
        <v>437878</v>
      </c>
      <c r="I6">
        <f t="shared" si="0"/>
        <v>56.605400840935303</v>
      </c>
    </row>
    <row r="7" spans="1:9">
      <c r="A7" s="23" t="s">
        <v>469</v>
      </c>
      <c r="B7" s="23" t="s">
        <v>42</v>
      </c>
      <c r="C7" s="23" t="s">
        <v>145</v>
      </c>
      <c r="D7" s="23">
        <v>2.7160299999999998E-2</v>
      </c>
      <c r="E7" s="23">
        <v>-5.2911800000000002E-2</v>
      </c>
      <c r="F7" s="23">
        <v>6.3746000000000002E-3</v>
      </c>
      <c r="G7" s="24">
        <v>2.4999999999999999E-17</v>
      </c>
      <c r="H7" s="23">
        <v>437878</v>
      </c>
      <c r="I7">
        <f t="shared" si="0"/>
        <v>68.896822871527036</v>
      </c>
    </row>
    <row r="8" spans="1:9">
      <c r="A8" s="23" t="s">
        <v>470</v>
      </c>
      <c r="B8" s="23" t="s">
        <v>43</v>
      </c>
      <c r="C8" s="23" t="s">
        <v>41</v>
      </c>
      <c r="D8" s="23">
        <v>5.0672000000000002E-2</v>
      </c>
      <c r="E8" s="23">
        <v>-4.2563999999999998E-2</v>
      </c>
      <c r="F8" s="23">
        <v>4.66221E-3</v>
      </c>
      <c r="G8" s="24">
        <v>1.9999999999999999E-20</v>
      </c>
      <c r="H8" s="23">
        <v>437878</v>
      </c>
      <c r="I8">
        <f t="shared" si="0"/>
        <v>83.3491558916473</v>
      </c>
    </row>
    <row r="9" spans="1:9">
      <c r="A9" s="23" t="s">
        <v>471</v>
      </c>
      <c r="B9" s="23" t="s">
        <v>145</v>
      </c>
      <c r="C9" s="23" t="s">
        <v>42</v>
      </c>
      <c r="D9" s="23">
        <v>0.75593699999999997</v>
      </c>
      <c r="E9" s="23">
        <v>1.25573E-2</v>
      </c>
      <c r="F9" s="23">
        <v>2.3751699999999998E-3</v>
      </c>
      <c r="G9" s="24">
        <v>3.4E-8</v>
      </c>
      <c r="H9" s="23">
        <v>437878</v>
      </c>
      <c r="I9">
        <f t="shared" si="0"/>
        <v>27.95137271999716</v>
      </c>
    </row>
    <row r="10" spans="1:9">
      <c r="A10" s="23" t="s">
        <v>472</v>
      </c>
      <c r="B10" s="23" t="s">
        <v>42</v>
      </c>
      <c r="C10" s="23" t="s">
        <v>145</v>
      </c>
      <c r="D10" s="23">
        <v>0.345084</v>
      </c>
      <c r="E10" s="23">
        <v>-1.5733500000000001E-2</v>
      </c>
      <c r="F10" s="23">
        <v>2.14437E-3</v>
      </c>
      <c r="G10" s="24">
        <v>1.4E-14</v>
      </c>
      <c r="H10" s="23">
        <v>437878</v>
      </c>
      <c r="I10">
        <f t="shared" si="0"/>
        <v>53.833329795858681</v>
      </c>
    </row>
    <row r="11" spans="1:9">
      <c r="A11" s="23" t="s">
        <v>473</v>
      </c>
      <c r="B11" s="23" t="s">
        <v>41</v>
      </c>
      <c r="C11" s="23" t="s">
        <v>145</v>
      </c>
      <c r="D11" s="23">
        <v>0.63933899999999999</v>
      </c>
      <c r="E11" s="23">
        <v>3.9548E-2</v>
      </c>
      <c r="F11" s="23">
        <v>2.1299600000000002E-3</v>
      </c>
      <c r="G11" s="24">
        <v>2.9000000000000001E-79</v>
      </c>
      <c r="H11" s="23">
        <v>437878</v>
      </c>
      <c r="I11">
        <f t="shared" si="0"/>
        <v>344.7514931126592</v>
      </c>
    </row>
    <row r="12" spans="1:9">
      <c r="A12" s="23" t="s">
        <v>474</v>
      </c>
      <c r="B12" s="23" t="s">
        <v>145</v>
      </c>
      <c r="C12" s="23" t="s">
        <v>43</v>
      </c>
      <c r="D12" s="23">
        <v>0.130437</v>
      </c>
      <c r="E12" s="23">
        <v>1.49833E-2</v>
      </c>
      <c r="F12" s="23">
        <v>3.0692800000000002E-3</v>
      </c>
      <c r="G12" s="24">
        <v>4.0000000000000001E-8</v>
      </c>
      <c r="H12" s="23">
        <v>437878</v>
      </c>
      <c r="I12">
        <f t="shared" si="0"/>
        <v>23.8309816061182</v>
      </c>
    </row>
    <row r="13" spans="1:9">
      <c r="A13" s="23" t="s">
        <v>475</v>
      </c>
      <c r="B13" s="23" t="s">
        <v>43</v>
      </c>
      <c r="C13" s="23" t="s">
        <v>41</v>
      </c>
      <c r="D13" s="23">
        <v>0.518293</v>
      </c>
      <c r="E13" s="23">
        <v>3.72947E-2</v>
      </c>
      <c r="F13" s="23">
        <v>2.0456200000000002E-3</v>
      </c>
      <c r="G13" s="24">
        <v>8.4000000000000004E-75</v>
      </c>
      <c r="H13" s="23">
        <v>437878</v>
      </c>
      <c r="I13">
        <f t="shared" si="0"/>
        <v>332.38721739217016</v>
      </c>
    </row>
    <row r="14" spans="1:9">
      <c r="A14" s="23" t="s">
        <v>476</v>
      </c>
      <c r="B14" s="23" t="s">
        <v>41</v>
      </c>
      <c r="C14" s="23" t="s">
        <v>43</v>
      </c>
      <c r="D14" s="23">
        <v>0.87510600000000005</v>
      </c>
      <c r="E14" s="23">
        <v>2.1442699999999999E-2</v>
      </c>
      <c r="F14" s="23">
        <v>3.08866E-3</v>
      </c>
      <c r="G14" s="24">
        <v>2.1999999999999999E-12</v>
      </c>
      <c r="H14" s="23">
        <v>437878</v>
      </c>
      <c r="I14">
        <f t="shared" si="0"/>
        <v>48.196858492503111</v>
      </c>
    </row>
    <row r="15" spans="1:9">
      <c r="A15" s="23" t="s">
        <v>144</v>
      </c>
      <c r="B15" s="23" t="s">
        <v>145</v>
      </c>
      <c r="C15" s="23" t="s">
        <v>41</v>
      </c>
      <c r="D15" s="23">
        <v>1.7656399999999999E-2</v>
      </c>
      <c r="E15" s="23">
        <v>-0.32722000000000001</v>
      </c>
      <c r="F15" s="23">
        <v>7.9038300000000006E-3</v>
      </c>
      <c r="G15" s="24">
        <v>9.9999999999999998E-201</v>
      </c>
      <c r="H15" s="23">
        <v>437878</v>
      </c>
      <c r="I15">
        <f t="shared" si="0"/>
        <v>1713.9750644259332</v>
      </c>
    </row>
    <row r="16" spans="1:9">
      <c r="A16" s="23" t="s">
        <v>477</v>
      </c>
      <c r="B16" s="23" t="s">
        <v>41</v>
      </c>
      <c r="C16" s="23" t="s">
        <v>43</v>
      </c>
      <c r="D16" s="23">
        <v>7.2688799999999998E-2</v>
      </c>
      <c r="E16" s="23">
        <v>2.3086099999999998E-2</v>
      </c>
      <c r="F16" s="23">
        <v>4.01156E-3</v>
      </c>
      <c r="G16" s="24">
        <v>7.2E-10</v>
      </c>
      <c r="H16" s="23">
        <v>437878</v>
      </c>
      <c r="I16">
        <f t="shared" si="0"/>
        <v>33.118797564194814</v>
      </c>
    </row>
    <row r="17" spans="1:9">
      <c r="A17" s="23" t="s">
        <v>478</v>
      </c>
      <c r="B17" s="23" t="s">
        <v>41</v>
      </c>
      <c r="C17" s="23" t="s">
        <v>43</v>
      </c>
      <c r="D17" s="23">
        <v>0.70090600000000003</v>
      </c>
      <c r="E17" s="23">
        <v>3.15229E-2</v>
      </c>
      <c r="F17" s="23">
        <v>2.2469600000000001E-3</v>
      </c>
      <c r="G17" s="24">
        <v>4.7999999999999999E-47</v>
      </c>
      <c r="H17" s="23">
        <v>437878</v>
      </c>
      <c r="I17">
        <f t="shared" si="0"/>
        <v>196.81656416945754</v>
      </c>
    </row>
    <row r="18" spans="1:9">
      <c r="A18" s="23" t="s">
        <v>479</v>
      </c>
      <c r="B18" s="23" t="s">
        <v>41</v>
      </c>
      <c r="C18" s="23" t="s">
        <v>43</v>
      </c>
      <c r="D18" s="23">
        <v>0.55742899999999995</v>
      </c>
      <c r="E18" s="23">
        <v>2.70006E-2</v>
      </c>
      <c r="F18" s="23">
        <v>2.0532300000000001E-3</v>
      </c>
      <c r="G18" s="24">
        <v>8.0000000000000006E-43</v>
      </c>
      <c r="H18" s="23">
        <v>437878</v>
      </c>
      <c r="I18">
        <f t="shared" si="0"/>
        <v>172.93051217620697</v>
      </c>
    </row>
    <row r="19" spans="1:9">
      <c r="A19" s="23" t="s">
        <v>480</v>
      </c>
      <c r="B19" s="23" t="s">
        <v>43</v>
      </c>
      <c r="C19" s="23" t="s">
        <v>41</v>
      </c>
      <c r="D19" s="23">
        <v>0.95844600000000002</v>
      </c>
      <c r="E19" s="23">
        <v>-6.7865800000000004E-2</v>
      </c>
      <c r="F19" s="23">
        <v>5.8256000000000002E-3</v>
      </c>
      <c r="G19" s="24">
        <v>3.6999999999999999E-34</v>
      </c>
      <c r="H19" s="23">
        <v>437878</v>
      </c>
      <c r="I19">
        <f t="shared" si="0"/>
        <v>135.71274118064613</v>
      </c>
    </row>
    <row r="20" spans="1:9">
      <c r="A20" s="23" t="s">
        <v>481</v>
      </c>
      <c r="B20" s="23" t="s">
        <v>41</v>
      </c>
      <c r="C20" s="23" t="s">
        <v>43</v>
      </c>
      <c r="D20" s="23">
        <v>0.53161199999999997</v>
      </c>
      <c r="E20" s="23">
        <v>-1.35243E-2</v>
      </c>
      <c r="F20" s="23">
        <v>2.0478699999999998E-3</v>
      </c>
      <c r="G20" s="24">
        <v>8.6E-11</v>
      </c>
      <c r="H20" s="23">
        <v>437878</v>
      </c>
      <c r="I20">
        <f t="shared" si="0"/>
        <v>43.613889998691505</v>
      </c>
    </row>
    <row r="21" spans="1:9">
      <c r="A21" s="23" t="s">
        <v>203</v>
      </c>
      <c r="B21" s="23" t="s">
        <v>43</v>
      </c>
      <c r="C21" s="23" t="s">
        <v>145</v>
      </c>
      <c r="D21" s="23">
        <v>0.73386499999999999</v>
      </c>
      <c r="E21" s="23">
        <v>1.39445E-2</v>
      </c>
      <c r="F21" s="23">
        <v>2.3231200000000001E-3</v>
      </c>
      <c r="G21" s="24">
        <v>1.2E-9</v>
      </c>
      <c r="H21" s="23">
        <v>437878</v>
      </c>
      <c r="I21">
        <f t="shared" si="0"/>
        <v>36.029862590323646</v>
      </c>
    </row>
    <row r="22" spans="1:9">
      <c r="A22" s="23" t="s">
        <v>482</v>
      </c>
      <c r="B22" s="23" t="s">
        <v>145</v>
      </c>
      <c r="C22" s="23" t="s">
        <v>42</v>
      </c>
      <c r="D22" s="23">
        <v>0.316023</v>
      </c>
      <c r="E22" s="23">
        <v>-1.5976799999999999E-2</v>
      </c>
      <c r="F22" s="23">
        <v>2.1976000000000001E-3</v>
      </c>
      <c r="G22" s="24">
        <v>1.6E-13</v>
      </c>
      <c r="H22" s="23">
        <v>437878</v>
      </c>
      <c r="I22">
        <f t="shared" si="0"/>
        <v>52.854540857292896</v>
      </c>
    </row>
    <row r="23" spans="1:9">
      <c r="A23" s="23" t="s">
        <v>483</v>
      </c>
      <c r="B23" s="23" t="s">
        <v>42</v>
      </c>
      <c r="C23" s="23" t="s">
        <v>145</v>
      </c>
      <c r="D23" s="23">
        <v>0.86841900000000005</v>
      </c>
      <c r="E23" s="23">
        <v>-2.1977400000000001E-2</v>
      </c>
      <c r="F23" s="23">
        <v>3.0195E-3</v>
      </c>
      <c r="G23" s="24">
        <v>8.2000000000000004E-14</v>
      </c>
      <c r="H23" s="23">
        <v>437878</v>
      </c>
      <c r="I23">
        <f t="shared" si="0"/>
        <v>52.976414004450461</v>
      </c>
    </row>
    <row r="24" spans="1:9">
      <c r="A24" s="23" t="s">
        <v>484</v>
      </c>
      <c r="B24" s="23" t="s">
        <v>42</v>
      </c>
      <c r="C24" s="23" t="s">
        <v>145</v>
      </c>
      <c r="D24" s="23">
        <v>0.66049400000000003</v>
      </c>
      <c r="E24" s="23">
        <v>-3.2298500000000001E-2</v>
      </c>
      <c r="F24" s="23">
        <v>2.1560400000000001E-3</v>
      </c>
      <c r="G24" s="24">
        <v>1.6E-53</v>
      </c>
      <c r="H24" s="23">
        <v>437878</v>
      </c>
      <c r="I24">
        <f t="shared" si="0"/>
        <v>224.41458510385178</v>
      </c>
    </row>
    <row r="25" spans="1:9">
      <c r="A25" s="23" t="s">
        <v>485</v>
      </c>
      <c r="B25" s="23" t="s">
        <v>42</v>
      </c>
      <c r="C25" s="23" t="s">
        <v>145</v>
      </c>
      <c r="D25" s="23">
        <v>0.61561600000000005</v>
      </c>
      <c r="E25" s="23">
        <v>-4.75907E-2</v>
      </c>
      <c r="F25" s="23">
        <v>2.1000400000000001E-3</v>
      </c>
      <c r="G25" s="24">
        <v>7.7999999999999998E-119</v>
      </c>
      <c r="H25" s="23">
        <v>437878</v>
      </c>
      <c r="I25">
        <f t="shared" si="0"/>
        <v>513.55747120479498</v>
      </c>
    </row>
    <row r="26" spans="1:9">
      <c r="A26" s="23" t="s">
        <v>486</v>
      </c>
      <c r="B26" s="23" t="s">
        <v>145</v>
      </c>
      <c r="C26" s="23" t="s">
        <v>42</v>
      </c>
      <c r="D26" s="23">
        <v>0.67560100000000001</v>
      </c>
      <c r="E26" s="23">
        <v>-5.3668199999999999E-2</v>
      </c>
      <c r="F26" s="23">
        <v>2.1812699999999999E-3</v>
      </c>
      <c r="G26" s="24">
        <v>4.2000000000000003E-140</v>
      </c>
      <c r="H26" s="23">
        <v>437878</v>
      </c>
      <c r="I26">
        <f t="shared" si="0"/>
        <v>605.3620705316406</v>
      </c>
    </row>
    <row r="27" spans="1:9">
      <c r="A27" s="23" t="s">
        <v>487</v>
      </c>
      <c r="B27" s="23" t="s">
        <v>145</v>
      </c>
      <c r="C27" s="23" t="s">
        <v>41</v>
      </c>
      <c r="D27" s="23">
        <v>6.4354599999999998E-2</v>
      </c>
      <c r="E27" s="23">
        <v>2.7053399999999998E-2</v>
      </c>
      <c r="F27" s="23">
        <v>4.3535199999999996E-3</v>
      </c>
      <c r="G27" s="24">
        <v>1.8E-10</v>
      </c>
      <c r="H27" s="23">
        <v>437878</v>
      </c>
      <c r="I27">
        <f t="shared" si="0"/>
        <v>38.615585119237025</v>
      </c>
    </row>
    <row r="28" spans="1:9">
      <c r="A28" s="23" t="s">
        <v>488</v>
      </c>
      <c r="B28" s="23" t="s">
        <v>41</v>
      </c>
      <c r="C28" s="23" t="s">
        <v>43</v>
      </c>
      <c r="D28" s="23">
        <v>0.81961099999999998</v>
      </c>
      <c r="E28" s="23">
        <v>9.6366099999999996E-2</v>
      </c>
      <c r="F28" s="23">
        <v>2.6563699999999999E-3</v>
      </c>
      <c r="G28" s="24">
        <v>9.9999999999999998E-201</v>
      </c>
      <c r="H28" s="23">
        <v>437878</v>
      </c>
      <c r="I28">
        <f t="shared" si="0"/>
        <v>1316.0471003125331</v>
      </c>
    </row>
    <row r="29" spans="1:9">
      <c r="A29" s="23" t="s">
        <v>489</v>
      </c>
      <c r="B29" s="23" t="s">
        <v>145</v>
      </c>
      <c r="C29" s="23" t="s">
        <v>42</v>
      </c>
      <c r="D29" s="23">
        <v>5.22245E-2</v>
      </c>
      <c r="E29" s="23">
        <v>2.5475299999999999E-2</v>
      </c>
      <c r="F29" s="23">
        <v>4.5933399999999996E-3</v>
      </c>
      <c r="G29" s="24">
        <v>6.6000000000000004E-9</v>
      </c>
      <c r="H29" s="23">
        <v>437878</v>
      </c>
      <c r="I29">
        <f t="shared" si="0"/>
        <v>30.75965270167703</v>
      </c>
    </row>
    <row r="30" spans="1:9">
      <c r="A30" s="23" t="s">
        <v>490</v>
      </c>
      <c r="B30" s="23" t="s">
        <v>42</v>
      </c>
      <c r="C30" s="23" t="s">
        <v>145</v>
      </c>
      <c r="D30" s="23">
        <v>0.68328999999999995</v>
      </c>
      <c r="E30" s="23">
        <v>1.8225700000000001E-2</v>
      </c>
      <c r="F30" s="23">
        <v>2.1985799999999999E-3</v>
      </c>
      <c r="G30" s="24">
        <v>6.4000000000000005E-17</v>
      </c>
      <c r="H30" s="23">
        <v>437878</v>
      </c>
      <c r="I30">
        <f t="shared" si="0"/>
        <v>68.720116779420337</v>
      </c>
    </row>
    <row r="31" spans="1:9">
      <c r="A31" s="23" t="s">
        <v>491</v>
      </c>
      <c r="B31" s="23" t="s">
        <v>43</v>
      </c>
      <c r="C31" s="23" t="s">
        <v>41</v>
      </c>
      <c r="D31" s="23">
        <v>8.2718700000000006E-2</v>
      </c>
      <c r="E31" s="23">
        <v>-3.41377E-2</v>
      </c>
      <c r="F31" s="23">
        <v>3.71179E-3</v>
      </c>
      <c r="G31" s="24">
        <v>7.1999999999999995E-20</v>
      </c>
      <c r="H31" s="23">
        <v>437878</v>
      </c>
      <c r="I31">
        <f t="shared" si="0"/>
        <v>84.586629534065764</v>
      </c>
    </row>
    <row r="32" spans="1:9">
      <c r="A32" s="23" t="s">
        <v>492</v>
      </c>
      <c r="B32" s="23" t="s">
        <v>43</v>
      </c>
      <c r="C32" s="23" t="s">
        <v>41</v>
      </c>
      <c r="D32" s="23">
        <v>0.113107</v>
      </c>
      <c r="E32" s="23">
        <v>-2.0518600000000001E-2</v>
      </c>
      <c r="F32" s="23">
        <v>3.2452399999999999E-3</v>
      </c>
      <c r="G32" s="24">
        <v>1.2999999999999999E-10</v>
      </c>
      <c r="H32" s="23">
        <v>437878</v>
      </c>
      <c r="I32">
        <f t="shared" si="0"/>
        <v>39.976227661868158</v>
      </c>
    </row>
    <row r="33" spans="1:9">
      <c r="A33" s="23" t="s">
        <v>493</v>
      </c>
      <c r="B33" s="23" t="s">
        <v>43</v>
      </c>
      <c r="C33" s="23" t="s">
        <v>41</v>
      </c>
      <c r="D33" s="23">
        <v>0.39056299999999999</v>
      </c>
      <c r="E33" s="23">
        <v>-1.2593200000000001E-2</v>
      </c>
      <c r="F33" s="23">
        <v>2.09297E-3</v>
      </c>
      <c r="G33" s="24">
        <v>1.8999999999999999E-10</v>
      </c>
      <c r="H33" s="23">
        <v>437878</v>
      </c>
      <c r="I33">
        <f t="shared" si="0"/>
        <v>36.203136246996074</v>
      </c>
    </row>
    <row r="34" spans="1:9">
      <c r="A34" s="23" t="s">
        <v>494</v>
      </c>
      <c r="B34" s="23" t="s">
        <v>41</v>
      </c>
      <c r="C34" s="23" t="s">
        <v>43</v>
      </c>
      <c r="D34" s="23">
        <v>0.36974600000000002</v>
      </c>
      <c r="E34" s="23">
        <v>1.6937199999999999E-2</v>
      </c>
      <c r="F34" s="23">
        <v>2.1387899999999998E-3</v>
      </c>
      <c r="G34" s="24">
        <v>2.9000000000000003E-17</v>
      </c>
      <c r="H34" s="23">
        <v>437878</v>
      </c>
      <c r="I34">
        <f t="shared" si="0"/>
        <v>62.71146435403567</v>
      </c>
    </row>
    <row r="35" spans="1:9">
      <c r="A35" s="23" t="s">
        <v>495</v>
      </c>
      <c r="B35" s="23" t="s">
        <v>41</v>
      </c>
      <c r="C35" s="23" t="s">
        <v>43</v>
      </c>
      <c r="D35" s="23">
        <v>0.59435199999999999</v>
      </c>
      <c r="E35" s="23">
        <v>-2.2464399999999999E-2</v>
      </c>
      <c r="F35" s="23">
        <v>2.2098999999999999E-3</v>
      </c>
      <c r="G35" s="24">
        <v>1.9999999999999999E-28</v>
      </c>
      <c r="H35" s="23">
        <v>437878</v>
      </c>
      <c r="I35">
        <f t="shared" si="0"/>
        <v>103.3342765457076</v>
      </c>
    </row>
    <row r="36" spans="1:9">
      <c r="A36" s="23" t="s">
        <v>496</v>
      </c>
      <c r="B36" s="23" t="s">
        <v>43</v>
      </c>
      <c r="C36" s="23" t="s">
        <v>41</v>
      </c>
      <c r="D36" s="23">
        <v>0.29553299999999999</v>
      </c>
      <c r="E36" s="23">
        <v>-2.3442899999999999E-2</v>
      </c>
      <c r="F36" s="23">
        <v>2.23653E-3</v>
      </c>
      <c r="G36" s="24">
        <v>3.2999999999999998E-26</v>
      </c>
      <c r="H36" s="23">
        <v>437878</v>
      </c>
      <c r="I36">
        <f t="shared" si="0"/>
        <v>109.86850472764179</v>
      </c>
    </row>
    <row r="37" spans="1:9">
      <c r="A37" s="23" t="s">
        <v>497</v>
      </c>
      <c r="B37" s="23" t="s">
        <v>41</v>
      </c>
      <c r="C37" s="23" t="s">
        <v>145</v>
      </c>
      <c r="D37" s="23">
        <v>0.804149</v>
      </c>
      <c r="E37" s="23">
        <v>1.6447199999999999E-2</v>
      </c>
      <c r="F37" s="23">
        <v>2.5857100000000002E-3</v>
      </c>
      <c r="G37" s="24">
        <v>7.7999999999999999E-12</v>
      </c>
      <c r="H37" s="23">
        <v>437878</v>
      </c>
      <c r="I37">
        <f t="shared" si="0"/>
        <v>40.459854532906832</v>
      </c>
    </row>
    <row r="38" spans="1:9">
      <c r="A38" s="23" t="s">
        <v>212</v>
      </c>
      <c r="B38" s="23" t="s">
        <v>43</v>
      </c>
      <c r="C38" s="23" t="s">
        <v>41</v>
      </c>
      <c r="D38" s="23">
        <v>0.77900499999999995</v>
      </c>
      <c r="E38" s="23">
        <v>-2.1055399999999998E-2</v>
      </c>
      <c r="F38" s="23">
        <v>2.4876400000000002E-3</v>
      </c>
      <c r="G38" s="24">
        <v>3.4999999999999999E-18</v>
      </c>
      <c r="H38" s="23">
        <v>437878</v>
      </c>
      <c r="I38">
        <f t="shared" si="0"/>
        <v>71.639398344877435</v>
      </c>
    </row>
    <row r="39" spans="1:9">
      <c r="A39" s="23" t="s">
        <v>498</v>
      </c>
      <c r="B39" s="23" t="s">
        <v>43</v>
      </c>
      <c r="C39" s="23" t="s">
        <v>41</v>
      </c>
      <c r="D39" s="23">
        <v>0.51850799999999997</v>
      </c>
      <c r="E39" s="23">
        <v>-1.28427E-2</v>
      </c>
      <c r="F39" s="23">
        <v>2.0812199999999999E-3</v>
      </c>
      <c r="G39" s="24">
        <v>7.6999999999999995E-9</v>
      </c>
      <c r="H39" s="23">
        <v>437878</v>
      </c>
      <c r="I39">
        <f t="shared" si="0"/>
        <v>38.078224853825816</v>
      </c>
    </row>
    <row r="40" spans="1:9">
      <c r="A40" s="23" t="s">
        <v>499</v>
      </c>
      <c r="B40" s="23" t="s">
        <v>42</v>
      </c>
      <c r="C40" s="23" t="s">
        <v>43</v>
      </c>
      <c r="D40" s="23">
        <v>0.34072999999999998</v>
      </c>
      <c r="E40" s="23">
        <v>-2.0320299999999999E-2</v>
      </c>
      <c r="F40" s="23">
        <v>2.1675499999999999E-3</v>
      </c>
      <c r="G40" s="24">
        <v>1.2E-23</v>
      </c>
      <c r="H40" s="23">
        <v>437878</v>
      </c>
      <c r="I40">
        <f t="shared" si="0"/>
        <v>87.886462083042829</v>
      </c>
    </row>
    <row r="41" spans="1:9">
      <c r="A41" s="23" t="s">
        <v>500</v>
      </c>
      <c r="B41" s="23" t="s">
        <v>43</v>
      </c>
      <c r="C41" s="23" t="s">
        <v>42</v>
      </c>
      <c r="D41" s="23">
        <v>0.15865799999999999</v>
      </c>
      <c r="E41" s="23">
        <v>1.9102399999999999E-2</v>
      </c>
      <c r="F41" s="23">
        <v>2.8111E-3</v>
      </c>
      <c r="G41" s="24">
        <v>3.3999999999999999E-11</v>
      </c>
      <c r="H41" s="23">
        <v>437878</v>
      </c>
      <c r="I41">
        <f t="shared" si="0"/>
        <v>46.176741083922749</v>
      </c>
    </row>
    <row r="42" spans="1:9">
      <c r="A42" s="23" t="s">
        <v>501</v>
      </c>
      <c r="B42" s="23" t="s">
        <v>41</v>
      </c>
      <c r="C42" s="23" t="s">
        <v>42</v>
      </c>
      <c r="D42" s="23">
        <v>0.33961999999999998</v>
      </c>
      <c r="E42" s="23">
        <v>-1.6049399999999998E-2</v>
      </c>
      <c r="F42" s="23">
        <v>2.1694700000000002E-3</v>
      </c>
      <c r="G42" s="24">
        <v>1.3E-13</v>
      </c>
      <c r="H42" s="23">
        <v>437878</v>
      </c>
      <c r="I42">
        <f t="shared" si="0"/>
        <v>54.728091601686415</v>
      </c>
    </row>
    <row r="43" spans="1:9">
      <c r="A43" s="23" t="s">
        <v>223</v>
      </c>
      <c r="B43" s="23" t="s">
        <v>41</v>
      </c>
      <c r="C43" s="23" t="s">
        <v>145</v>
      </c>
      <c r="D43" s="23">
        <v>7.9370499999999997E-2</v>
      </c>
      <c r="E43" s="23">
        <v>2.22528E-2</v>
      </c>
      <c r="F43" s="23">
        <v>3.8026000000000002E-3</v>
      </c>
      <c r="G43" s="24">
        <v>1.2E-8</v>
      </c>
      <c r="H43" s="23">
        <v>437878</v>
      </c>
      <c r="I43">
        <f t="shared" si="0"/>
        <v>34.245857216026074</v>
      </c>
    </row>
    <row r="44" spans="1:9">
      <c r="A44" s="23" t="s">
        <v>502</v>
      </c>
      <c r="B44" s="23" t="s">
        <v>145</v>
      </c>
      <c r="C44" s="23" t="s">
        <v>42</v>
      </c>
      <c r="D44" s="23">
        <v>8.9104799999999998E-2</v>
      </c>
      <c r="E44" s="23">
        <v>-3.2178499999999999E-2</v>
      </c>
      <c r="F44" s="23">
        <v>3.6000899999999998E-3</v>
      </c>
      <c r="G44" s="24">
        <v>2.9999999999999998E-18</v>
      </c>
      <c r="H44" s="23">
        <v>437878</v>
      </c>
      <c r="I44">
        <f t="shared" si="0"/>
        <v>79.892291002955446</v>
      </c>
    </row>
    <row r="45" spans="1:9">
      <c r="A45" s="23" t="s">
        <v>503</v>
      </c>
      <c r="B45" s="23" t="s">
        <v>43</v>
      </c>
      <c r="C45" s="23" t="s">
        <v>41</v>
      </c>
      <c r="D45" s="23">
        <v>8.2412399999999997E-2</v>
      </c>
      <c r="E45" s="23">
        <v>-3.1977199999999997E-2</v>
      </c>
      <c r="F45" s="23">
        <v>3.74998E-3</v>
      </c>
      <c r="G45" s="24">
        <v>9.2000000000000004E-18</v>
      </c>
      <c r="H45" s="23">
        <v>437878</v>
      </c>
      <c r="I45">
        <f t="shared" si="0"/>
        <v>72.71482503357646</v>
      </c>
    </row>
    <row r="46" spans="1:9">
      <c r="A46" s="23" t="s">
        <v>504</v>
      </c>
      <c r="B46" s="23" t="s">
        <v>41</v>
      </c>
      <c r="C46" s="23" t="s">
        <v>43</v>
      </c>
      <c r="D46" s="23">
        <v>5.6762100000000003E-2</v>
      </c>
      <c r="E46" s="23">
        <v>-4.1451200000000001E-2</v>
      </c>
      <c r="F46" s="23">
        <v>4.4560600000000004E-3</v>
      </c>
      <c r="G46" s="24">
        <v>4.2999999999999998E-21</v>
      </c>
      <c r="H46" s="23">
        <v>437878</v>
      </c>
      <c r="I46">
        <f t="shared" si="0"/>
        <v>86.531086282008118</v>
      </c>
    </row>
    <row r="47" spans="1:9">
      <c r="A47" s="23" t="s">
        <v>505</v>
      </c>
      <c r="B47" s="23" t="s">
        <v>145</v>
      </c>
      <c r="C47" s="23" t="s">
        <v>42</v>
      </c>
      <c r="D47" s="23">
        <v>0.37845400000000001</v>
      </c>
      <c r="E47" s="23">
        <v>2.8065E-2</v>
      </c>
      <c r="F47" s="23">
        <v>2.24551E-3</v>
      </c>
      <c r="G47" s="24">
        <v>9.9999999999999994E-37</v>
      </c>
      <c r="H47" s="23">
        <v>437878</v>
      </c>
      <c r="I47">
        <f t="shared" si="0"/>
        <v>156.20686133081364</v>
      </c>
    </row>
    <row r="48" spans="1:9">
      <c r="A48" s="23" t="s">
        <v>227</v>
      </c>
      <c r="B48" s="23" t="s">
        <v>145</v>
      </c>
      <c r="C48" s="23" t="s">
        <v>42</v>
      </c>
      <c r="D48" s="23">
        <v>7.4870199999999998E-2</v>
      </c>
      <c r="E48" s="23">
        <v>-4.0650800000000001E-2</v>
      </c>
      <c r="F48" s="23">
        <v>3.9614000000000003E-3</v>
      </c>
      <c r="G48" s="24">
        <v>4.1000000000000001E-24</v>
      </c>
      <c r="H48" s="23">
        <v>437878</v>
      </c>
      <c r="I48">
        <f t="shared" si="0"/>
        <v>105.30301336814276</v>
      </c>
    </row>
    <row r="49" spans="1:9">
      <c r="A49" s="23" t="s">
        <v>506</v>
      </c>
      <c r="B49" s="23" t="s">
        <v>41</v>
      </c>
      <c r="C49" s="23" t="s">
        <v>43</v>
      </c>
      <c r="D49" s="23">
        <v>0.10424700000000001</v>
      </c>
      <c r="E49" s="23">
        <v>-2.0850199999999999E-2</v>
      </c>
      <c r="F49" s="23">
        <v>3.3636400000000002E-3</v>
      </c>
      <c r="G49" s="24">
        <v>1.4000000000000001E-10</v>
      </c>
      <c r="H49" s="23">
        <v>437878</v>
      </c>
      <c r="I49">
        <f t="shared" si="0"/>
        <v>38.423899130779468</v>
      </c>
    </row>
    <row r="50" spans="1:9">
      <c r="A50" s="23" t="s">
        <v>507</v>
      </c>
      <c r="B50" s="23" t="s">
        <v>145</v>
      </c>
      <c r="C50" s="23" t="s">
        <v>42</v>
      </c>
      <c r="D50" s="23">
        <v>0.29149999999999998</v>
      </c>
      <c r="E50" s="23">
        <v>-1.70727E-2</v>
      </c>
      <c r="F50" s="23">
        <v>2.2663499999999999E-3</v>
      </c>
      <c r="G50" s="24">
        <v>7.3000000000000002E-13</v>
      </c>
      <c r="H50" s="23">
        <v>437878</v>
      </c>
      <c r="I50">
        <f t="shared" si="0"/>
        <v>56.747986599952718</v>
      </c>
    </row>
    <row r="51" spans="1:9">
      <c r="A51" s="23" t="s">
        <v>508</v>
      </c>
      <c r="B51" s="23" t="s">
        <v>41</v>
      </c>
      <c r="C51" s="23" t="s">
        <v>43</v>
      </c>
      <c r="D51" s="23">
        <v>0.42252200000000001</v>
      </c>
      <c r="E51" s="23">
        <v>1.7170999999999999E-2</v>
      </c>
      <c r="F51" s="23">
        <v>2.0804700000000001E-3</v>
      </c>
      <c r="G51" s="24">
        <v>1.7E-18</v>
      </c>
      <c r="H51" s="23">
        <v>437878</v>
      </c>
      <c r="I51">
        <f t="shared" si="0"/>
        <v>68.118999557271309</v>
      </c>
    </row>
    <row r="52" spans="1:9">
      <c r="A52" s="23" t="s">
        <v>509</v>
      </c>
      <c r="B52" s="23" t="s">
        <v>42</v>
      </c>
      <c r="C52" s="23" t="s">
        <v>41</v>
      </c>
      <c r="D52" s="23">
        <v>0.72961399999999998</v>
      </c>
      <c r="E52" s="23">
        <v>1.3817599999999999E-2</v>
      </c>
      <c r="F52" s="23">
        <v>2.3999099999999999E-3</v>
      </c>
      <c r="G52" s="24">
        <v>1E-8</v>
      </c>
      <c r="H52" s="23">
        <v>437878</v>
      </c>
      <c r="I52">
        <f t="shared" si="0"/>
        <v>33.149373267489864</v>
      </c>
    </row>
    <row r="53" spans="1:9">
      <c r="A53" s="23" t="s">
        <v>235</v>
      </c>
      <c r="B53" s="23" t="s">
        <v>145</v>
      </c>
      <c r="C53" s="23" t="s">
        <v>42</v>
      </c>
      <c r="D53" s="23">
        <v>0.10983900000000001</v>
      </c>
      <c r="E53" s="23">
        <v>1.9719199999999999E-2</v>
      </c>
      <c r="F53" s="23">
        <v>3.2813999999999999E-3</v>
      </c>
      <c r="G53" s="24">
        <v>2.4E-9</v>
      </c>
      <c r="H53" s="23">
        <v>437878</v>
      </c>
      <c r="I53">
        <f t="shared" si="0"/>
        <v>36.112722952434176</v>
      </c>
    </row>
    <row r="54" spans="1:9">
      <c r="A54" s="23" t="s">
        <v>510</v>
      </c>
      <c r="B54" s="23" t="s">
        <v>42</v>
      </c>
      <c r="C54" s="23" t="s">
        <v>145</v>
      </c>
      <c r="D54" s="23">
        <v>4.1197900000000003E-2</v>
      </c>
      <c r="E54" s="23">
        <v>-3.55117E-2</v>
      </c>
      <c r="F54" s="23">
        <v>5.1776799999999996E-3</v>
      </c>
      <c r="G54" s="24">
        <v>9.6999999999999995E-12</v>
      </c>
      <c r="H54" s="23">
        <v>437878</v>
      </c>
      <c r="I54">
        <f t="shared" si="0"/>
        <v>47.040563387844962</v>
      </c>
    </row>
    <row r="55" spans="1:9">
      <c r="A55" s="23" t="s">
        <v>511</v>
      </c>
      <c r="B55" s="23" t="s">
        <v>145</v>
      </c>
      <c r="C55" s="23" t="s">
        <v>42</v>
      </c>
      <c r="D55" s="23">
        <v>0.18763299999999999</v>
      </c>
      <c r="E55" s="23">
        <v>-1.5826199999999999E-2</v>
      </c>
      <c r="F55" s="23">
        <v>2.6286999999999999E-3</v>
      </c>
      <c r="G55" s="24">
        <v>5.1999999999999996E-10</v>
      </c>
      <c r="H55" s="23">
        <v>437878</v>
      </c>
      <c r="I55">
        <f t="shared" si="0"/>
        <v>36.246931674807755</v>
      </c>
    </row>
    <row r="56" spans="1:9">
      <c r="A56" s="23" t="s">
        <v>244</v>
      </c>
      <c r="B56" s="23" t="s">
        <v>42</v>
      </c>
      <c r="C56" s="23" t="s">
        <v>145</v>
      </c>
      <c r="D56" s="23">
        <v>0.40030100000000002</v>
      </c>
      <c r="E56" s="23">
        <v>6.1620099999999997E-2</v>
      </c>
      <c r="F56" s="23">
        <v>2.0945199999999999E-3</v>
      </c>
      <c r="G56" s="24">
        <v>5.1099999999999998E-199</v>
      </c>
      <c r="H56" s="23">
        <v>437878</v>
      </c>
      <c r="I56">
        <f t="shared" si="0"/>
        <v>865.5173422510785</v>
      </c>
    </row>
    <row r="57" spans="1:9">
      <c r="A57" s="23" t="s">
        <v>512</v>
      </c>
      <c r="B57" s="23" t="s">
        <v>42</v>
      </c>
      <c r="C57" s="23" t="s">
        <v>41</v>
      </c>
      <c r="D57" s="23">
        <v>0.634965</v>
      </c>
      <c r="E57" s="23">
        <v>3.9999399999999997E-2</v>
      </c>
      <c r="F57" s="23">
        <v>2.1299499999999998E-3</v>
      </c>
      <c r="G57" s="24">
        <v>1.8000000000000001E-80</v>
      </c>
      <c r="H57" s="23">
        <v>437878</v>
      </c>
      <c r="I57">
        <f t="shared" si="0"/>
        <v>352.66969034414888</v>
      </c>
    </row>
    <row r="58" spans="1:9">
      <c r="A58" s="23" t="s">
        <v>513</v>
      </c>
      <c r="B58" s="23" t="s">
        <v>43</v>
      </c>
      <c r="C58" s="23" t="s">
        <v>41</v>
      </c>
      <c r="D58" s="23">
        <v>0.54466499999999995</v>
      </c>
      <c r="E58" s="23">
        <v>1.7026599999999999E-2</v>
      </c>
      <c r="F58" s="23">
        <v>2.0586699999999999E-3</v>
      </c>
      <c r="G58" s="24">
        <v>2.8000000000000001E-18</v>
      </c>
      <c r="H58" s="23">
        <v>437878</v>
      </c>
      <c r="I58">
        <f t="shared" si="0"/>
        <v>68.404141269774811</v>
      </c>
    </row>
    <row r="59" spans="1:9">
      <c r="A59" s="23" t="s">
        <v>514</v>
      </c>
      <c r="B59" s="23" t="s">
        <v>42</v>
      </c>
      <c r="C59" s="23" t="s">
        <v>145</v>
      </c>
      <c r="D59" s="23">
        <v>0.244564</v>
      </c>
      <c r="E59" s="23">
        <v>-1.6418499999999999E-2</v>
      </c>
      <c r="F59" s="23">
        <v>2.3928299999999999E-3</v>
      </c>
      <c r="G59" s="24">
        <v>2.3999999999999999E-12</v>
      </c>
      <c r="H59" s="23">
        <v>437878</v>
      </c>
      <c r="I59">
        <f t="shared" si="0"/>
        <v>47.080738293427039</v>
      </c>
    </row>
    <row r="60" spans="1:9">
      <c r="A60" s="23" t="s">
        <v>515</v>
      </c>
      <c r="B60" s="23" t="s">
        <v>41</v>
      </c>
      <c r="C60" s="23" t="s">
        <v>43</v>
      </c>
      <c r="D60" s="23">
        <v>0.46178000000000002</v>
      </c>
      <c r="E60" s="23">
        <v>-1.9590400000000001E-2</v>
      </c>
      <c r="F60" s="23">
        <v>2.0687100000000001E-3</v>
      </c>
      <c r="G60" s="24">
        <v>1.3E-23</v>
      </c>
      <c r="H60" s="23">
        <v>437878</v>
      </c>
      <c r="I60">
        <f t="shared" si="0"/>
        <v>89.67830261366079</v>
      </c>
    </row>
    <row r="61" spans="1:9">
      <c r="A61" s="23" t="s">
        <v>516</v>
      </c>
      <c r="B61" s="23" t="s">
        <v>145</v>
      </c>
      <c r="C61" s="23" t="s">
        <v>42</v>
      </c>
      <c r="D61" s="23">
        <v>9.4433400000000001E-2</v>
      </c>
      <c r="E61" s="23">
        <v>-3.5193700000000001E-2</v>
      </c>
      <c r="F61" s="23">
        <v>3.51775E-3</v>
      </c>
      <c r="G61" s="24">
        <v>6.1999999999999999E-25</v>
      </c>
      <c r="H61" s="23">
        <v>437878</v>
      </c>
      <c r="I61">
        <f t="shared" si="0"/>
        <v>100.09212553606871</v>
      </c>
    </row>
    <row r="62" spans="1:9">
      <c r="A62" s="23" t="s">
        <v>517</v>
      </c>
      <c r="B62" s="23" t="s">
        <v>145</v>
      </c>
      <c r="C62" s="23" t="s">
        <v>42</v>
      </c>
      <c r="D62" s="23">
        <v>0.50079399999999996</v>
      </c>
      <c r="E62" s="23">
        <v>-1.43611E-2</v>
      </c>
      <c r="F62" s="23">
        <v>2.0555E-3</v>
      </c>
      <c r="G62" s="24">
        <v>4.7999999999999997E-13</v>
      </c>
      <c r="H62" s="23">
        <v>437878</v>
      </c>
      <c r="I62">
        <f t="shared" si="0"/>
        <v>48.813556431265411</v>
      </c>
    </row>
    <row r="63" spans="1:9">
      <c r="A63" s="23" t="s">
        <v>518</v>
      </c>
      <c r="B63" s="23" t="s">
        <v>42</v>
      </c>
      <c r="C63" s="23" t="s">
        <v>145</v>
      </c>
      <c r="D63" s="23">
        <v>0.26762799999999998</v>
      </c>
      <c r="E63" s="23">
        <v>1.19092E-2</v>
      </c>
      <c r="F63" s="23">
        <v>2.3183100000000001E-3</v>
      </c>
      <c r="G63" s="24">
        <v>4.9000000000000002E-8</v>
      </c>
      <c r="H63" s="23">
        <v>437878</v>
      </c>
      <c r="I63">
        <f t="shared" si="0"/>
        <v>26.388953047846908</v>
      </c>
    </row>
    <row r="64" spans="1:9">
      <c r="A64" s="23" t="s">
        <v>519</v>
      </c>
      <c r="B64" s="23" t="s">
        <v>42</v>
      </c>
      <c r="C64" s="23" t="s">
        <v>145</v>
      </c>
      <c r="D64" s="23">
        <v>0.258573</v>
      </c>
      <c r="E64" s="23">
        <v>-1.9290600000000001E-2</v>
      </c>
      <c r="F64" s="23">
        <v>2.34592E-3</v>
      </c>
      <c r="G64" s="24">
        <v>1.8000000000000001E-18</v>
      </c>
      <c r="H64" s="23">
        <v>437878</v>
      </c>
      <c r="I64">
        <f t="shared" si="0"/>
        <v>67.618428927060222</v>
      </c>
    </row>
    <row r="65" spans="1:9">
      <c r="A65" s="23" t="s">
        <v>520</v>
      </c>
      <c r="B65" s="23" t="s">
        <v>145</v>
      </c>
      <c r="C65" s="23" t="s">
        <v>43</v>
      </c>
      <c r="D65" s="23">
        <v>7.8977699999999998E-2</v>
      </c>
      <c r="E65" s="23">
        <v>7.7675099999999997E-2</v>
      </c>
      <c r="F65" s="23">
        <v>3.8104499999999999E-3</v>
      </c>
      <c r="G65" s="24">
        <v>1.5000000000000001E-94</v>
      </c>
      <c r="H65" s="23">
        <v>437878</v>
      </c>
      <c r="I65">
        <f t="shared" si="0"/>
        <v>415.53834672347051</v>
      </c>
    </row>
    <row r="66" spans="1:9">
      <c r="A66" s="23" t="s">
        <v>521</v>
      </c>
      <c r="B66" s="23" t="s">
        <v>145</v>
      </c>
      <c r="C66" s="23" t="s">
        <v>42</v>
      </c>
      <c r="D66" s="23">
        <v>7.0068199999999997E-2</v>
      </c>
      <c r="E66" s="23">
        <v>5.3321399999999998E-2</v>
      </c>
      <c r="F66" s="23">
        <v>4.0631499999999997E-3</v>
      </c>
      <c r="G66" s="24">
        <v>1.5000000000000001E-40</v>
      </c>
      <c r="H66" s="23">
        <v>437878</v>
      </c>
      <c r="I66">
        <f t="shared" si="0"/>
        <v>172.21753797381552</v>
      </c>
    </row>
    <row r="67" spans="1:9">
      <c r="A67" s="23" t="s">
        <v>522</v>
      </c>
      <c r="B67" s="23" t="s">
        <v>41</v>
      </c>
      <c r="C67" s="23" t="s">
        <v>145</v>
      </c>
      <c r="D67" s="23">
        <v>8.70574E-3</v>
      </c>
      <c r="E67" s="23">
        <v>-7.0713100000000001E-2</v>
      </c>
      <c r="F67" s="23">
        <v>1.1820499999999999E-2</v>
      </c>
      <c r="G67" s="24">
        <v>4.4999999999999998E-9</v>
      </c>
      <c r="H67" s="23">
        <v>437878</v>
      </c>
      <c r="I67">
        <f t="shared" si="0"/>
        <v>35.787227888358899</v>
      </c>
    </row>
    <row r="68" spans="1:9">
      <c r="A68" s="23" t="s">
        <v>523</v>
      </c>
      <c r="B68" s="23" t="s">
        <v>43</v>
      </c>
      <c r="C68" s="23" t="s">
        <v>41</v>
      </c>
      <c r="D68" s="23">
        <v>0.48148800000000003</v>
      </c>
      <c r="E68" s="23">
        <v>-1.0524199999999999E-2</v>
      </c>
      <c r="F68" s="23">
        <v>2.0694099999999998E-3</v>
      </c>
      <c r="G68" s="24">
        <v>2.6000000000000001E-8</v>
      </c>
      <c r="H68" s="23">
        <v>437878</v>
      </c>
      <c r="I68">
        <f t="shared" ref="I68:I131" si="1">(E68*E68)/(F68*F68)</f>
        <v>25.863369157381737</v>
      </c>
    </row>
    <row r="69" spans="1:9">
      <c r="A69" s="23" t="s">
        <v>524</v>
      </c>
      <c r="B69" s="23" t="s">
        <v>145</v>
      </c>
      <c r="C69" s="23" t="s">
        <v>42</v>
      </c>
      <c r="D69" s="23">
        <v>0.400032</v>
      </c>
      <c r="E69" s="23">
        <v>2.2794200000000001E-2</v>
      </c>
      <c r="F69" s="23">
        <v>2.1005099999999999E-3</v>
      </c>
      <c r="G69" s="24">
        <v>2.5000000000000001E-28</v>
      </c>
      <c r="H69" s="23">
        <v>437878</v>
      </c>
      <c r="I69">
        <f t="shared" si="1"/>
        <v>117.76038101460131</v>
      </c>
    </row>
    <row r="70" spans="1:9">
      <c r="A70" s="23" t="s">
        <v>525</v>
      </c>
      <c r="B70" s="23" t="s">
        <v>145</v>
      </c>
      <c r="C70" s="23" t="s">
        <v>41</v>
      </c>
      <c r="D70" s="23">
        <v>1.3327200000000001E-2</v>
      </c>
      <c r="E70" s="23">
        <v>6.6284599999999999E-2</v>
      </c>
      <c r="F70" s="23">
        <v>8.9701699999999995E-3</v>
      </c>
      <c r="G70" s="24">
        <v>5.6000000000000003E-15</v>
      </c>
      <c r="H70" s="23">
        <v>437878</v>
      </c>
      <c r="I70">
        <f t="shared" si="1"/>
        <v>54.603933892168278</v>
      </c>
    </row>
    <row r="71" spans="1:9">
      <c r="A71" s="23" t="s">
        <v>264</v>
      </c>
      <c r="B71" s="23" t="s">
        <v>41</v>
      </c>
      <c r="C71" s="23" t="s">
        <v>43</v>
      </c>
      <c r="D71" s="23">
        <v>1.84864E-2</v>
      </c>
      <c r="E71" s="23">
        <v>7.3313299999999998E-2</v>
      </c>
      <c r="F71" s="23">
        <v>7.6154600000000001E-3</v>
      </c>
      <c r="G71" s="24">
        <v>1.2E-23</v>
      </c>
      <c r="H71" s="23">
        <v>437878</v>
      </c>
      <c r="I71">
        <f t="shared" si="1"/>
        <v>92.677274719622091</v>
      </c>
    </row>
    <row r="72" spans="1:9">
      <c r="A72" s="23" t="s">
        <v>270</v>
      </c>
      <c r="B72" s="23" t="s">
        <v>43</v>
      </c>
      <c r="C72" s="23" t="s">
        <v>41</v>
      </c>
      <c r="D72" s="23">
        <v>7.7040600000000001E-2</v>
      </c>
      <c r="E72" s="23">
        <v>-4.89758E-2</v>
      </c>
      <c r="F72" s="23">
        <v>4.1937099999999998E-3</v>
      </c>
      <c r="G72" s="24">
        <v>7.1999999999999999E-32</v>
      </c>
      <c r="H72" s="23">
        <v>437878</v>
      </c>
      <c r="I72">
        <f t="shared" si="1"/>
        <v>136.38489921935164</v>
      </c>
    </row>
    <row r="73" spans="1:9">
      <c r="A73" s="23" t="s">
        <v>526</v>
      </c>
      <c r="B73" s="23" t="s">
        <v>145</v>
      </c>
      <c r="C73" s="23" t="s">
        <v>42</v>
      </c>
      <c r="D73" s="23">
        <v>0.153535</v>
      </c>
      <c r="E73" s="23">
        <v>2.6140199999999999E-2</v>
      </c>
      <c r="F73" s="23">
        <v>3.9273399999999997E-3</v>
      </c>
      <c r="G73" s="24">
        <v>1.4E-11</v>
      </c>
      <c r="H73" s="23">
        <v>437878</v>
      </c>
      <c r="I73">
        <f t="shared" si="1"/>
        <v>44.301742691379268</v>
      </c>
    </row>
    <row r="74" spans="1:9">
      <c r="A74" s="23" t="s">
        <v>527</v>
      </c>
      <c r="B74" s="23" t="s">
        <v>43</v>
      </c>
      <c r="C74" s="23" t="s">
        <v>42</v>
      </c>
      <c r="D74" s="23">
        <v>0.50591200000000003</v>
      </c>
      <c r="E74" s="23">
        <v>-1.18663E-2</v>
      </c>
      <c r="F74" s="23">
        <v>2.06522E-3</v>
      </c>
      <c r="G74" s="24">
        <v>1.0999999999999999E-8</v>
      </c>
      <c r="H74" s="23">
        <v>437878</v>
      </c>
      <c r="I74">
        <f t="shared" si="1"/>
        <v>33.013989079292365</v>
      </c>
    </row>
    <row r="75" spans="1:9">
      <c r="A75" s="23" t="s">
        <v>279</v>
      </c>
      <c r="B75" s="23" t="s">
        <v>41</v>
      </c>
      <c r="C75" s="23" t="s">
        <v>43</v>
      </c>
      <c r="D75" s="23">
        <v>0.18371499999999999</v>
      </c>
      <c r="E75" s="23">
        <v>3.3080499999999999E-2</v>
      </c>
      <c r="F75" s="23">
        <v>2.6416999999999999E-3</v>
      </c>
      <c r="G75" s="24">
        <v>1.4E-38</v>
      </c>
      <c r="H75" s="23">
        <v>437878</v>
      </c>
      <c r="I75">
        <f t="shared" si="1"/>
        <v>156.81122152507473</v>
      </c>
    </row>
    <row r="76" spans="1:9">
      <c r="A76" s="23" t="s">
        <v>528</v>
      </c>
      <c r="B76" s="23" t="s">
        <v>43</v>
      </c>
      <c r="C76" s="23" t="s">
        <v>145</v>
      </c>
      <c r="D76" s="23">
        <v>0.179233</v>
      </c>
      <c r="E76" s="23">
        <v>-1.51653E-2</v>
      </c>
      <c r="F76" s="23">
        <v>2.68389E-3</v>
      </c>
      <c r="G76" s="24">
        <v>7.8000000000000004E-9</v>
      </c>
      <c r="H76" s="23">
        <v>437878</v>
      </c>
      <c r="I76">
        <f t="shared" si="1"/>
        <v>31.928064162720244</v>
      </c>
    </row>
    <row r="77" spans="1:9">
      <c r="A77" s="23" t="s">
        <v>529</v>
      </c>
      <c r="B77" s="23" t="s">
        <v>42</v>
      </c>
      <c r="C77" s="23" t="s">
        <v>41</v>
      </c>
      <c r="D77" s="23">
        <v>0.21645700000000001</v>
      </c>
      <c r="E77" s="23">
        <v>3.2823600000000001E-2</v>
      </c>
      <c r="F77" s="23">
        <v>2.50256E-3</v>
      </c>
      <c r="G77" s="24">
        <v>1.1E-40</v>
      </c>
      <c r="H77" s="23">
        <v>437878</v>
      </c>
      <c r="I77">
        <f t="shared" si="1"/>
        <v>172.02969750689383</v>
      </c>
    </row>
    <row r="78" spans="1:9">
      <c r="A78" s="23" t="s">
        <v>290</v>
      </c>
      <c r="B78" s="23" t="s">
        <v>42</v>
      </c>
      <c r="C78" s="23" t="s">
        <v>145</v>
      </c>
      <c r="D78" s="23">
        <v>0.95185600000000004</v>
      </c>
      <c r="E78" s="23">
        <v>-2.83932E-2</v>
      </c>
      <c r="F78" s="23">
        <v>5.0973199999999998E-3</v>
      </c>
      <c r="G78" s="24">
        <v>4.5999999999999998E-9</v>
      </c>
      <c r="H78" s="23">
        <v>437878</v>
      </c>
      <c r="I78">
        <f t="shared" si="1"/>
        <v>31.027364376072374</v>
      </c>
    </row>
    <row r="79" spans="1:9">
      <c r="A79" s="23" t="s">
        <v>530</v>
      </c>
      <c r="B79" s="23" t="s">
        <v>145</v>
      </c>
      <c r="C79" s="23" t="s">
        <v>42</v>
      </c>
      <c r="D79" s="23">
        <v>0.283001</v>
      </c>
      <c r="E79" s="23">
        <v>1.3240500000000001E-2</v>
      </c>
      <c r="F79" s="23">
        <v>2.28772E-3</v>
      </c>
      <c r="G79" s="24">
        <v>5.0000000000000001E-9</v>
      </c>
      <c r="H79" s="23">
        <v>437878</v>
      </c>
      <c r="I79">
        <f t="shared" si="1"/>
        <v>33.496777878696129</v>
      </c>
    </row>
    <row r="80" spans="1:9">
      <c r="A80" s="23" t="s">
        <v>531</v>
      </c>
      <c r="B80" s="23" t="s">
        <v>42</v>
      </c>
      <c r="C80" s="23" t="s">
        <v>41</v>
      </c>
      <c r="D80" s="23">
        <v>0.18232000000000001</v>
      </c>
      <c r="E80" s="23">
        <v>2.1609300000000001E-2</v>
      </c>
      <c r="F80" s="23">
        <v>2.6623599999999999E-3</v>
      </c>
      <c r="G80" s="24">
        <v>1.2999999999999999E-16</v>
      </c>
      <c r="H80" s="23">
        <v>437878</v>
      </c>
      <c r="I80">
        <f t="shared" si="1"/>
        <v>65.879127416624854</v>
      </c>
    </row>
    <row r="81" spans="1:9">
      <c r="A81" s="23" t="s">
        <v>532</v>
      </c>
      <c r="B81" s="23" t="s">
        <v>145</v>
      </c>
      <c r="C81" s="23" t="s">
        <v>42</v>
      </c>
      <c r="D81" s="23">
        <v>0.20511599999999999</v>
      </c>
      <c r="E81" s="23">
        <v>-1.7294299999999999E-2</v>
      </c>
      <c r="F81" s="23">
        <v>2.5568499999999998E-3</v>
      </c>
      <c r="G81" s="24">
        <v>2.0999999999999999E-12</v>
      </c>
      <c r="H81" s="23">
        <v>437878</v>
      </c>
      <c r="I81">
        <f t="shared" si="1"/>
        <v>45.750461115711026</v>
      </c>
    </row>
    <row r="82" spans="1:9">
      <c r="A82" s="23" t="s">
        <v>533</v>
      </c>
      <c r="B82" s="23" t="s">
        <v>145</v>
      </c>
      <c r="C82" s="23" t="s">
        <v>42</v>
      </c>
      <c r="D82" s="23">
        <v>0.238228</v>
      </c>
      <c r="E82" s="23">
        <v>2.0682900000000001E-2</v>
      </c>
      <c r="F82" s="23">
        <v>2.4368100000000002E-3</v>
      </c>
      <c r="G82" s="24">
        <v>1.4999999999999999E-18</v>
      </c>
      <c r="H82" s="23">
        <v>437878</v>
      </c>
      <c r="I82">
        <f t="shared" si="1"/>
        <v>72.040966044162872</v>
      </c>
    </row>
    <row r="83" spans="1:9">
      <c r="A83" s="23" t="s">
        <v>534</v>
      </c>
      <c r="B83" s="23" t="s">
        <v>42</v>
      </c>
      <c r="C83" s="23" t="s">
        <v>145</v>
      </c>
      <c r="D83" s="23">
        <v>0.55686199999999997</v>
      </c>
      <c r="E83" s="23">
        <v>1.1671000000000001E-2</v>
      </c>
      <c r="F83" s="23">
        <v>2.0667099999999998E-3</v>
      </c>
      <c r="G83" s="24">
        <v>2.4E-8</v>
      </c>
      <c r="H83" s="23">
        <v>437878</v>
      </c>
      <c r="I83">
        <f t="shared" si="1"/>
        <v>31.89018630282872</v>
      </c>
    </row>
    <row r="84" spans="1:9">
      <c r="A84" s="23" t="s">
        <v>535</v>
      </c>
      <c r="B84" s="23" t="s">
        <v>43</v>
      </c>
      <c r="C84" s="23" t="s">
        <v>41</v>
      </c>
      <c r="D84" s="23">
        <v>3.39432E-2</v>
      </c>
      <c r="E84" s="23">
        <v>-3.3085499999999997E-2</v>
      </c>
      <c r="F84" s="23">
        <v>5.6982100000000004E-3</v>
      </c>
      <c r="G84" s="24">
        <v>1.8E-9</v>
      </c>
      <c r="H84" s="23">
        <v>437878</v>
      </c>
      <c r="I84">
        <f t="shared" si="1"/>
        <v>33.713085609567585</v>
      </c>
    </row>
    <row r="85" spans="1:9">
      <c r="A85" s="23" t="s">
        <v>536</v>
      </c>
      <c r="B85" s="23" t="s">
        <v>42</v>
      </c>
      <c r="C85" s="23" t="s">
        <v>145</v>
      </c>
      <c r="D85" s="23">
        <v>0.66322000000000003</v>
      </c>
      <c r="E85" s="23">
        <v>-3.2494599999999998E-2</v>
      </c>
      <c r="F85" s="23">
        <v>2.1710399999999999E-3</v>
      </c>
      <c r="G85" s="24">
        <v>3.9000000000000002E-53</v>
      </c>
      <c r="H85" s="23">
        <v>437878</v>
      </c>
      <c r="I85">
        <f t="shared" si="1"/>
        <v>224.01997288334661</v>
      </c>
    </row>
    <row r="86" spans="1:9">
      <c r="A86" s="23" t="s">
        <v>537</v>
      </c>
      <c r="B86" s="23" t="s">
        <v>41</v>
      </c>
      <c r="C86" s="23" t="s">
        <v>43</v>
      </c>
      <c r="D86" s="23">
        <v>0.376168</v>
      </c>
      <c r="E86" s="23">
        <v>1.3550299999999999E-2</v>
      </c>
      <c r="F86" s="23">
        <v>2.1571699999999999E-3</v>
      </c>
      <c r="G86" s="24">
        <v>1.7000000000000001E-10</v>
      </c>
      <c r="H86" s="23">
        <v>437878</v>
      </c>
      <c r="I86">
        <f t="shared" si="1"/>
        <v>39.457455664685682</v>
      </c>
    </row>
    <row r="87" spans="1:9">
      <c r="A87" s="23" t="s">
        <v>538</v>
      </c>
      <c r="B87" s="23" t="s">
        <v>42</v>
      </c>
      <c r="C87" s="23" t="s">
        <v>145</v>
      </c>
      <c r="D87" s="23">
        <v>9.8166699999999996E-2</v>
      </c>
      <c r="E87" s="23">
        <v>2.17953E-2</v>
      </c>
      <c r="F87" s="23">
        <v>3.4527500000000001E-3</v>
      </c>
      <c r="G87" s="24">
        <v>2.0000000000000001E-10</v>
      </c>
      <c r="H87" s="23">
        <v>437878</v>
      </c>
      <c r="I87">
        <f t="shared" si="1"/>
        <v>39.84698208461603</v>
      </c>
    </row>
    <row r="88" spans="1:9">
      <c r="A88" s="23" t="s">
        <v>539</v>
      </c>
      <c r="B88" s="23" t="s">
        <v>41</v>
      </c>
      <c r="C88" s="23" t="s">
        <v>43</v>
      </c>
      <c r="D88" s="23">
        <v>0.90883899999999995</v>
      </c>
      <c r="E88" s="23">
        <v>8.1338199999999999E-2</v>
      </c>
      <c r="F88" s="23">
        <v>3.7911799999999999E-3</v>
      </c>
      <c r="G88" s="24">
        <v>4.5999999999999999E-108</v>
      </c>
      <c r="H88" s="23">
        <v>437878</v>
      </c>
      <c r="I88">
        <f t="shared" si="1"/>
        <v>460.29929040776278</v>
      </c>
    </row>
    <row r="89" spans="1:9">
      <c r="A89" s="23" t="s">
        <v>540</v>
      </c>
      <c r="B89" s="23" t="s">
        <v>43</v>
      </c>
      <c r="C89" s="23" t="s">
        <v>41</v>
      </c>
      <c r="D89" s="23">
        <v>1.7310099999999998E-2</v>
      </c>
      <c r="E89" s="23">
        <v>-5.8883400000000002E-2</v>
      </c>
      <c r="F89" s="23">
        <v>7.9891900000000002E-3</v>
      </c>
      <c r="G89" s="24">
        <v>7.4000000000000003E-15</v>
      </c>
      <c r="H89" s="23">
        <v>437878</v>
      </c>
      <c r="I89">
        <f t="shared" si="1"/>
        <v>54.322563722789923</v>
      </c>
    </row>
    <row r="90" spans="1:9">
      <c r="A90" s="23" t="s">
        <v>541</v>
      </c>
      <c r="B90" s="23" t="s">
        <v>145</v>
      </c>
      <c r="C90" s="23" t="s">
        <v>42</v>
      </c>
      <c r="D90" s="23">
        <v>0.33802599999999999</v>
      </c>
      <c r="E90" s="23">
        <v>-1.8754900000000001E-2</v>
      </c>
      <c r="F90" s="23">
        <v>2.1694000000000001E-3</v>
      </c>
      <c r="G90" s="24">
        <v>2.9999999999999999E-19</v>
      </c>
      <c r="H90" s="23">
        <v>437878</v>
      </c>
      <c r="I90">
        <f t="shared" si="1"/>
        <v>74.739507906807646</v>
      </c>
    </row>
    <row r="91" spans="1:9">
      <c r="A91" s="23" t="s">
        <v>542</v>
      </c>
      <c r="B91" s="23" t="s">
        <v>145</v>
      </c>
      <c r="C91" s="23" t="s">
        <v>42</v>
      </c>
      <c r="D91" s="23">
        <v>0.65364999999999995</v>
      </c>
      <c r="E91" s="23">
        <v>1.3617000000000001E-2</v>
      </c>
      <c r="F91" s="23">
        <v>2.1568500000000001E-3</v>
      </c>
      <c r="G91" s="24">
        <v>1.8999999999999999E-11</v>
      </c>
      <c r="H91" s="23">
        <v>437878</v>
      </c>
      <c r="I91">
        <f t="shared" si="1"/>
        <v>39.8586870962326</v>
      </c>
    </row>
    <row r="92" spans="1:9">
      <c r="A92" s="23" t="s">
        <v>543</v>
      </c>
      <c r="B92" s="23" t="s">
        <v>42</v>
      </c>
      <c r="C92" s="23" t="s">
        <v>41</v>
      </c>
      <c r="D92" s="23">
        <v>0.519787</v>
      </c>
      <c r="E92" s="23">
        <v>-5.3120399999999998E-2</v>
      </c>
      <c r="F92" s="23">
        <v>2.0555999999999999E-3</v>
      </c>
      <c r="G92" s="24">
        <v>1.4999999999999999E-155</v>
      </c>
      <c r="H92" s="23">
        <v>437878</v>
      </c>
      <c r="I92">
        <f t="shared" si="1"/>
        <v>667.79852465726026</v>
      </c>
    </row>
    <row r="93" spans="1:9">
      <c r="A93" s="23" t="s">
        <v>544</v>
      </c>
      <c r="B93" s="23" t="s">
        <v>145</v>
      </c>
      <c r="C93" s="23" t="s">
        <v>42</v>
      </c>
      <c r="D93" s="23">
        <v>0.31833800000000001</v>
      </c>
      <c r="E93" s="23">
        <v>-1.21219E-2</v>
      </c>
      <c r="F93" s="23">
        <v>2.2115899999999998E-3</v>
      </c>
      <c r="G93" s="24">
        <v>2.3000000000000001E-8</v>
      </c>
      <c r="H93" s="23">
        <v>437878</v>
      </c>
      <c r="I93">
        <f t="shared" si="1"/>
        <v>30.042229454777225</v>
      </c>
    </row>
    <row r="94" spans="1:9">
      <c r="A94" s="23" t="s">
        <v>545</v>
      </c>
      <c r="B94" s="23" t="s">
        <v>145</v>
      </c>
      <c r="C94" s="23" t="s">
        <v>42</v>
      </c>
      <c r="D94" s="23">
        <v>0.37067899999999998</v>
      </c>
      <c r="E94" s="23">
        <v>1.42559E-2</v>
      </c>
      <c r="F94" s="23">
        <v>2.12772E-3</v>
      </c>
      <c r="G94" s="24">
        <v>1.3E-11</v>
      </c>
      <c r="H94" s="23">
        <v>437878</v>
      </c>
      <c r="I94">
        <f t="shared" si="1"/>
        <v>44.891108423363178</v>
      </c>
    </row>
    <row r="95" spans="1:9">
      <c r="A95" s="23" t="s">
        <v>546</v>
      </c>
      <c r="B95" s="23" t="s">
        <v>42</v>
      </c>
      <c r="C95" s="23" t="s">
        <v>41</v>
      </c>
      <c r="D95" s="23">
        <v>0.81927799999999995</v>
      </c>
      <c r="E95" s="23">
        <v>2.5156899999999999E-2</v>
      </c>
      <c r="F95" s="23">
        <v>2.67031E-3</v>
      </c>
      <c r="G95" s="24">
        <v>1.1E-20</v>
      </c>
      <c r="H95" s="23">
        <v>437878</v>
      </c>
      <c r="I95">
        <f t="shared" si="1"/>
        <v>88.754602352669849</v>
      </c>
    </row>
    <row r="96" spans="1:9">
      <c r="A96" s="23" t="s">
        <v>321</v>
      </c>
      <c r="B96" s="23" t="s">
        <v>42</v>
      </c>
      <c r="C96" s="23" t="s">
        <v>145</v>
      </c>
      <c r="D96" s="23">
        <v>0.12725400000000001</v>
      </c>
      <c r="E96" s="23">
        <v>3.4714099999999998E-2</v>
      </c>
      <c r="F96" s="23">
        <v>3.1127799999999999E-3</v>
      </c>
      <c r="G96" s="24">
        <v>4.3999999999999997E-30</v>
      </c>
      <c r="H96" s="23">
        <v>437878</v>
      </c>
      <c r="I96">
        <f t="shared" si="1"/>
        <v>124.36980848522749</v>
      </c>
    </row>
    <row r="97" spans="1:9">
      <c r="A97" s="23" t="s">
        <v>547</v>
      </c>
      <c r="B97" s="23" t="s">
        <v>145</v>
      </c>
      <c r="C97" s="23" t="s">
        <v>42</v>
      </c>
      <c r="D97" s="23">
        <v>0.25435200000000002</v>
      </c>
      <c r="E97" s="23">
        <v>-4.9913699999999998E-2</v>
      </c>
      <c r="F97" s="23">
        <v>2.3561200000000002E-3</v>
      </c>
      <c r="G97" s="24">
        <v>5.3000000000000001E-103</v>
      </c>
      <c r="H97" s="23">
        <v>437878</v>
      </c>
      <c r="I97">
        <f t="shared" si="1"/>
        <v>448.79159745780271</v>
      </c>
    </row>
    <row r="98" spans="1:9">
      <c r="A98" s="23" t="s">
        <v>548</v>
      </c>
      <c r="B98" s="23" t="s">
        <v>43</v>
      </c>
      <c r="C98" s="23" t="s">
        <v>41</v>
      </c>
      <c r="D98" s="23">
        <v>0.53439099999999995</v>
      </c>
      <c r="E98" s="23">
        <v>1.1044200000000001E-2</v>
      </c>
      <c r="F98" s="23">
        <v>2.0757499999999999E-3</v>
      </c>
      <c r="G98" s="24">
        <v>2.7E-8</v>
      </c>
      <c r="H98" s="23">
        <v>437878</v>
      </c>
      <c r="I98">
        <f t="shared" si="1"/>
        <v>28.308602628127392</v>
      </c>
    </row>
    <row r="99" spans="1:9">
      <c r="A99" s="23" t="s">
        <v>549</v>
      </c>
      <c r="B99" s="23" t="s">
        <v>43</v>
      </c>
      <c r="C99" s="23" t="s">
        <v>41</v>
      </c>
      <c r="D99" s="23">
        <v>0.184748</v>
      </c>
      <c r="E99" s="23">
        <v>5.5704799999999999E-2</v>
      </c>
      <c r="F99" s="23">
        <v>2.6503299999999998E-3</v>
      </c>
      <c r="G99" s="24">
        <v>2.8999999999999999E-103</v>
      </c>
      <c r="H99" s="23">
        <v>437878</v>
      </c>
      <c r="I99">
        <f t="shared" si="1"/>
        <v>441.75892610476274</v>
      </c>
    </row>
    <row r="100" spans="1:9">
      <c r="A100" s="23" t="s">
        <v>550</v>
      </c>
      <c r="B100" s="23" t="s">
        <v>41</v>
      </c>
      <c r="C100" s="23" t="s">
        <v>145</v>
      </c>
      <c r="D100" s="23">
        <v>5.43796E-2</v>
      </c>
      <c r="E100" s="23">
        <v>-2.5401199999999999E-2</v>
      </c>
      <c r="F100" s="23">
        <v>4.5307300000000002E-3</v>
      </c>
      <c r="G100" s="24">
        <v>1.9000000000000001E-9</v>
      </c>
      <c r="H100" s="23">
        <v>437878</v>
      </c>
      <c r="I100">
        <f t="shared" si="1"/>
        <v>31.43200637818515</v>
      </c>
    </row>
    <row r="101" spans="1:9">
      <c r="A101" s="23" t="s">
        <v>551</v>
      </c>
      <c r="B101" s="23" t="s">
        <v>43</v>
      </c>
      <c r="C101" s="23" t="s">
        <v>41</v>
      </c>
      <c r="D101" s="23">
        <v>0.194269</v>
      </c>
      <c r="E101" s="23">
        <v>-1.87428E-2</v>
      </c>
      <c r="F101" s="23">
        <v>2.59414E-3</v>
      </c>
      <c r="G101" s="24">
        <v>3.1E-14</v>
      </c>
      <c r="H101" s="23">
        <v>437878</v>
      </c>
      <c r="I101">
        <f t="shared" si="1"/>
        <v>52.201396482030447</v>
      </c>
    </row>
    <row r="102" spans="1:9">
      <c r="A102" s="23" t="s">
        <v>552</v>
      </c>
      <c r="B102" s="23" t="s">
        <v>145</v>
      </c>
      <c r="C102" s="23" t="s">
        <v>42</v>
      </c>
      <c r="D102" s="23">
        <v>0.48364099999999999</v>
      </c>
      <c r="E102" s="23">
        <v>-2.0160500000000001E-2</v>
      </c>
      <c r="F102" s="23">
        <v>2.0554200000000001E-3</v>
      </c>
      <c r="G102" s="24">
        <v>4.2999999999999998E-25</v>
      </c>
      <c r="H102" s="23">
        <v>437878</v>
      </c>
      <c r="I102">
        <f t="shared" si="1"/>
        <v>96.205841252684792</v>
      </c>
    </row>
    <row r="103" spans="1:9">
      <c r="A103" s="23" t="s">
        <v>553</v>
      </c>
      <c r="B103" s="23" t="s">
        <v>145</v>
      </c>
      <c r="C103" s="23" t="s">
        <v>42</v>
      </c>
      <c r="D103" s="23">
        <v>0.130356</v>
      </c>
      <c r="E103" s="23">
        <v>-2.4211199999999999E-2</v>
      </c>
      <c r="F103" s="23">
        <v>3.0524300000000001E-3</v>
      </c>
      <c r="G103" s="24">
        <v>2.9000000000000002E-15</v>
      </c>
      <c r="H103" s="23">
        <v>437878</v>
      </c>
      <c r="I103">
        <f t="shared" si="1"/>
        <v>62.913117205911412</v>
      </c>
    </row>
    <row r="104" spans="1:9">
      <c r="A104" s="23" t="s">
        <v>554</v>
      </c>
      <c r="B104" s="23" t="s">
        <v>42</v>
      </c>
      <c r="C104" s="23" t="s">
        <v>145</v>
      </c>
      <c r="D104" s="23">
        <v>0.41788500000000001</v>
      </c>
      <c r="E104" s="23">
        <v>1.71649E-2</v>
      </c>
      <c r="F104" s="23">
        <v>2.0842299999999999E-3</v>
      </c>
      <c r="G104" s="24">
        <v>2.3999999999999999E-17</v>
      </c>
      <c r="H104" s="23">
        <v>437878</v>
      </c>
      <c r="I104">
        <f t="shared" si="1"/>
        <v>67.825229157617528</v>
      </c>
    </row>
    <row r="105" spans="1:9">
      <c r="A105" s="23" t="s">
        <v>555</v>
      </c>
      <c r="B105" s="23" t="s">
        <v>41</v>
      </c>
      <c r="C105" s="23" t="s">
        <v>42</v>
      </c>
      <c r="D105" s="23">
        <v>0.153613</v>
      </c>
      <c r="E105" s="23">
        <v>-1.92622E-2</v>
      </c>
      <c r="F105" s="23">
        <v>2.8599099999999998E-3</v>
      </c>
      <c r="G105" s="24">
        <v>4.6999999999999999E-11</v>
      </c>
      <c r="H105" s="23">
        <v>437878</v>
      </c>
      <c r="I105">
        <f t="shared" si="1"/>
        <v>45.36355098398478</v>
      </c>
    </row>
    <row r="106" spans="1:9">
      <c r="A106" s="23" t="s">
        <v>556</v>
      </c>
      <c r="B106" s="23" t="s">
        <v>42</v>
      </c>
      <c r="C106" s="23" t="s">
        <v>145</v>
      </c>
      <c r="D106" s="23">
        <v>0.72089700000000001</v>
      </c>
      <c r="E106" s="23">
        <v>-2.50838E-2</v>
      </c>
      <c r="F106" s="23">
        <v>2.3226700000000002E-3</v>
      </c>
      <c r="G106" s="24">
        <v>1.6000000000000001E-30</v>
      </c>
      <c r="H106" s="23">
        <v>437878</v>
      </c>
      <c r="I106">
        <f t="shared" si="1"/>
        <v>116.63036576960813</v>
      </c>
    </row>
    <row r="107" spans="1:9">
      <c r="A107" s="23" t="s">
        <v>325</v>
      </c>
      <c r="B107" s="23" t="s">
        <v>42</v>
      </c>
      <c r="C107" s="23" t="s">
        <v>145</v>
      </c>
      <c r="D107" s="23">
        <v>0.57532499999999998</v>
      </c>
      <c r="E107" s="23">
        <v>1.6589599999999999E-2</v>
      </c>
      <c r="F107" s="23">
        <v>2.07924E-3</v>
      </c>
      <c r="G107" s="24">
        <v>2E-16</v>
      </c>
      <c r="H107" s="23">
        <v>437878</v>
      </c>
      <c r="I107">
        <f t="shared" si="1"/>
        <v>63.65940665921331</v>
      </c>
    </row>
    <row r="108" spans="1:9">
      <c r="A108" s="23" t="s">
        <v>557</v>
      </c>
      <c r="B108" s="23" t="s">
        <v>42</v>
      </c>
      <c r="C108" s="23" t="s">
        <v>43</v>
      </c>
      <c r="D108" s="23">
        <v>0.24654899999999999</v>
      </c>
      <c r="E108" s="23">
        <v>1.81143E-2</v>
      </c>
      <c r="F108" s="23">
        <v>2.38222E-3</v>
      </c>
      <c r="G108" s="24">
        <v>6.0999999999999995E-16</v>
      </c>
      <c r="H108" s="23">
        <v>437878</v>
      </c>
      <c r="I108">
        <f t="shared" si="1"/>
        <v>57.820171987789529</v>
      </c>
    </row>
    <row r="109" spans="1:9">
      <c r="A109" s="23" t="s">
        <v>327</v>
      </c>
      <c r="B109" s="23" t="s">
        <v>43</v>
      </c>
      <c r="C109" s="23" t="s">
        <v>41</v>
      </c>
      <c r="D109" s="23">
        <v>0.45091900000000001</v>
      </c>
      <c r="E109" s="23">
        <v>-1.6476500000000002E-2</v>
      </c>
      <c r="F109" s="23">
        <v>2.0648900000000002E-3</v>
      </c>
      <c r="G109" s="24">
        <v>1.5E-16</v>
      </c>
      <c r="H109" s="23">
        <v>437878</v>
      </c>
      <c r="I109">
        <f t="shared" si="1"/>
        <v>63.670180828343042</v>
      </c>
    </row>
    <row r="110" spans="1:9">
      <c r="A110" s="23" t="s">
        <v>558</v>
      </c>
      <c r="B110" s="23" t="s">
        <v>42</v>
      </c>
      <c r="C110" s="23" t="s">
        <v>145</v>
      </c>
      <c r="D110" s="23">
        <v>0.49560199999999999</v>
      </c>
      <c r="E110" s="23">
        <v>1.8809900000000001E-2</v>
      </c>
      <c r="F110" s="23">
        <v>2.0601600000000001E-3</v>
      </c>
      <c r="G110" s="24">
        <v>2.8E-21</v>
      </c>
      <c r="H110" s="23">
        <v>437878</v>
      </c>
      <c r="I110">
        <f t="shared" si="1"/>
        <v>83.362565574675145</v>
      </c>
    </row>
    <row r="111" spans="1:9">
      <c r="A111" s="23" t="s">
        <v>559</v>
      </c>
      <c r="B111" s="23" t="s">
        <v>42</v>
      </c>
      <c r="C111" s="23" t="s">
        <v>145</v>
      </c>
      <c r="D111" s="23">
        <v>0.14807400000000001</v>
      </c>
      <c r="E111" s="23">
        <v>-1.7181700000000001E-2</v>
      </c>
      <c r="F111" s="23">
        <v>2.89266E-3</v>
      </c>
      <c r="G111" s="24">
        <v>3.4999999999999999E-9</v>
      </c>
      <c r="H111" s="23">
        <v>437878</v>
      </c>
      <c r="I111">
        <f t="shared" si="1"/>
        <v>35.28072355326514</v>
      </c>
    </row>
    <row r="112" spans="1:9">
      <c r="A112" s="23" t="s">
        <v>560</v>
      </c>
      <c r="B112" s="23" t="s">
        <v>41</v>
      </c>
      <c r="C112" s="23" t="s">
        <v>43</v>
      </c>
      <c r="D112" s="23">
        <v>0.253328</v>
      </c>
      <c r="E112" s="23">
        <v>2.08296E-2</v>
      </c>
      <c r="F112" s="23">
        <v>2.3639400000000001E-3</v>
      </c>
      <c r="G112" s="24">
        <v>1.1E-20</v>
      </c>
      <c r="H112" s="23">
        <v>437878</v>
      </c>
      <c r="I112">
        <f t="shared" si="1"/>
        <v>77.640614034595899</v>
      </c>
    </row>
    <row r="113" spans="1:9">
      <c r="A113" s="23" t="s">
        <v>561</v>
      </c>
      <c r="B113" s="23" t="s">
        <v>43</v>
      </c>
      <c r="C113" s="23" t="s">
        <v>42</v>
      </c>
      <c r="D113" s="23">
        <v>0.15695100000000001</v>
      </c>
      <c r="E113" s="23">
        <v>-2.0198799999999999E-2</v>
      </c>
      <c r="F113" s="23">
        <v>2.8186700000000001E-3</v>
      </c>
      <c r="G113" s="24">
        <v>4.0999999999999999E-12</v>
      </c>
      <c r="H113" s="23">
        <v>437878</v>
      </c>
      <c r="I113">
        <f t="shared" si="1"/>
        <v>51.352627751826965</v>
      </c>
    </row>
    <row r="114" spans="1:9">
      <c r="A114" s="23" t="s">
        <v>562</v>
      </c>
      <c r="B114" s="23" t="s">
        <v>43</v>
      </c>
      <c r="C114" s="23" t="s">
        <v>41</v>
      </c>
      <c r="D114" s="23">
        <v>0.13298299999999999</v>
      </c>
      <c r="E114" s="23">
        <v>3.2492399999999998E-2</v>
      </c>
      <c r="F114" s="23">
        <v>3.0182500000000001E-3</v>
      </c>
      <c r="G114" s="24">
        <v>1.1E-28</v>
      </c>
      <c r="H114" s="23">
        <v>437878</v>
      </c>
      <c r="I114">
        <f t="shared" si="1"/>
        <v>115.89192145638177</v>
      </c>
    </row>
    <row r="115" spans="1:9">
      <c r="A115" s="23" t="s">
        <v>340</v>
      </c>
      <c r="B115" s="23" t="s">
        <v>43</v>
      </c>
      <c r="C115" s="23" t="s">
        <v>42</v>
      </c>
      <c r="D115" s="23">
        <v>6.8343100000000004E-2</v>
      </c>
      <c r="E115" s="23">
        <v>2.58947E-2</v>
      </c>
      <c r="F115" s="23">
        <v>4.1417499999999996E-3</v>
      </c>
      <c r="G115" s="24">
        <v>9.0999999999999996E-10</v>
      </c>
      <c r="H115" s="23">
        <v>437878</v>
      </c>
      <c r="I115">
        <f t="shared" si="1"/>
        <v>39.088950120938527</v>
      </c>
    </row>
    <row r="116" spans="1:9">
      <c r="A116" s="23" t="s">
        <v>338</v>
      </c>
      <c r="B116" s="23" t="s">
        <v>42</v>
      </c>
      <c r="C116" s="23" t="s">
        <v>41</v>
      </c>
      <c r="D116" s="23">
        <v>0.86660700000000002</v>
      </c>
      <c r="E116" s="23">
        <v>-7.1865200000000004E-2</v>
      </c>
      <c r="F116" s="23">
        <v>3.0163199999999999E-3</v>
      </c>
      <c r="G116" s="24">
        <v>3.1000000000000001E-136</v>
      </c>
      <c r="H116" s="23">
        <v>437878</v>
      </c>
      <c r="I116">
        <f t="shared" si="1"/>
        <v>567.65236242431536</v>
      </c>
    </row>
    <row r="117" spans="1:9">
      <c r="A117" s="23" t="s">
        <v>563</v>
      </c>
      <c r="B117" s="23" t="s">
        <v>43</v>
      </c>
      <c r="C117" s="23" t="s">
        <v>42</v>
      </c>
      <c r="D117" s="23">
        <v>0.246475</v>
      </c>
      <c r="E117" s="23">
        <v>1.4224799999999999E-2</v>
      </c>
      <c r="F117" s="23">
        <v>2.3828600000000001E-3</v>
      </c>
      <c r="G117" s="24">
        <v>1.0000000000000001E-9</v>
      </c>
      <c r="H117" s="23">
        <v>437878</v>
      </c>
      <c r="I117">
        <f t="shared" si="1"/>
        <v>35.636519706032999</v>
      </c>
    </row>
    <row r="118" spans="1:9">
      <c r="A118" s="23" t="s">
        <v>564</v>
      </c>
      <c r="B118" s="23" t="s">
        <v>41</v>
      </c>
      <c r="C118" s="23" t="s">
        <v>145</v>
      </c>
      <c r="D118" s="23">
        <v>0.16952300000000001</v>
      </c>
      <c r="E118" s="23">
        <v>-1.5679100000000001E-2</v>
      </c>
      <c r="F118" s="23">
        <v>2.7510199999999999E-3</v>
      </c>
      <c r="G118" s="24">
        <v>6.2000000000000003E-10</v>
      </c>
      <c r="H118" s="23">
        <v>437878</v>
      </c>
      <c r="I118">
        <f t="shared" si="1"/>
        <v>32.482897713536573</v>
      </c>
    </row>
    <row r="119" spans="1:9">
      <c r="A119" s="23" t="s">
        <v>565</v>
      </c>
      <c r="B119" s="23" t="s">
        <v>42</v>
      </c>
      <c r="C119" s="23" t="s">
        <v>145</v>
      </c>
      <c r="D119" s="23">
        <v>0.344412</v>
      </c>
      <c r="E119" s="23">
        <v>-4.68294E-2</v>
      </c>
      <c r="F119" s="23">
        <v>2.1595899999999999E-3</v>
      </c>
      <c r="G119" s="24">
        <v>1.5E-112</v>
      </c>
      <c r="H119" s="23">
        <v>437878</v>
      </c>
      <c r="I119">
        <f t="shared" si="1"/>
        <v>470.21293434210236</v>
      </c>
    </row>
    <row r="120" spans="1:9">
      <c r="A120" s="23" t="s">
        <v>566</v>
      </c>
      <c r="B120" s="23" t="s">
        <v>42</v>
      </c>
      <c r="C120" s="23" t="s">
        <v>145</v>
      </c>
      <c r="D120" s="23">
        <v>0.73312200000000005</v>
      </c>
      <c r="E120" s="23">
        <v>1.7872099999999998E-2</v>
      </c>
      <c r="F120" s="23">
        <v>2.3534099999999998E-3</v>
      </c>
      <c r="G120" s="24">
        <v>5.8999999999999996E-15</v>
      </c>
      <c r="H120" s="23">
        <v>437878</v>
      </c>
      <c r="I120">
        <f t="shared" si="1"/>
        <v>57.670800884090696</v>
      </c>
    </row>
    <row r="121" spans="1:9">
      <c r="A121" s="23" t="s">
        <v>352</v>
      </c>
      <c r="B121" s="23" t="s">
        <v>42</v>
      </c>
      <c r="C121" s="23" t="s">
        <v>41</v>
      </c>
      <c r="D121" s="23">
        <v>0.188746</v>
      </c>
      <c r="E121" s="23">
        <v>-1.9857900000000001E-2</v>
      </c>
      <c r="F121" s="23">
        <v>2.6517400000000001E-3</v>
      </c>
      <c r="G121" s="24">
        <v>1.4999999999999999E-14</v>
      </c>
      <c r="H121" s="23">
        <v>437878</v>
      </c>
      <c r="I121">
        <f t="shared" si="1"/>
        <v>56.079580879827297</v>
      </c>
    </row>
    <row r="122" spans="1:9">
      <c r="A122" s="23" t="s">
        <v>567</v>
      </c>
      <c r="B122" s="23" t="s">
        <v>145</v>
      </c>
      <c r="C122" s="23" t="s">
        <v>42</v>
      </c>
      <c r="D122" s="23">
        <v>0.20365</v>
      </c>
      <c r="E122" s="23">
        <v>-1.6656199999999999E-2</v>
      </c>
      <c r="F122" s="23">
        <v>2.5507300000000002E-3</v>
      </c>
      <c r="G122" s="24">
        <v>3.7999999999999998E-11</v>
      </c>
      <c r="H122" s="23">
        <v>437878</v>
      </c>
      <c r="I122">
        <f t="shared" si="1"/>
        <v>42.640557465805713</v>
      </c>
    </row>
    <row r="123" spans="1:9">
      <c r="A123" s="23" t="s">
        <v>568</v>
      </c>
      <c r="B123" s="23" t="s">
        <v>43</v>
      </c>
      <c r="C123" s="23" t="s">
        <v>41</v>
      </c>
      <c r="D123" s="23">
        <v>0.28705700000000001</v>
      </c>
      <c r="E123" s="23">
        <v>1.2671999999999999E-2</v>
      </c>
      <c r="F123" s="23">
        <v>2.3066800000000002E-3</v>
      </c>
      <c r="G123" s="24">
        <v>1.4999999999999999E-8</v>
      </c>
      <c r="H123" s="23">
        <v>437878</v>
      </c>
      <c r="I123">
        <f t="shared" si="1"/>
        <v>30.179749332638941</v>
      </c>
    </row>
    <row r="124" spans="1:9">
      <c r="A124" s="23" t="s">
        <v>569</v>
      </c>
      <c r="B124" s="23" t="s">
        <v>41</v>
      </c>
      <c r="C124" s="23" t="s">
        <v>43</v>
      </c>
      <c r="D124" s="23">
        <v>0.26128600000000002</v>
      </c>
      <c r="E124" s="23">
        <v>1.33081E-2</v>
      </c>
      <c r="F124" s="23">
        <v>2.3367000000000001E-3</v>
      </c>
      <c r="G124" s="24">
        <v>3.2000000000000002E-8</v>
      </c>
      <c r="H124" s="23">
        <v>437878</v>
      </c>
      <c r="I124">
        <f t="shared" si="1"/>
        <v>32.435918018249431</v>
      </c>
    </row>
    <row r="125" spans="1:9">
      <c r="A125" s="23" t="s">
        <v>570</v>
      </c>
      <c r="B125" s="23" t="s">
        <v>43</v>
      </c>
      <c r="C125" s="23" t="s">
        <v>41</v>
      </c>
      <c r="D125" s="23">
        <v>0.18034600000000001</v>
      </c>
      <c r="E125" s="23">
        <v>1.7098599999999999E-2</v>
      </c>
      <c r="F125" s="23">
        <v>2.6775900000000001E-3</v>
      </c>
      <c r="G125" s="24">
        <v>4.4000000000000003E-11</v>
      </c>
      <c r="H125" s="23">
        <v>437878</v>
      </c>
      <c r="I125">
        <f t="shared" si="1"/>
        <v>40.778659992730411</v>
      </c>
    </row>
    <row r="126" spans="1:9">
      <c r="A126" s="23" t="s">
        <v>571</v>
      </c>
      <c r="B126" s="23" t="s">
        <v>42</v>
      </c>
      <c r="C126" s="23" t="s">
        <v>145</v>
      </c>
      <c r="D126" s="23">
        <v>0.73599099999999995</v>
      </c>
      <c r="E126" s="23">
        <v>-1.2702E-2</v>
      </c>
      <c r="F126" s="23">
        <v>2.32657E-3</v>
      </c>
      <c r="G126" s="24">
        <v>9.8999999999999993E-9</v>
      </c>
      <c r="H126" s="23">
        <v>437878</v>
      </c>
      <c r="I126">
        <f t="shared" si="1"/>
        <v>29.806567729371331</v>
      </c>
    </row>
    <row r="127" spans="1:9">
      <c r="A127" s="23" t="s">
        <v>572</v>
      </c>
      <c r="B127" s="23" t="s">
        <v>41</v>
      </c>
      <c r="C127" s="23" t="s">
        <v>43</v>
      </c>
      <c r="D127" s="23">
        <v>0.51036899999999996</v>
      </c>
      <c r="E127" s="23">
        <v>-1.8486099999999998E-2</v>
      </c>
      <c r="F127" s="23">
        <v>2.0730599999999998E-3</v>
      </c>
      <c r="G127" s="24">
        <v>2.3999999999999999E-18</v>
      </c>
      <c r="H127" s="23">
        <v>437878</v>
      </c>
      <c r="I127">
        <f t="shared" si="1"/>
        <v>79.518257029451462</v>
      </c>
    </row>
    <row r="128" spans="1:9">
      <c r="A128" s="23" t="s">
        <v>573</v>
      </c>
      <c r="B128" s="23" t="s">
        <v>42</v>
      </c>
      <c r="C128" s="23" t="s">
        <v>145</v>
      </c>
      <c r="D128" s="23">
        <v>0.90869100000000003</v>
      </c>
      <c r="E128" s="23">
        <v>2.11293E-2</v>
      </c>
      <c r="F128" s="23">
        <v>3.5616300000000001E-3</v>
      </c>
      <c r="G128" s="24">
        <v>3E-9</v>
      </c>
      <c r="H128" s="23">
        <v>437878</v>
      </c>
      <c r="I128">
        <f t="shared" si="1"/>
        <v>35.19432313987901</v>
      </c>
    </row>
    <row r="129" spans="1:9">
      <c r="A129" s="23" t="s">
        <v>574</v>
      </c>
      <c r="B129" s="23" t="s">
        <v>145</v>
      </c>
      <c r="C129" s="23" t="s">
        <v>42</v>
      </c>
      <c r="D129" s="23">
        <v>0.51607199999999998</v>
      </c>
      <c r="E129" s="23">
        <v>3.3656199999999997E-2</v>
      </c>
      <c r="F129" s="23">
        <v>2.05383E-3</v>
      </c>
      <c r="G129" s="24">
        <v>1.2E-64</v>
      </c>
      <c r="H129" s="23">
        <v>437878</v>
      </c>
      <c r="I129">
        <f t="shared" si="1"/>
        <v>268.53516991108438</v>
      </c>
    </row>
    <row r="130" spans="1:9">
      <c r="A130" s="23" t="s">
        <v>575</v>
      </c>
      <c r="B130" s="23" t="s">
        <v>43</v>
      </c>
      <c r="C130" s="23" t="s">
        <v>41</v>
      </c>
      <c r="D130" s="23">
        <v>0.30821799999999999</v>
      </c>
      <c r="E130" s="23">
        <v>2.9023699999999999E-2</v>
      </c>
      <c r="F130" s="23">
        <v>2.2312600000000001E-3</v>
      </c>
      <c r="G130" s="24">
        <v>6.1E-39</v>
      </c>
      <c r="H130" s="23">
        <v>437878</v>
      </c>
      <c r="I130">
        <f t="shared" si="1"/>
        <v>169.2018834404287</v>
      </c>
    </row>
    <row r="131" spans="1:9">
      <c r="A131" s="23" t="s">
        <v>576</v>
      </c>
      <c r="B131" s="23" t="s">
        <v>145</v>
      </c>
      <c r="C131" s="23" t="s">
        <v>42</v>
      </c>
      <c r="D131" s="23">
        <v>0.345327</v>
      </c>
      <c r="E131" s="23">
        <v>-2.0062799999999999E-2</v>
      </c>
      <c r="F131" s="23">
        <v>2.1572599999999998E-3</v>
      </c>
      <c r="G131" s="24">
        <v>6.0999999999999999E-18</v>
      </c>
      <c r="H131" s="23">
        <v>437878</v>
      </c>
      <c r="I131">
        <f t="shared" si="1"/>
        <v>86.492431434719705</v>
      </c>
    </row>
    <row r="132" spans="1:9">
      <c r="A132" s="23" t="s">
        <v>577</v>
      </c>
      <c r="B132" s="23" t="s">
        <v>42</v>
      </c>
      <c r="C132" s="23" t="s">
        <v>145</v>
      </c>
      <c r="D132" s="23">
        <v>0.51582300000000003</v>
      </c>
      <c r="E132" s="23">
        <v>-1.49397E-2</v>
      </c>
      <c r="F132" s="23">
        <v>2.0897799999999998E-3</v>
      </c>
      <c r="G132" s="24">
        <v>8.7000000000000003E-13</v>
      </c>
      <c r="H132" s="23">
        <v>437878</v>
      </c>
      <c r="I132">
        <f t="shared" ref="I132:I190" si="2">(E132*E132)/(F132*F132)</f>
        <v>51.107262163112971</v>
      </c>
    </row>
    <row r="133" spans="1:9">
      <c r="A133" s="23" t="s">
        <v>578</v>
      </c>
      <c r="B133" s="23" t="s">
        <v>41</v>
      </c>
      <c r="C133" s="23" t="s">
        <v>43</v>
      </c>
      <c r="D133" s="23">
        <v>0.26150899999999999</v>
      </c>
      <c r="E133" s="23">
        <v>2.51749E-2</v>
      </c>
      <c r="F133" s="23">
        <v>2.3378499999999998E-3</v>
      </c>
      <c r="G133" s="24">
        <v>7.7999999999999995E-29</v>
      </c>
      <c r="H133" s="23">
        <v>437878</v>
      </c>
      <c r="I133">
        <f t="shared" si="2"/>
        <v>115.95840226383672</v>
      </c>
    </row>
    <row r="134" spans="1:9">
      <c r="A134" s="23" t="s">
        <v>579</v>
      </c>
      <c r="B134" s="23" t="s">
        <v>145</v>
      </c>
      <c r="C134" s="23" t="s">
        <v>41</v>
      </c>
      <c r="D134" s="23">
        <v>0.160522</v>
      </c>
      <c r="E134" s="23">
        <v>1.7914099999999999E-2</v>
      </c>
      <c r="F134" s="23">
        <v>2.8058200000000001E-3</v>
      </c>
      <c r="G134" s="24">
        <v>3.9999999999999998E-11</v>
      </c>
      <c r="H134" s="23">
        <v>437878</v>
      </c>
      <c r="I134">
        <f t="shared" si="2"/>
        <v>40.763397627603482</v>
      </c>
    </row>
    <row r="135" spans="1:9">
      <c r="A135" s="23" t="s">
        <v>580</v>
      </c>
      <c r="B135" s="23" t="s">
        <v>43</v>
      </c>
      <c r="C135" s="23" t="s">
        <v>41</v>
      </c>
      <c r="D135" s="23">
        <v>0.44579099999999999</v>
      </c>
      <c r="E135" s="23">
        <v>-1.4131299999999999E-2</v>
      </c>
      <c r="F135" s="23">
        <v>2.06711E-3</v>
      </c>
      <c r="G135" s="24">
        <v>3.6999999999999999E-13</v>
      </c>
      <c r="H135" s="23">
        <v>437878</v>
      </c>
      <c r="I135">
        <f t="shared" si="2"/>
        <v>46.734441470674085</v>
      </c>
    </row>
    <row r="136" spans="1:9">
      <c r="A136" s="23" t="s">
        <v>581</v>
      </c>
      <c r="B136" s="23" t="s">
        <v>43</v>
      </c>
      <c r="C136" s="23" t="s">
        <v>41</v>
      </c>
      <c r="D136" s="23">
        <v>0.469833</v>
      </c>
      <c r="E136" s="23">
        <v>1.6963499999999999E-2</v>
      </c>
      <c r="F136" s="23">
        <v>2.1171200000000001E-3</v>
      </c>
      <c r="G136" s="24">
        <v>1.3E-15</v>
      </c>
      <c r="H136" s="23">
        <v>437878</v>
      </c>
      <c r="I136">
        <f t="shared" si="2"/>
        <v>64.200731513909574</v>
      </c>
    </row>
    <row r="137" spans="1:9">
      <c r="A137" s="23" t="s">
        <v>380</v>
      </c>
      <c r="B137" s="23" t="s">
        <v>43</v>
      </c>
      <c r="C137" s="23" t="s">
        <v>145</v>
      </c>
      <c r="D137" s="23">
        <v>4.8175200000000001E-2</v>
      </c>
      <c r="E137" s="23">
        <v>3.2872100000000001E-2</v>
      </c>
      <c r="F137" s="23">
        <v>4.9022600000000003E-3</v>
      </c>
      <c r="G137" s="24">
        <v>2.6000000000000001E-11</v>
      </c>
      <c r="H137" s="23">
        <v>437878</v>
      </c>
      <c r="I137">
        <f t="shared" si="2"/>
        <v>44.963718130951648</v>
      </c>
    </row>
    <row r="138" spans="1:9">
      <c r="A138" s="23" t="s">
        <v>582</v>
      </c>
      <c r="B138" s="23" t="s">
        <v>41</v>
      </c>
      <c r="C138" s="23" t="s">
        <v>145</v>
      </c>
      <c r="D138" s="23">
        <v>2.5548999999999999E-2</v>
      </c>
      <c r="E138" s="23">
        <v>3.4879800000000002E-2</v>
      </c>
      <c r="F138" s="23">
        <v>6.5077700000000004E-3</v>
      </c>
      <c r="G138" s="24">
        <v>3.2000000000000002E-8</v>
      </c>
      <c r="H138" s="23">
        <v>437878</v>
      </c>
      <c r="I138">
        <f t="shared" si="2"/>
        <v>28.726557258833527</v>
      </c>
    </row>
    <row r="139" spans="1:9">
      <c r="A139" s="23" t="s">
        <v>583</v>
      </c>
      <c r="B139" s="23" t="s">
        <v>145</v>
      </c>
      <c r="C139" s="23" t="s">
        <v>42</v>
      </c>
      <c r="D139" s="23">
        <v>0.21634200000000001</v>
      </c>
      <c r="E139" s="23">
        <v>6.3045199999999996E-2</v>
      </c>
      <c r="F139" s="23">
        <v>2.49475E-3</v>
      </c>
      <c r="G139" s="24">
        <v>9.2000000000000003E-145</v>
      </c>
      <c r="H139" s="23">
        <v>437878</v>
      </c>
      <c r="I139">
        <f t="shared" si="2"/>
        <v>638.63099269303291</v>
      </c>
    </row>
    <row r="140" spans="1:9">
      <c r="A140" s="23" t="s">
        <v>584</v>
      </c>
      <c r="B140" s="23" t="s">
        <v>43</v>
      </c>
      <c r="C140" s="23" t="s">
        <v>42</v>
      </c>
      <c r="D140" s="23">
        <v>0.67632400000000004</v>
      </c>
      <c r="E140" s="23">
        <v>1.5800999999999999E-2</v>
      </c>
      <c r="F140" s="23">
        <v>2.1971899999999999E-3</v>
      </c>
      <c r="G140" s="24">
        <v>1.9E-13</v>
      </c>
      <c r="H140" s="23">
        <v>437878</v>
      </c>
      <c r="I140">
        <f t="shared" si="2"/>
        <v>51.717070764415034</v>
      </c>
    </row>
    <row r="141" spans="1:9">
      <c r="A141" s="23" t="s">
        <v>389</v>
      </c>
      <c r="B141" s="23" t="s">
        <v>41</v>
      </c>
      <c r="C141" s="23" t="s">
        <v>43</v>
      </c>
      <c r="D141" s="23">
        <v>0.61361200000000005</v>
      </c>
      <c r="E141" s="23">
        <v>-5.1745699999999999E-2</v>
      </c>
      <c r="F141" s="23">
        <v>2.1105099999999999E-3</v>
      </c>
      <c r="G141" s="24">
        <v>2.4E-137</v>
      </c>
      <c r="H141" s="23">
        <v>437878</v>
      </c>
      <c r="I141">
        <f t="shared" si="2"/>
        <v>601.137338414331</v>
      </c>
    </row>
    <row r="142" spans="1:9">
      <c r="A142" s="23" t="s">
        <v>585</v>
      </c>
      <c r="B142" s="23" t="s">
        <v>145</v>
      </c>
      <c r="C142" s="23" t="s">
        <v>42</v>
      </c>
      <c r="D142" s="23">
        <v>0.84941</v>
      </c>
      <c r="E142" s="23">
        <v>-1.6085800000000001E-2</v>
      </c>
      <c r="F142" s="23">
        <v>2.8730800000000001E-3</v>
      </c>
      <c r="G142" s="24">
        <v>1.9000000000000001E-8</v>
      </c>
      <c r="H142" s="23">
        <v>437878</v>
      </c>
      <c r="I142">
        <f t="shared" si="2"/>
        <v>31.346560255184272</v>
      </c>
    </row>
    <row r="143" spans="1:9">
      <c r="A143" s="23" t="s">
        <v>586</v>
      </c>
      <c r="B143" s="23" t="s">
        <v>41</v>
      </c>
      <c r="C143" s="23" t="s">
        <v>43</v>
      </c>
      <c r="D143" s="23">
        <v>0.145173</v>
      </c>
      <c r="E143" s="23">
        <v>-1.5822300000000001E-2</v>
      </c>
      <c r="F143" s="23">
        <v>2.9193600000000002E-3</v>
      </c>
      <c r="G143" s="24">
        <v>2.9999999999999997E-8</v>
      </c>
      <c r="H143" s="23">
        <v>437878</v>
      </c>
      <c r="I143">
        <f t="shared" si="2"/>
        <v>29.374056311134243</v>
      </c>
    </row>
    <row r="144" spans="1:9">
      <c r="A144" s="23" t="s">
        <v>587</v>
      </c>
      <c r="B144" s="23" t="s">
        <v>145</v>
      </c>
      <c r="C144" s="23" t="s">
        <v>42</v>
      </c>
      <c r="D144" s="23">
        <v>0.14258199999999999</v>
      </c>
      <c r="E144" s="23">
        <v>1.6314599999999999E-2</v>
      </c>
      <c r="F144" s="23">
        <v>2.9385399999999999E-3</v>
      </c>
      <c r="G144" s="24">
        <v>3.8999999999999998E-8</v>
      </c>
      <c r="H144" s="23">
        <v>437878</v>
      </c>
      <c r="I144">
        <f t="shared" si="2"/>
        <v>30.82404619918481</v>
      </c>
    </row>
    <row r="145" spans="1:9">
      <c r="A145" s="23" t="s">
        <v>588</v>
      </c>
      <c r="B145" s="23" t="s">
        <v>41</v>
      </c>
      <c r="C145" s="23" t="s">
        <v>43</v>
      </c>
      <c r="D145" s="23">
        <v>0.35905100000000001</v>
      </c>
      <c r="E145" s="23">
        <v>1.19901E-2</v>
      </c>
      <c r="F145" s="23">
        <v>2.1398300000000001E-3</v>
      </c>
      <c r="G145" s="24">
        <v>1.3000000000000001E-8</v>
      </c>
      <c r="H145" s="23">
        <v>437878</v>
      </c>
      <c r="I145">
        <f t="shared" si="2"/>
        <v>31.396921456607735</v>
      </c>
    </row>
    <row r="146" spans="1:9">
      <c r="A146" s="23" t="s">
        <v>589</v>
      </c>
      <c r="B146" s="23" t="s">
        <v>43</v>
      </c>
      <c r="C146" s="23" t="s">
        <v>42</v>
      </c>
      <c r="D146" s="23">
        <v>0.32422899999999999</v>
      </c>
      <c r="E146" s="23">
        <v>4.3879700000000001E-2</v>
      </c>
      <c r="F146" s="23">
        <v>2.1949600000000001E-3</v>
      </c>
      <c r="G146" s="24">
        <v>7.6999999999999997E-92</v>
      </c>
      <c r="H146" s="23">
        <v>437878</v>
      </c>
      <c r="I146">
        <f t="shared" si="2"/>
        <v>399.64471937428516</v>
      </c>
    </row>
    <row r="147" spans="1:9">
      <c r="A147" s="23" t="s">
        <v>590</v>
      </c>
      <c r="B147" s="23" t="s">
        <v>41</v>
      </c>
      <c r="C147" s="23" t="s">
        <v>43</v>
      </c>
      <c r="D147" s="23">
        <v>0.52703699999999998</v>
      </c>
      <c r="E147" s="23">
        <v>-1.4407100000000001E-2</v>
      </c>
      <c r="F147" s="23">
        <v>2.0586900000000002E-3</v>
      </c>
      <c r="G147" s="24">
        <v>3.5000000000000001E-15</v>
      </c>
      <c r="H147" s="23">
        <v>437878</v>
      </c>
      <c r="I147">
        <f t="shared" si="2"/>
        <v>48.974637637591179</v>
      </c>
    </row>
    <row r="148" spans="1:9">
      <c r="A148" s="23" t="s">
        <v>591</v>
      </c>
      <c r="B148" s="23" t="s">
        <v>43</v>
      </c>
      <c r="C148" s="23" t="s">
        <v>41</v>
      </c>
      <c r="D148" s="23">
        <v>0.17221500000000001</v>
      </c>
      <c r="E148" s="23">
        <v>4.9815699999999997E-2</v>
      </c>
      <c r="F148" s="23">
        <v>2.8023800000000001E-3</v>
      </c>
      <c r="G148" s="24">
        <v>1.5999999999999999E-75</v>
      </c>
      <c r="H148" s="23">
        <v>437878</v>
      </c>
      <c r="I148">
        <f t="shared" si="2"/>
        <v>315.993700578313</v>
      </c>
    </row>
    <row r="149" spans="1:9">
      <c r="A149" s="23" t="s">
        <v>592</v>
      </c>
      <c r="B149" s="23" t="s">
        <v>145</v>
      </c>
      <c r="C149" s="23" t="s">
        <v>43</v>
      </c>
      <c r="D149" s="23">
        <v>0.65685800000000005</v>
      </c>
      <c r="E149" s="23">
        <v>2.00077E-2</v>
      </c>
      <c r="F149" s="23">
        <v>2.1617400000000001E-3</v>
      </c>
      <c r="G149" s="24">
        <v>1.2E-21</v>
      </c>
      <c r="H149" s="23">
        <v>437878</v>
      </c>
      <c r="I149">
        <f t="shared" si="2"/>
        <v>85.661843491736093</v>
      </c>
    </row>
    <row r="150" spans="1:9">
      <c r="A150" s="23" t="s">
        <v>593</v>
      </c>
      <c r="B150" s="23" t="s">
        <v>41</v>
      </c>
      <c r="C150" s="23" t="s">
        <v>43</v>
      </c>
      <c r="D150" s="23">
        <v>0.27707999999999999</v>
      </c>
      <c r="E150" s="23">
        <v>1.31229E-2</v>
      </c>
      <c r="F150" s="23">
        <v>2.29671E-3</v>
      </c>
      <c r="G150" s="24">
        <v>8.5999999999999993E-9</v>
      </c>
      <c r="H150" s="23">
        <v>437878</v>
      </c>
      <c r="I150">
        <f t="shared" si="2"/>
        <v>32.647303463694165</v>
      </c>
    </row>
    <row r="151" spans="1:9">
      <c r="A151" s="23" t="s">
        <v>407</v>
      </c>
      <c r="B151" s="23" t="s">
        <v>145</v>
      </c>
      <c r="C151" s="23" t="s">
        <v>42</v>
      </c>
      <c r="D151" s="23">
        <v>0.190162</v>
      </c>
      <c r="E151" s="23">
        <v>-2.5104899999999999E-2</v>
      </c>
      <c r="F151" s="23">
        <v>2.64723E-3</v>
      </c>
      <c r="G151" s="24">
        <v>6.6000000000000004E-23</v>
      </c>
      <c r="H151" s="23">
        <v>437878</v>
      </c>
      <c r="I151">
        <f t="shared" si="2"/>
        <v>89.936014891359392</v>
      </c>
    </row>
    <row r="152" spans="1:9">
      <c r="A152" s="23" t="s">
        <v>594</v>
      </c>
      <c r="B152" s="23" t="s">
        <v>43</v>
      </c>
      <c r="C152" s="23" t="s">
        <v>41</v>
      </c>
      <c r="D152" s="23">
        <v>0.30645600000000001</v>
      </c>
      <c r="E152" s="23">
        <v>1.22373E-2</v>
      </c>
      <c r="F152" s="23">
        <v>2.2272899999999998E-3</v>
      </c>
      <c r="G152" s="24">
        <v>4.9000000000000002E-8</v>
      </c>
      <c r="H152" s="23">
        <v>437878</v>
      </c>
      <c r="I152">
        <f t="shared" si="2"/>
        <v>30.186841858396598</v>
      </c>
    </row>
    <row r="153" spans="1:9">
      <c r="A153" s="23" t="s">
        <v>595</v>
      </c>
      <c r="B153" s="23" t="s">
        <v>145</v>
      </c>
      <c r="C153" s="23" t="s">
        <v>42</v>
      </c>
      <c r="D153" s="23">
        <v>3.1241700000000001E-2</v>
      </c>
      <c r="E153" s="23">
        <v>-4.8265500000000003E-2</v>
      </c>
      <c r="F153" s="23">
        <v>5.9659200000000004E-3</v>
      </c>
      <c r="G153" s="24">
        <v>9.1E-17</v>
      </c>
      <c r="H153" s="23">
        <v>437878</v>
      </c>
      <c r="I153">
        <f t="shared" si="2"/>
        <v>65.451374053335627</v>
      </c>
    </row>
    <row r="154" spans="1:9">
      <c r="A154" s="23" t="s">
        <v>596</v>
      </c>
      <c r="B154" s="23" t="s">
        <v>145</v>
      </c>
      <c r="C154" s="23" t="s">
        <v>42</v>
      </c>
      <c r="D154" s="23">
        <v>0.146728</v>
      </c>
      <c r="E154" s="23">
        <v>-2.5111999999999999E-2</v>
      </c>
      <c r="F154" s="23">
        <v>2.9147499999999998E-3</v>
      </c>
      <c r="G154" s="24">
        <v>1.8E-17</v>
      </c>
      <c r="H154" s="23">
        <v>437878</v>
      </c>
      <c r="I154">
        <f t="shared" si="2"/>
        <v>74.226671028936835</v>
      </c>
    </row>
    <row r="155" spans="1:9">
      <c r="A155" s="23" t="s">
        <v>597</v>
      </c>
      <c r="B155" s="23" t="s">
        <v>145</v>
      </c>
      <c r="C155" s="23" t="s">
        <v>42</v>
      </c>
      <c r="D155" s="23">
        <v>0.20035500000000001</v>
      </c>
      <c r="E155" s="23">
        <v>-1.3976000000000001E-2</v>
      </c>
      <c r="F155" s="23">
        <v>2.56208E-3</v>
      </c>
      <c r="G155" s="24">
        <v>2.4999999999999999E-8</v>
      </c>
      <c r="H155" s="23">
        <v>437878</v>
      </c>
      <c r="I155">
        <f t="shared" si="2"/>
        <v>29.75640159416</v>
      </c>
    </row>
    <row r="156" spans="1:9">
      <c r="A156" s="23" t="s">
        <v>598</v>
      </c>
      <c r="B156" s="23" t="s">
        <v>41</v>
      </c>
      <c r="C156" s="23" t="s">
        <v>43</v>
      </c>
      <c r="D156" s="23">
        <v>0.31120700000000001</v>
      </c>
      <c r="E156" s="23">
        <v>-1.20058E-2</v>
      </c>
      <c r="F156" s="23">
        <v>2.2487599999999998E-3</v>
      </c>
      <c r="G156" s="24">
        <v>5.2000000000000002E-9</v>
      </c>
      <c r="H156" s="23">
        <v>437878</v>
      </c>
      <c r="I156">
        <f t="shared" si="2"/>
        <v>28.50335576066859</v>
      </c>
    </row>
    <row r="157" spans="1:9">
      <c r="A157" s="23" t="s">
        <v>599</v>
      </c>
      <c r="B157" s="23" t="s">
        <v>41</v>
      </c>
      <c r="C157" s="23" t="s">
        <v>42</v>
      </c>
      <c r="D157" s="23">
        <v>0.19602600000000001</v>
      </c>
      <c r="E157" s="23">
        <v>1.4932300000000001E-2</v>
      </c>
      <c r="F157" s="23">
        <v>2.6178899999999999E-3</v>
      </c>
      <c r="G157" s="24">
        <v>6.4000000000000002E-9</v>
      </c>
      <c r="H157" s="23">
        <v>437878</v>
      </c>
      <c r="I157">
        <f t="shared" si="2"/>
        <v>32.534986052791609</v>
      </c>
    </row>
    <row r="158" spans="1:9">
      <c r="A158" s="23" t="s">
        <v>412</v>
      </c>
      <c r="B158" s="23" t="s">
        <v>42</v>
      </c>
      <c r="C158" s="23" t="s">
        <v>43</v>
      </c>
      <c r="D158" s="23">
        <v>3.0574199999999999E-2</v>
      </c>
      <c r="E158" s="23">
        <v>4.9997300000000001E-2</v>
      </c>
      <c r="F158" s="23">
        <v>6.0111100000000001E-3</v>
      </c>
      <c r="G158" s="24">
        <v>1.1999999999999999E-17</v>
      </c>
      <c r="H158" s="23">
        <v>437878</v>
      </c>
      <c r="I158">
        <f t="shared" si="2"/>
        <v>69.180508964980234</v>
      </c>
    </row>
    <row r="159" spans="1:9">
      <c r="A159" s="23" t="s">
        <v>417</v>
      </c>
      <c r="B159" s="23" t="s">
        <v>41</v>
      </c>
      <c r="C159" s="23" t="s">
        <v>43</v>
      </c>
      <c r="D159" s="23">
        <v>2.2709300000000002E-2</v>
      </c>
      <c r="E159" s="23">
        <v>0.109475</v>
      </c>
      <c r="F159" s="23">
        <v>7.0436199999999996E-3</v>
      </c>
      <c r="G159" s="24">
        <v>5.3999999999999998E-59</v>
      </c>
      <c r="H159" s="23">
        <v>437878</v>
      </c>
      <c r="I159">
        <f t="shared" si="2"/>
        <v>241.56725918518057</v>
      </c>
    </row>
    <row r="160" spans="1:9">
      <c r="A160" s="23" t="s">
        <v>405</v>
      </c>
      <c r="B160" s="23" t="s">
        <v>41</v>
      </c>
      <c r="C160" s="23" t="s">
        <v>42</v>
      </c>
      <c r="D160" s="23">
        <v>0.128807</v>
      </c>
      <c r="E160" s="23">
        <v>-2.7702299999999999E-2</v>
      </c>
      <c r="F160" s="23">
        <v>3.06682E-3</v>
      </c>
      <c r="G160" s="24">
        <v>9.9999999999999995E-21</v>
      </c>
      <c r="H160" s="23">
        <v>437878</v>
      </c>
      <c r="I160">
        <f t="shared" si="2"/>
        <v>81.59340977935328</v>
      </c>
    </row>
    <row r="161" spans="1:9">
      <c r="A161" s="23" t="s">
        <v>600</v>
      </c>
      <c r="B161" s="23" t="s">
        <v>43</v>
      </c>
      <c r="C161" s="23" t="s">
        <v>41</v>
      </c>
      <c r="D161" s="23">
        <v>2.53992E-2</v>
      </c>
      <c r="E161" s="23">
        <v>-3.6475E-2</v>
      </c>
      <c r="F161" s="23">
        <v>6.5086600000000003E-3</v>
      </c>
      <c r="G161" s="24">
        <v>6.9999999999999998E-9</v>
      </c>
      <c r="H161" s="23">
        <v>437878</v>
      </c>
      <c r="I161">
        <f t="shared" si="2"/>
        <v>31.405624249428762</v>
      </c>
    </row>
    <row r="162" spans="1:9">
      <c r="A162" s="23" t="s">
        <v>422</v>
      </c>
      <c r="B162" s="23" t="s">
        <v>41</v>
      </c>
      <c r="C162" s="23" t="s">
        <v>43</v>
      </c>
      <c r="D162" s="23">
        <v>1.3176E-2</v>
      </c>
      <c r="E162" s="23">
        <v>0.17574300000000001</v>
      </c>
      <c r="F162" s="23">
        <v>9.0783700000000005E-3</v>
      </c>
      <c r="G162" s="24">
        <v>6.9000000000000004E-88</v>
      </c>
      <c r="H162" s="23">
        <v>437878</v>
      </c>
      <c r="I162">
        <f t="shared" si="2"/>
        <v>374.74885403375106</v>
      </c>
    </row>
    <row r="163" spans="1:9">
      <c r="A163" s="23" t="s">
        <v>601</v>
      </c>
      <c r="B163" s="23" t="s">
        <v>42</v>
      </c>
      <c r="C163" s="23" t="s">
        <v>145</v>
      </c>
      <c r="D163" s="23">
        <v>5.5040100000000002E-2</v>
      </c>
      <c r="E163" s="23">
        <v>-2.8698100000000001E-2</v>
      </c>
      <c r="F163" s="23">
        <v>4.5129699999999998E-3</v>
      </c>
      <c r="G163" s="24">
        <v>8.9999999999999999E-11</v>
      </c>
      <c r="H163" s="23">
        <v>437878</v>
      </c>
      <c r="I163">
        <f t="shared" si="2"/>
        <v>40.437229796968388</v>
      </c>
    </row>
    <row r="164" spans="1:9">
      <c r="A164" s="23" t="s">
        <v>602</v>
      </c>
      <c r="B164" s="23" t="s">
        <v>145</v>
      </c>
      <c r="C164" s="23" t="s">
        <v>42</v>
      </c>
      <c r="D164" s="23">
        <v>0.13214799999999999</v>
      </c>
      <c r="E164" s="23">
        <v>1.8776600000000001E-2</v>
      </c>
      <c r="F164" s="23">
        <v>3.045E-3</v>
      </c>
      <c r="G164" s="24">
        <v>4.6000000000000001E-10</v>
      </c>
      <c r="H164" s="23">
        <v>437878</v>
      </c>
      <c r="I164">
        <f t="shared" si="2"/>
        <v>38.024132544940294</v>
      </c>
    </row>
    <row r="165" spans="1:9">
      <c r="A165" s="23" t="s">
        <v>603</v>
      </c>
      <c r="B165" s="23" t="s">
        <v>42</v>
      </c>
      <c r="C165" s="23" t="s">
        <v>145</v>
      </c>
      <c r="D165" s="23">
        <v>0.820303</v>
      </c>
      <c r="E165" s="23">
        <v>4.6088999999999998E-2</v>
      </c>
      <c r="F165" s="23">
        <v>2.6818900000000001E-3</v>
      </c>
      <c r="G165" s="24">
        <v>1.5E-68</v>
      </c>
      <c r="H165" s="23">
        <v>437878</v>
      </c>
      <c r="I165">
        <f t="shared" si="2"/>
        <v>295.33345678168547</v>
      </c>
    </row>
    <row r="166" spans="1:9">
      <c r="A166" s="23" t="s">
        <v>429</v>
      </c>
      <c r="B166" s="23" t="s">
        <v>42</v>
      </c>
      <c r="C166" s="23" t="s">
        <v>43</v>
      </c>
      <c r="D166" s="23">
        <v>0.58888499999999999</v>
      </c>
      <c r="E166" s="23">
        <v>3.6877800000000002E-2</v>
      </c>
      <c r="F166" s="23">
        <v>2.08735E-3</v>
      </c>
      <c r="G166" s="24">
        <v>1.3E-72</v>
      </c>
      <c r="H166" s="23">
        <v>437878</v>
      </c>
      <c r="I166">
        <f t="shared" si="2"/>
        <v>312.13283493962894</v>
      </c>
    </row>
    <row r="167" spans="1:9">
      <c r="A167" s="23" t="s">
        <v>604</v>
      </c>
      <c r="B167" s="23" t="s">
        <v>41</v>
      </c>
      <c r="C167" s="23" t="s">
        <v>43</v>
      </c>
      <c r="D167" s="23">
        <v>0.40538400000000002</v>
      </c>
      <c r="E167" s="23">
        <v>1.48702E-2</v>
      </c>
      <c r="F167" s="23">
        <v>2.0896999999999999E-3</v>
      </c>
      <c r="G167" s="24">
        <v>1.6000000000000001E-14</v>
      </c>
      <c r="H167" s="23">
        <v>437878</v>
      </c>
      <c r="I167">
        <f t="shared" si="2"/>
        <v>50.636739532993261</v>
      </c>
    </row>
    <row r="168" spans="1:9">
      <c r="A168" s="23" t="s">
        <v>605</v>
      </c>
      <c r="B168" s="23" t="s">
        <v>145</v>
      </c>
      <c r="C168" s="23" t="s">
        <v>43</v>
      </c>
      <c r="D168" s="23">
        <v>7.5118900000000002E-2</v>
      </c>
      <c r="E168" s="23">
        <v>-0.12396600000000001</v>
      </c>
      <c r="F168" s="23">
        <v>3.91487E-3</v>
      </c>
      <c r="G168" s="24">
        <v>9.9999999999999998E-201</v>
      </c>
      <c r="H168" s="23">
        <v>437878</v>
      </c>
      <c r="I168">
        <f t="shared" si="2"/>
        <v>1002.6987785552234</v>
      </c>
    </row>
    <row r="169" spans="1:9">
      <c r="A169" s="23" t="s">
        <v>606</v>
      </c>
      <c r="B169" s="23" t="s">
        <v>42</v>
      </c>
      <c r="C169" s="23" t="s">
        <v>41</v>
      </c>
      <c r="D169" s="23">
        <v>0.111485</v>
      </c>
      <c r="E169" s="23">
        <v>-4.0824100000000002E-2</v>
      </c>
      <c r="F169" s="23">
        <v>3.2315600000000001E-3</v>
      </c>
      <c r="G169" s="24">
        <v>3.7E-37</v>
      </c>
      <c r="H169" s="23">
        <v>437878</v>
      </c>
      <c r="I169">
        <f t="shared" si="2"/>
        <v>159.59114500341261</v>
      </c>
    </row>
    <row r="170" spans="1:9">
      <c r="A170" s="23" t="s">
        <v>607</v>
      </c>
      <c r="B170" s="23" t="s">
        <v>43</v>
      </c>
      <c r="C170" s="23" t="s">
        <v>41</v>
      </c>
      <c r="D170" s="23">
        <v>0.53044899999999995</v>
      </c>
      <c r="E170" s="23">
        <v>3.0119900000000002E-2</v>
      </c>
      <c r="F170" s="23">
        <v>2.0638599999999998E-3</v>
      </c>
      <c r="G170" s="24">
        <v>1.7999999999999998E-49</v>
      </c>
      <c r="H170" s="23">
        <v>437878</v>
      </c>
      <c r="I170">
        <f t="shared" si="2"/>
        <v>212.98380586648847</v>
      </c>
    </row>
    <row r="171" spans="1:9">
      <c r="A171" s="23" t="s">
        <v>608</v>
      </c>
      <c r="B171" s="23" t="s">
        <v>145</v>
      </c>
      <c r="C171" s="23" t="s">
        <v>41</v>
      </c>
      <c r="D171" s="23">
        <v>0.118896</v>
      </c>
      <c r="E171" s="23">
        <v>-0.160111</v>
      </c>
      <c r="F171" s="23">
        <v>3.14212E-3</v>
      </c>
      <c r="G171" s="24">
        <v>9.9999999999999998E-201</v>
      </c>
      <c r="H171" s="23">
        <v>437878</v>
      </c>
      <c r="I171">
        <f t="shared" si="2"/>
        <v>2596.5506931067002</v>
      </c>
    </row>
    <row r="172" spans="1:9">
      <c r="A172" s="23" t="s">
        <v>609</v>
      </c>
      <c r="B172" s="23" t="s">
        <v>145</v>
      </c>
      <c r="C172" s="23" t="s">
        <v>42</v>
      </c>
      <c r="D172" s="23">
        <v>2.58163E-2</v>
      </c>
      <c r="E172" s="23">
        <v>0.162411</v>
      </c>
      <c r="F172" s="23">
        <v>6.4431100000000002E-3</v>
      </c>
      <c r="G172" s="24">
        <v>6.2999999999999995E-147</v>
      </c>
      <c r="H172" s="23">
        <v>437878</v>
      </c>
      <c r="I172">
        <f t="shared" si="2"/>
        <v>635.38914200043871</v>
      </c>
    </row>
    <row r="173" spans="1:9">
      <c r="A173" s="23" t="s">
        <v>610</v>
      </c>
      <c r="B173" s="23" t="s">
        <v>145</v>
      </c>
      <c r="C173" s="23" t="s">
        <v>42</v>
      </c>
      <c r="D173" s="23">
        <v>0.224243</v>
      </c>
      <c r="E173" s="23">
        <v>2.09511E-2</v>
      </c>
      <c r="F173" s="23">
        <v>2.4417200000000001E-3</v>
      </c>
      <c r="G173" s="24">
        <v>1.4999999999999999E-18</v>
      </c>
      <c r="H173" s="23">
        <v>437878</v>
      </c>
      <c r="I173">
        <f t="shared" si="2"/>
        <v>73.624428815134877</v>
      </c>
    </row>
    <row r="174" spans="1:9">
      <c r="A174" s="23" t="s">
        <v>611</v>
      </c>
      <c r="B174" s="23" t="s">
        <v>43</v>
      </c>
      <c r="C174" s="23" t="s">
        <v>42</v>
      </c>
      <c r="D174" s="23">
        <v>0.13705600000000001</v>
      </c>
      <c r="E174" s="23">
        <v>-1.7106E-2</v>
      </c>
      <c r="F174" s="23">
        <v>2.98344E-3</v>
      </c>
      <c r="G174" s="24">
        <v>8.7000000000000001E-9</v>
      </c>
      <c r="H174" s="23">
        <v>437878</v>
      </c>
      <c r="I174">
        <f t="shared" si="2"/>
        <v>32.874739416700457</v>
      </c>
    </row>
    <row r="175" spans="1:9">
      <c r="A175" s="23" t="s">
        <v>612</v>
      </c>
      <c r="B175" s="23" t="s">
        <v>145</v>
      </c>
      <c r="C175" s="23" t="s">
        <v>42</v>
      </c>
      <c r="D175" s="23">
        <v>7.9847799999999997E-2</v>
      </c>
      <c r="E175" s="23">
        <v>-0.37295299999999998</v>
      </c>
      <c r="F175" s="23">
        <v>3.75648E-3</v>
      </c>
      <c r="G175" s="24">
        <v>9.9999999999999998E-201</v>
      </c>
      <c r="H175" s="23">
        <v>437878</v>
      </c>
      <c r="I175">
        <f t="shared" si="2"/>
        <v>9857.029310854321</v>
      </c>
    </row>
    <row r="176" spans="1:9">
      <c r="A176" s="23" t="s">
        <v>613</v>
      </c>
      <c r="B176" s="23" t="s">
        <v>145</v>
      </c>
      <c r="C176" s="23" t="s">
        <v>41</v>
      </c>
      <c r="D176" s="23">
        <v>0.27450400000000003</v>
      </c>
      <c r="E176" s="23">
        <v>-1.38873E-2</v>
      </c>
      <c r="F176" s="23">
        <v>2.27801E-3</v>
      </c>
      <c r="G176" s="24">
        <v>1.7000000000000001E-10</v>
      </c>
      <c r="H176" s="23">
        <v>437878</v>
      </c>
      <c r="I176">
        <f t="shared" si="2"/>
        <v>37.164165246480046</v>
      </c>
    </row>
    <row r="177" spans="1:9">
      <c r="A177" s="23" t="s">
        <v>614</v>
      </c>
      <c r="B177" s="23" t="s">
        <v>41</v>
      </c>
      <c r="C177" s="23" t="s">
        <v>43</v>
      </c>
      <c r="D177" s="23">
        <v>0.60852899999999999</v>
      </c>
      <c r="E177" s="23">
        <v>1.31629E-2</v>
      </c>
      <c r="F177" s="23">
        <v>2.1066499999999998E-3</v>
      </c>
      <c r="G177" s="24">
        <v>1.4000000000000001E-10</v>
      </c>
      <c r="H177" s="23">
        <v>437878</v>
      </c>
      <c r="I177">
        <f t="shared" si="2"/>
        <v>39.040771244587823</v>
      </c>
    </row>
    <row r="178" spans="1:9">
      <c r="A178" s="23" t="s">
        <v>615</v>
      </c>
      <c r="B178" s="23" t="s">
        <v>145</v>
      </c>
      <c r="C178" s="23" t="s">
        <v>41</v>
      </c>
      <c r="D178" s="23">
        <v>0.66032800000000003</v>
      </c>
      <c r="E178" s="23">
        <v>-2.3379500000000001E-2</v>
      </c>
      <c r="F178" s="23">
        <v>2.1701699999999999E-3</v>
      </c>
      <c r="G178" s="24">
        <v>9.0999999999999994E-30</v>
      </c>
      <c r="H178" s="23">
        <v>437878</v>
      </c>
      <c r="I178">
        <f t="shared" si="2"/>
        <v>116.06009636152132</v>
      </c>
    </row>
    <row r="179" spans="1:9">
      <c r="A179" s="23" t="s">
        <v>616</v>
      </c>
      <c r="B179" s="23" t="s">
        <v>41</v>
      </c>
      <c r="C179" s="23" t="s">
        <v>43</v>
      </c>
      <c r="D179" s="23">
        <v>0.49318099999999998</v>
      </c>
      <c r="E179" s="23">
        <v>1.27747E-2</v>
      </c>
      <c r="F179" s="23">
        <v>2.0544199999999999E-3</v>
      </c>
      <c r="G179" s="24">
        <v>3.1000000000000002E-10</v>
      </c>
      <c r="H179" s="23">
        <v>437878</v>
      </c>
      <c r="I179">
        <f t="shared" si="2"/>
        <v>38.665439526806054</v>
      </c>
    </row>
    <row r="180" spans="1:9">
      <c r="A180" s="23" t="s">
        <v>617</v>
      </c>
      <c r="B180" s="23" t="s">
        <v>43</v>
      </c>
      <c r="C180" s="23" t="s">
        <v>41</v>
      </c>
      <c r="D180" s="23">
        <v>0.29445100000000002</v>
      </c>
      <c r="E180" s="23">
        <v>1.8087099999999998E-2</v>
      </c>
      <c r="F180" s="23">
        <v>2.2556500000000001E-3</v>
      </c>
      <c r="G180" s="24">
        <v>1.0000000000000001E-15</v>
      </c>
      <c r="H180" s="23">
        <v>437878</v>
      </c>
      <c r="I180">
        <f t="shared" si="2"/>
        <v>64.297554282211976</v>
      </c>
    </row>
    <row r="181" spans="1:9">
      <c r="A181" s="23" t="s">
        <v>618</v>
      </c>
      <c r="B181" s="23" t="s">
        <v>42</v>
      </c>
      <c r="C181" s="23" t="s">
        <v>145</v>
      </c>
      <c r="D181" s="23">
        <v>0.29938599999999999</v>
      </c>
      <c r="E181" s="23">
        <v>1.31585E-2</v>
      </c>
      <c r="F181" s="23">
        <v>2.2690499999999999E-3</v>
      </c>
      <c r="G181" s="24">
        <v>3.3E-10</v>
      </c>
      <c r="H181" s="23">
        <v>437878</v>
      </c>
      <c r="I181">
        <f t="shared" si="2"/>
        <v>33.629827348567837</v>
      </c>
    </row>
    <row r="182" spans="1:9">
      <c r="A182" s="23" t="s">
        <v>451</v>
      </c>
      <c r="B182" s="23" t="s">
        <v>145</v>
      </c>
      <c r="C182" s="23" t="s">
        <v>42</v>
      </c>
      <c r="D182" s="23">
        <v>3.07043E-2</v>
      </c>
      <c r="E182" s="23">
        <v>-9.79902E-2</v>
      </c>
      <c r="F182" s="23">
        <v>6.0567900000000003E-3</v>
      </c>
      <c r="G182" s="24">
        <v>9.8999999999999993E-63</v>
      </c>
      <c r="H182" s="23">
        <v>437878</v>
      </c>
      <c r="I182">
        <f t="shared" si="2"/>
        <v>261.74612195442836</v>
      </c>
    </row>
    <row r="183" spans="1:9">
      <c r="A183" s="23" t="s">
        <v>619</v>
      </c>
      <c r="B183" s="23" t="s">
        <v>43</v>
      </c>
      <c r="C183" s="23" t="s">
        <v>41</v>
      </c>
      <c r="D183" s="23">
        <v>3.3429500000000001E-2</v>
      </c>
      <c r="E183" s="23">
        <v>9.4249600000000003E-2</v>
      </c>
      <c r="F183" s="23">
        <v>5.7249299999999996E-3</v>
      </c>
      <c r="G183" s="24">
        <v>1.2000000000000001E-65</v>
      </c>
      <c r="H183" s="23">
        <v>437878</v>
      </c>
      <c r="I183">
        <f t="shared" si="2"/>
        <v>271.03081421115667</v>
      </c>
    </row>
    <row r="184" spans="1:9">
      <c r="A184" s="23" t="s">
        <v>620</v>
      </c>
      <c r="B184" s="23" t="s">
        <v>42</v>
      </c>
      <c r="C184" s="23" t="s">
        <v>145</v>
      </c>
      <c r="D184" s="23">
        <v>0.513714</v>
      </c>
      <c r="E184" s="23">
        <v>1.08021E-2</v>
      </c>
      <c r="F184" s="23">
        <v>2.0554100000000001E-3</v>
      </c>
      <c r="G184" s="24">
        <v>2.3000000000000001E-8</v>
      </c>
      <c r="H184" s="23">
        <v>437878</v>
      </c>
      <c r="I184">
        <f t="shared" si="2"/>
        <v>27.619731769790093</v>
      </c>
    </row>
    <row r="185" spans="1:9">
      <c r="A185" s="23" t="s">
        <v>621</v>
      </c>
      <c r="B185" s="23" t="s">
        <v>145</v>
      </c>
      <c r="C185" s="23" t="s">
        <v>42</v>
      </c>
      <c r="D185" s="23">
        <v>0.242813</v>
      </c>
      <c r="E185" s="23">
        <v>1.67099E-2</v>
      </c>
      <c r="F185" s="23">
        <v>2.40931E-3</v>
      </c>
      <c r="G185" s="24">
        <v>1.4999999999999999E-13</v>
      </c>
      <c r="H185" s="23">
        <v>437878</v>
      </c>
      <c r="I185">
        <f t="shared" si="2"/>
        <v>48.101911545272493</v>
      </c>
    </row>
    <row r="186" spans="1:9">
      <c r="A186" s="23" t="s">
        <v>622</v>
      </c>
      <c r="B186" s="23" t="s">
        <v>42</v>
      </c>
      <c r="C186" s="23" t="s">
        <v>43</v>
      </c>
      <c r="D186" s="23">
        <v>0.57068399999999997</v>
      </c>
      <c r="E186" s="23">
        <v>1.17383E-2</v>
      </c>
      <c r="F186" s="23">
        <v>2.0795499999999999E-3</v>
      </c>
      <c r="G186" s="24">
        <v>2.1999999999999998E-9</v>
      </c>
      <c r="H186" s="23">
        <v>437878</v>
      </c>
      <c r="I186">
        <f t="shared" si="2"/>
        <v>31.861900405770339</v>
      </c>
    </row>
    <row r="187" spans="1:9">
      <c r="A187" s="23" t="s">
        <v>623</v>
      </c>
      <c r="B187" s="23" t="s">
        <v>41</v>
      </c>
      <c r="C187" s="23" t="s">
        <v>145</v>
      </c>
      <c r="D187" s="23">
        <v>0.34437699999999999</v>
      </c>
      <c r="E187" s="23">
        <v>1.3107600000000001E-2</v>
      </c>
      <c r="F187" s="23">
        <v>2.16263E-3</v>
      </c>
      <c r="G187" s="24">
        <v>6.3E-10</v>
      </c>
      <c r="H187" s="23">
        <v>437878</v>
      </c>
      <c r="I187">
        <f t="shared" si="2"/>
        <v>36.735158070698105</v>
      </c>
    </row>
    <row r="188" spans="1:9">
      <c r="A188" s="23" t="s">
        <v>624</v>
      </c>
      <c r="B188" s="23" t="s">
        <v>145</v>
      </c>
      <c r="C188" s="23" t="s">
        <v>41</v>
      </c>
      <c r="D188" s="23">
        <v>0.19204199999999999</v>
      </c>
      <c r="E188" s="23">
        <v>-2.4409199999999999E-2</v>
      </c>
      <c r="F188" s="23">
        <v>2.6105299999999998E-3</v>
      </c>
      <c r="G188" s="24">
        <v>1.4E-21</v>
      </c>
      <c r="H188" s="23">
        <v>437878</v>
      </c>
      <c r="I188">
        <f t="shared" si="2"/>
        <v>87.427833155460689</v>
      </c>
    </row>
    <row r="189" spans="1:9">
      <c r="A189" s="23" t="s">
        <v>625</v>
      </c>
      <c r="B189" s="23" t="s">
        <v>41</v>
      </c>
      <c r="C189" s="23" t="s">
        <v>42</v>
      </c>
      <c r="D189" s="23">
        <v>0.23455699999999999</v>
      </c>
      <c r="E189" s="23">
        <v>-1.45135E-2</v>
      </c>
      <c r="F189" s="23">
        <v>2.4585800000000001E-3</v>
      </c>
      <c r="G189" s="24">
        <v>2.4E-10</v>
      </c>
      <c r="H189" s="23">
        <v>437878</v>
      </c>
      <c r="I189">
        <f t="shared" si="2"/>
        <v>34.847820873588013</v>
      </c>
    </row>
    <row r="190" spans="1:9">
      <c r="A190" s="23" t="s">
        <v>626</v>
      </c>
      <c r="B190" s="23" t="s">
        <v>42</v>
      </c>
      <c r="C190" s="23" t="s">
        <v>145</v>
      </c>
      <c r="D190" s="23">
        <v>0.53417099999999995</v>
      </c>
      <c r="E190" s="23">
        <v>-1.23777E-2</v>
      </c>
      <c r="F190" s="23">
        <v>2.06325E-3</v>
      </c>
      <c r="G190" s="24">
        <v>5.3000000000000003E-9</v>
      </c>
      <c r="H190" s="23">
        <v>437878</v>
      </c>
      <c r="I190">
        <f t="shared" si="2"/>
        <v>35.98953184070669</v>
      </c>
    </row>
  </sheetData>
  <mergeCells count="1">
    <mergeCell ref="A1:I1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8A73B-2689-47DB-BE52-A76A4407C000}">
  <dimension ref="A1:I333"/>
  <sheetViews>
    <sheetView workbookViewId="0">
      <selection sqref="A1:I1"/>
    </sheetView>
  </sheetViews>
  <sheetFormatPr defaultRowHeight="14"/>
  <cols>
    <col min="7" max="7" width="16.36328125" customWidth="1"/>
  </cols>
  <sheetData>
    <row r="1" spans="1:9" ht="14" customHeight="1">
      <c r="A1" s="60" t="s">
        <v>1854</v>
      </c>
      <c r="B1" s="60"/>
      <c r="C1" s="60"/>
      <c r="D1" s="60"/>
      <c r="E1" s="60"/>
      <c r="F1" s="60"/>
      <c r="G1" s="60"/>
      <c r="H1" s="60"/>
      <c r="I1" s="60"/>
    </row>
    <row r="2" spans="1:9" ht="14.5">
      <c r="A2" s="22" t="s">
        <v>4</v>
      </c>
      <c r="B2" s="22" t="s">
        <v>138</v>
      </c>
      <c r="C2" s="22" t="s">
        <v>139</v>
      </c>
      <c r="D2" s="22" t="s">
        <v>140</v>
      </c>
      <c r="E2" s="22" t="s">
        <v>37</v>
      </c>
      <c r="F2" s="22" t="s">
        <v>38</v>
      </c>
      <c r="G2" s="22" t="s">
        <v>141</v>
      </c>
      <c r="H2" s="22" t="s">
        <v>142</v>
      </c>
      <c r="I2" s="22" t="s">
        <v>143</v>
      </c>
    </row>
    <row r="3" spans="1:9">
      <c r="A3" s="23" t="s">
        <v>900</v>
      </c>
      <c r="B3" s="23" t="s">
        <v>43</v>
      </c>
      <c r="C3" s="23" t="s">
        <v>42</v>
      </c>
      <c r="D3" s="23" t="s">
        <v>898</v>
      </c>
      <c r="E3" s="23">
        <v>-1.31813E-2</v>
      </c>
      <c r="F3" s="23">
        <v>1.9899800000000001E-3</v>
      </c>
      <c r="G3" s="24">
        <v>3.5000000000000002E-11</v>
      </c>
      <c r="H3" s="23">
        <v>357810</v>
      </c>
      <c r="I3">
        <f>(E3*E3)/(F3*F3)</f>
        <v>43.875195610722081</v>
      </c>
    </row>
    <row r="4" spans="1:9">
      <c r="A4" s="23" t="s">
        <v>478</v>
      </c>
      <c r="B4" s="23" t="s">
        <v>41</v>
      </c>
      <c r="C4" s="23" t="s">
        <v>43</v>
      </c>
      <c r="D4" s="23" t="s">
        <v>898</v>
      </c>
      <c r="E4" s="23">
        <v>2.8105999999999999E-2</v>
      </c>
      <c r="F4" s="23">
        <v>2.1388499999999999E-3</v>
      </c>
      <c r="G4" s="24">
        <v>1.9199999999999999E-39</v>
      </c>
      <c r="H4" s="23">
        <v>357810</v>
      </c>
      <c r="I4">
        <f t="shared" ref="I4:I67" si="0">(E4*E4)/(F4*F4)</f>
        <v>172.67816612079045</v>
      </c>
    </row>
    <row r="5" spans="1:9">
      <c r="A5" s="23" t="s">
        <v>901</v>
      </c>
      <c r="B5" s="23" t="s">
        <v>43</v>
      </c>
      <c r="C5" s="23" t="s">
        <v>145</v>
      </c>
      <c r="D5" s="23" t="s">
        <v>898</v>
      </c>
      <c r="E5" s="23">
        <v>1.20336E-2</v>
      </c>
      <c r="F5" s="23">
        <v>2.2061899999999998E-3</v>
      </c>
      <c r="G5" s="24">
        <v>4.9100000000000003E-8</v>
      </c>
      <c r="H5" s="23">
        <v>357810</v>
      </c>
      <c r="I5">
        <f t="shared" si="0"/>
        <v>29.751256977854073</v>
      </c>
    </row>
    <row r="6" spans="1:9">
      <c r="A6" s="23" t="s">
        <v>902</v>
      </c>
      <c r="B6" s="23" t="s">
        <v>41</v>
      </c>
      <c r="C6" s="23" t="s">
        <v>43</v>
      </c>
      <c r="D6" s="23" t="s">
        <v>898</v>
      </c>
      <c r="E6" s="23">
        <v>3.1718000000000003E-2</v>
      </c>
      <c r="F6" s="23">
        <v>2.1925500000000001E-3</v>
      </c>
      <c r="G6" s="24">
        <v>1.98E-47</v>
      </c>
      <c r="H6" s="23">
        <v>357810</v>
      </c>
      <c r="I6">
        <f t="shared" si="0"/>
        <v>209.27269998917646</v>
      </c>
    </row>
    <row r="7" spans="1:9">
      <c r="A7" s="23" t="s">
        <v>903</v>
      </c>
      <c r="B7" s="23" t="s">
        <v>145</v>
      </c>
      <c r="C7" s="23" t="s">
        <v>42</v>
      </c>
      <c r="D7" s="23" t="s">
        <v>898</v>
      </c>
      <c r="E7" s="23">
        <v>1.9495800000000001E-2</v>
      </c>
      <c r="F7" s="23">
        <v>2.3574500000000001E-3</v>
      </c>
      <c r="G7" s="24">
        <v>1.3400000000000001E-16</v>
      </c>
      <c r="H7" s="23">
        <v>357810</v>
      </c>
      <c r="I7">
        <f t="shared" si="0"/>
        <v>68.390714516176303</v>
      </c>
    </row>
    <row r="8" spans="1:9">
      <c r="A8" s="23" t="s">
        <v>904</v>
      </c>
      <c r="B8" s="23" t="s">
        <v>41</v>
      </c>
      <c r="C8" s="23" t="s">
        <v>43</v>
      </c>
      <c r="D8" s="23" t="s">
        <v>898</v>
      </c>
      <c r="E8" s="23">
        <v>1.34167E-2</v>
      </c>
      <c r="F8" s="23">
        <v>1.9917300000000001E-3</v>
      </c>
      <c r="G8" s="24">
        <v>1.6300000000000001E-11</v>
      </c>
      <c r="H8" s="23">
        <v>357810</v>
      </c>
      <c r="I8">
        <f t="shared" si="0"/>
        <v>45.376447083175925</v>
      </c>
    </row>
    <row r="9" spans="1:9">
      <c r="A9" s="23" t="s">
        <v>905</v>
      </c>
      <c r="B9" s="23" t="s">
        <v>145</v>
      </c>
      <c r="C9" s="23" t="s">
        <v>41</v>
      </c>
      <c r="D9" s="23" t="s">
        <v>898</v>
      </c>
      <c r="E9" s="23">
        <v>1.21155E-2</v>
      </c>
      <c r="F9" s="23">
        <v>2.0212199999999998E-3</v>
      </c>
      <c r="G9" s="24">
        <v>2.0500000000000002E-9</v>
      </c>
      <c r="H9" s="23">
        <v>357810</v>
      </c>
      <c r="I9">
        <f t="shared" si="0"/>
        <v>35.929858759960339</v>
      </c>
    </row>
    <row r="10" spans="1:9">
      <c r="A10" s="23" t="s">
        <v>906</v>
      </c>
      <c r="B10" s="23" t="s">
        <v>145</v>
      </c>
      <c r="C10" s="23" t="s">
        <v>43</v>
      </c>
      <c r="D10" s="23" t="s">
        <v>898</v>
      </c>
      <c r="E10" s="23">
        <v>6.0434799999999997E-2</v>
      </c>
      <c r="F10" s="23">
        <v>2.0104900000000002E-3</v>
      </c>
      <c r="G10" s="24">
        <v>1.63E-198</v>
      </c>
      <c r="H10" s="23">
        <v>357810</v>
      </c>
      <c r="I10">
        <f t="shared" si="0"/>
        <v>903.58776933752495</v>
      </c>
    </row>
    <row r="11" spans="1:9">
      <c r="A11" s="23" t="s">
        <v>907</v>
      </c>
      <c r="B11" s="23" t="s">
        <v>145</v>
      </c>
      <c r="C11" s="23" t="s">
        <v>42</v>
      </c>
      <c r="D11" s="23" t="s">
        <v>898</v>
      </c>
      <c r="E11" s="23">
        <v>1.2632900000000001E-2</v>
      </c>
      <c r="F11" s="23">
        <v>1.99227E-3</v>
      </c>
      <c r="G11" s="24">
        <v>2.2799999999999999E-10</v>
      </c>
      <c r="H11" s="23">
        <v>357810</v>
      </c>
      <c r="I11">
        <f t="shared" si="0"/>
        <v>40.207745845531782</v>
      </c>
    </row>
    <row r="12" spans="1:9">
      <c r="A12" s="23" t="s">
        <v>908</v>
      </c>
      <c r="B12" s="23" t="s">
        <v>43</v>
      </c>
      <c r="C12" s="23" t="s">
        <v>145</v>
      </c>
      <c r="D12" s="23" t="s">
        <v>898</v>
      </c>
      <c r="E12" s="23">
        <v>2.8597600000000001E-2</v>
      </c>
      <c r="F12" s="23">
        <v>2.52381E-3</v>
      </c>
      <c r="G12" s="24">
        <v>9.1999999999999994E-30</v>
      </c>
      <c r="H12" s="23">
        <v>357810</v>
      </c>
      <c r="I12">
        <f t="shared" si="0"/>
        <v>128.39433462518778</v>
      </c>
    </row>
    <row r="13" spans="1:9">
      <c r="A13" s="23" t="s">
        <v>909</v>
      </c>
      <c r="B13" s="23" t="s">
        <v>42</v>
      </c>
      <c r="C13" s="23" t="s">
        <v>41</v>
      </c>
      <c r="D13" s="23" t="s">
        <v>898</v>
      </c>
      <c r="E13" s="23">
        <v>-5.3934299999999998E-2</v>
      </c>
      <c r="F13" s="23">
        <v>8.6384800000000005E-3</v>
      </c>
      <c r="G13" s="24">
        <v>4.2800000000000002E-10</v>
      </c>
      <c r="H13" s="23">
        <v>357810</v>
      </c>
      <c r="I13">
        <f t="shared" si="0"/>
        <v>38.981220148047797</v>
      </c>
    </row>
    <row r="14" spans="1:9">
      <c r="A14" s="23" t="s">
        <v>910</v>
      </c>
      <c r="B14" s="23" t="s">
        <v>41</v>
      </c>
      <c r="C14" s="23" t="s">
        <v>145</v>
      </c>
      <c r="D14" s="23" t="s">
        <v>898</v>
      </c>
      <c r="E14" s="23">
        <v>1.42951E-2</v>
      </c>
      <c r="F14" s="23">
        <v>2.03455E-3</v>
      </c>
      <c r="G14" s="24">
        <v>2.1199999999999999E-12</v>
      </c>
      <c r="H14" s="23">
        <v>357810</v>
      </c>
      <c r="I14">
        <f t="shared" si="0"/>
        <v>49.367105111693583</v>
      </c>
    </row>
    <row r="15" spans="1:9">
      <c r="A15" s="23" t="s">
        <v>911</v>
      </c>
      <c r="B15" s="23" t="s">
        <v>43</v>
      </c>
      <c r="C15" s="23" t="s">
        <v>41</v>
      </c>
      <c r="D15" s="23" t="s">
        <v>898</v>
      </c>
      <c r="E15" s="23">
        <v>-2.0366100000000002E-2</v>
      </c>
      <c r="F15" s="23">
        <v>1.9546099999999999E-3</v>
      </c>
      <c r="G15" s="24">
        <v>2.02E-25</v>
      </c>
      <c r="H15" s="23">
        <v>357810</v>
      </c>
      <c r="I15">
        <f t="shared" si="0"/>
        <v>108.56641848983274</v>
      </c>
    </row>
    <row r="16" spans="1:9">
      <c r="A16" s="23" t="s">
        <v>912</v>
      </c>
      <c r="B16" s="23" t="s">
        <v>145</v>
      </c>
      <c r="C16" s="23" t="s">
        <v>42</v>
      </c>
      <c r="D16" s="23" t="s">
        <v>898</v>
      </c>
      <c r="E16" s="23">
        <v>-2.4703599999999999E-2</v>
      </c>
      <c r="F16" s="23">
        <v>2.0768900000000001E-3</v>
      </c>
      <c r="G16" s="24">
        <v>1.2599999999999999E-32</v>
      </c>
      <c r="H16" s="23">
        <v>357810</v>
      </c>
      <c r="I16">
        <f t="shared" si="0"/>
        <v>141.47949558020275</v>
      </c>
    </row>
    <row r="17" spans="1:9">
      <c r="A17" s="23" t="s">
        <v>913</v>
      </c>
      <c r="B17" s="23" t="s">
        <v>145</v>
      </c>
      <c r="C17" s="23" t="s">
        <v>42</v>
      </c>
      <c r="D17" s="23" t="s">
        <v>898</v>
      </c>
      <c r="E17" s="23">
        <v>4.5971900000000003E-2</v>
      </c>
      <c r="F17" s="23">
        <v>7.6865500000000003E-3</v>
      </c>
      <c r="G17" s="24">
        <v>2.2200000000000002E-9</v>
      </c>
      <c r="H17" s="23">
        <v>357810</v>
      </c>
      <c r="I17">
        <f t="shared" si="0"/>
        <v>35.770251490526434</v>
      </c>
    </row>
    <row r="18" spans="1:9">
      <c r="A18" s="23" t="s">
        <v>914</v>
      </c>
      <c r="B18" s="23" t="s">
        <v>145</v>
      </c>
      <c r="C18" s="23" t="s">
        <v>41</v>
      </c>
      <c r="D18" s="23" t="s">
        <v>898</v>
      </c>
      <c r="E18" s="23">
        <v>-4.6165100000000001E-2</v>
      </c>
      <c r="F18" s="23">
        <v>2.45905E-3</v>
      </c>
      <c r="G18" s="24">
        <v>1.24E-78</v>
      </c>
      <c r="H18" s="23">
        <v>357810</v>
      </c>
      <c r="I18">
        <f t="shared" si="0"/>
        <v>352.44620819360074</v>
      </c>
    </row>
    <row r="19" spans="1:9">
      <c r="A19" s="23" t="s">
        <v>915</v>
      </c>
      <c r="B19" s="23" t="s">
        <v>145</v>
      </c>
      <c r="C19" s="23" t="s">
        <v>42</v>
      </c>
      <c r="D19" s="23" t="s">
        <v>898</v>
      </c>
      <c r="E19" s="23">
        <v>1.31506E-2</v>
      </c>
      <c r="F19" s="23">
        <v>2.0266799999999999E-3</v>
      </c>
      <c r="G19" s="24">
        <v>8.6600000000000003E-11</v>
      </c>
      <c r="H19" s="23">
        <v>357810</v>
      </c>
      <c r="I19">
        <f t="shared" si="0"/>
        <v>42.103749456503699</v>
      </c>
    </row>
    <row r="20" spans="1:9">
      <c r="A20" s="23" t="s">
        <v>916</v>
      </c>
      <c r="B20" s="23" t="s">
        <v>145</v>
      </c>
      <c r="C20" s="23" t="s">
        <v>42</v>
      </c>
      <c r="D20" s="23" t="s">
        <v>898</v>
      </c>
      <c r="E20" s="23">
        <v>-2.8624299999999998E-2</v>
      </c>
      <c r="F20" s="23">
        <v>2.3522899999999999E-3</v>
      </c>
      <c r="G20" s="24">
        <v>4.5600000000000001E-34</v>
      </c>
      <c r="H20" s="23">
        <v>357810</v>
      </c>
      <c r="I20">
        <f t="shared" si="0"/>
        <v>148.07714253934012</v>
      </c>
    </row>
    <row r="21" spans="1:9">
      <c r="A21" s="23" t="s">
        <v>917</v>
      </c>
      <c r="B21" s="23" t="s">
        <v>145</v>
      </c>
      <c r="C21" s="23" t="s">
        <v>42</v>
      </c>
      <c r="D21" s="23" t="s">
        <v>898</v>
      </c>
      <c r="E21" s="23">
        <v>-1.7250399999999999E-2</v>
      </c>
      <c r="F21" s="23">
        <v>1.97021E-3</v>
      </c>
      <c r="G21" s="24">
        <v>2.03E-18</v>
      </c>
      <c r="H21" s="23">
        <v>357810</v>
      </c>
      <c r="I21">
        <f t="shared" si="0"/>
        <v>76.660791991539384</v>
      </c>
    </row>
    <row r="22" spans="1:9">
      <c r="A22" s="23" t="s">
        <v>918</v>
      </c>
      <c r="B22" s="23" t="s">
        <v>41</v>
      </c>
      <c r="C22" s="23" t="s">
        <v>43</v>
      </c>
      <c r="D22" s="23" t="s">
        <v>898</v>
      </c>
      <c r="E22" s="23">
        <v>1.6964799999999999E-2</v>
      </c>
      <c r="F22" s="23">
        <v>1.9632E-3</v>
      </c>
      <c r="G22" s="24">
        <v>5.5499999999999997E-18</v>
      </c>
      <c r="H22" s="23">
        <v>357810</v>
      </c>
      <c r="I22">
        <f t="shared" si="0"/>
        <v>74.673824947908656</v>
      </c>
    </row>
    <row r="23" spans="1:9">
      <c r="A23" s="23" t="s">
        <v>919</v>
      </c>
      <c r="B23" s="23" t="s">
        <v>145</v>
      </c>
      <c r="C23" s="23" t="s">
        <v>42</v>
      </c>
      <c r="D23" s="23" t="s">
        <v>898</v>
      </c>
      <c r="E23" s="23">
        <v>-1.43819E-2</v>
      </c>
      <c r="F23" s="23">
        <v>2.5592800000000001E-3</v>
      </c>
      <c r="G23" s="24">
        <v>1.92E-8</v>
      </c>
      <c r="H23" s="23">
        <v>357810</v>
      </c>
      <c r="I23">
        <f t="shared" si="0"/>
        <v>31.578894603968671</v>
      </c>
    </row>
    <row r="24" spans="1:9">
      <c r="A24" s="23" t="s">
        <v>166</v>
      </c>
      <c r="B24" s="23" t="s">
        <v>42</v>
      </c>
      <c r="C24" s="23" t="s">
        <v>41</v>
      </c>
      <c r="D24" s="23" t="s">
        <v>898</v>
      </c>
      <c r="E24" s="23">
        <v>-8.3295400000000006E-2</v>
      </c>
      <c r="F24" s="23">
        <v>6.5046000000000001E-3</v>
      </c>
      <c r="G24" s="24">
        <v>1.53E-37</v>
      </c>
      <c r="H24" s="23">
        <v>357810</v>
      </c>
      <c r="I24">
        <f t="shared" si="0"/>
        <v>163.9837624206115</v>
      </c>
    </row>
    <row r="25" spans="1:9">
      <c r="A25" s="23" t="s">
        <v>920</v>
      </c>
      <c r="B25" s="23" t="s">
        <v>41</v>
      </c>
      <c r="C25" s="23" t="s">
        <v>43</v>
      </c>
      <c r="D25" s="23" t="s">
        <v>898</v>
      </c>
      <c r="E25" s="23">
        <v>1.39866E-2</v>
      </c>
      <c r="F25" s="23">
        <v>2.0521300000000001E-3</v>
      </c>
      <c r="G25" s="24">
        <v>9.3899999999999994E-12</v>
      </c>
      <c r="H25" s="23">
        <v>357810</v>
      </c>
      <c r="I25">
        <f t="shared" si="0"/>
        <v>46.45308602183588</v>
      </c>
    </row>
    <row r="26" spans="1:9">
      <c r="A26" s="23" t="s">
        <v>921</v>
      </c>
      <c r="B26" s="23" t="s">
        <v>145</v>
      </c>
      <c r="C26" s="23" t="s">
        <v>42</v>
      </c>
      <c r="D26" s="23" t="s">
        <v>898</v>
      </c>
      <c r="E26" s="23">
        <v>-1.6034E-2</v>
      </c>
      <c r="F26" s="23">
        <v>2.2945299999999999E-3</v>
      </c>
      <c r="G26" s="24">
        <v>2.79E-12</v>
      </c>
      <c r="H26" s="23">
        <v>357810</v>
      </c>
      <c r="I26">
        <f t="shared" si="0"/>
        <v>48.83107418125924</v>
      </c>
    </row>
    <row r="27" spans="1:9">
      <c r="A27" s="23" t="s">
        <v>922</v>
      </c>
      <c r="B27" s="23" t="s">
        <v>43</v>
      </c>
      <c r="C27" s="23" t="s">
        <v>145</v>
      </c>
      <c r="D27" s="23" t="s">
        <v>898</v>
      </c>
      <c r="E27" s="23">
        <v>-6.21016E-2</v>
      </c>
      <c r="F27" s="23">
        <v>1.02708E-2</v>
      </c>
      <c r="G27" s="24">
        <v>1.4800000000000001E-9</v>
      </c>
      <c r="H27" s="23">
        <v>357810</v>
      </c>
      <c r="I27">
        <f t="shared" si="0"/>
        <v>36.559229507322065</v>
      </c>
    </row>
    <row r="28" spans="1:9">
      <c r="A28" s="23" t="s">
        <v>923</v>
      </c>
      <c r="B28" s="23" t="s">
        <v>145</v>
      </c>
      <c r="C28" s="23" t="s">
        <v>42</v>
      </c>
      <c r="D28" s="23" t="s">
        <v>898</v>
      </c>
      <c r="E28" s="23">
        <v>-1.37339E-2</v>
      </c>
      <c r="F28" s="23">
        <v>2.3607699999999999E-3</v>
      </c>
      <c r="G28" s="24">
        <v>5.9699999999999999E-9</v>
      </c>
      <c r="H28" s="23">
        <v>357810</v>
      </c>
      <c r="I28">
        <f t="shared" si="0"/>
        <v>33.843900257263812</v>
      </c>
    </row>
    <row r="29" spans="1:9">
      <c r="A29" s="23" t="s">
        <v>924</v>
      </c>
      <c r="B29" s="23" t="s">
        <v>145</v>
      </c>
      <c r="C29" s="23" t="s">
        <v>42</v>
      </c>
      <c r="D29" s="23" t="s">
        <v>898</v>
      </c>
      <c r="E29" s="23">
        <v>-2.1514999999999999E-2</v>
      </c>
      <c r="F29" s="23">
        <v>3.68761E-3</v>
      </c>
      <c r="G29" s="24">
        <v>5.4000000000000004E-9</v>
      </c>
      <c r="H29" s="23">
        <v>357810</v>
      </c>
      <c r="I29">
        <f t="shared" si="0"/>
        <v>34.040249358106927</v>
      </c>
    </row>
    <row r="30" spans="1:9">
      <c r="A30" s="23" t="s">
        <v>648</v>
      </c>
      <c r="B30" s="23" t="s">
        <v>43</v>
      </c>
      <c r="C30" s="23" t="s">
        <v>41</v>
      </c>
      <c r="D30" s="23" t="s">
        <v>898</v>
      </c>
      <c r="E30" s="23">
        <v>5.9931699999999997E-2</v>
      </c>
      <c r="F30" s="23">
        <v>2.4220499999999998E-3</v>
      </c>
      <c r="G30" s="24">
        <v>3.58E-135</v>
      </c>
      <c r="H30" s="23">
        <v>357810</v>
      </c>
      <c r="I30">
        <f t="shared" si="0"/>
        <v>612.27564593310728</v>
      </c>
    </row>
    <row r="31" spans="1:9">
      <c r="A31" s="23" t="s">
        <v>925</v>
      </c>
      <c r="B31" s="23" t="s">
        <v>42</v>
      </c>
      <c r="C31" s="23" t="s">
        <v>145</v>
      </c>
      <c r="D31" s="23" t="s">
        <v>898</v>
      </c>
      <c r="E31" s="23">
        <v>-1.2135699999999999E-2</v>
      </c>
      <c r="F31" s="23">
        <v>1.9657799999999999E-3</v>
      </c>
      <c r="G31" s="24">
        <v>6.6799999999999997E-10</v>
      </c>
      <c r="H31" s="23">
        <v>357810</v>
      </c>
      <c r="I31">
        <f t="shared" si="0"/>
        <v>38.111833236643051</v>
      </c>
    </row>
    <row r="32" spans="1:9">
      <c r="A32" s="23" t="s">
        <v>926</v>
      </c>
      <c r="B32" s="23" t="s">
        <v>41</v>
      </c>
      <c r="C32" s="23" t="s">
        <v>43</v>
      </c>
      <c r="D32" s="23" t="s">
        <v>898</v>
      </c>
      <c r="E32" s="23">
        <v>1.5493E-2</v>
      </c>
      <c r="F32" s="23">
        <v>2.0187600000000001E-3</v>
      </c>
      <c r="G32" s="24">
        <v>1.66E-14</v>
      </c>
      <c r="H32" s="23">
        <v>357810</v>
      </c>
      <c r="I32">
        <f t="shared" si="0"/>
        <v>58.898150822115902</v>
      </c>
    </row>
    <row r="33" spans="1:9">
      <c r="A33" s="23" t="s">
        <v>927</v>
      </c>
      <c r="B33" s="23" t="s">
        <v>41</v>
      </c>
      <c r="C33" s="23" t="s">
        <v>145</v>
      </c>
      <c r="D33" s="23" t="s">
        <v>898</v>
      </c>
      <c r="E33" s="23">
        <v>1.28916E-2</v>
      </c>
      <c r="F33" s="23">
        <v>2.0031300000000001E-3</v>
      </c>
      <c r="G33" s="24">
        <v>1.2299999999999999E-10</v>
      </c>
      <c r="H33" s="23">
        <v>357810</v>
      </c>
      <c r="I33">
        <f t="shared" si="0"/>
        <v>41.418595991087123</v>
      </c>
    </row>
    <row r="34" spans="1:9">
      <c r="A34" s="23" t="s">
        <v>928</v>
      </c>
      <c r="B34" s="23" t="s">
        <v>145</v>
      </c>
      <c r="C34" s="23" t="s">
        <v>42</v>
      </c>
      <c r="D34" s="23" t="s">
        <v>898</v>
      </c>
      <c r="E34" s="23">
        <v>1.57565E-2</v>
      </c>
      <c r="F34" s="23">
        <v>2.3015100000000001E-3</v>
      </c>
      <c r="G34" s="24">
        <v>7.5899999999999998E-12</v>
      </c>
      <c r="H34" s="23">
        <v>357810</v>
      </c>
      <c r="I34">
        <f t="shared" si="0"/>
        <v>46.869872825209647</v>
      </c>
    </row>
    <row r="35" spans="1:9">
      <c r="A35" s="23" t="s">
        <v>929</v>
      </c>
      <c r="B35" s="23" t="s">
        <v>43</v>
      </c>
      <c r="C35" s="23" t="s">
        <v>41</v>
      </c>
      <c r="D35" s="23" t="s">
        <v>898</v>
      </c>
      <c r="E35" s="23">
        <v>-1.56071E-2</v>
      </c>
      <c r="F35" s="23">
        <v>2.6991799999999998E-3</v>
      </c>
      <c r="G35" s="24">
        <v>7.37E-9</v>
      </c>
      <c r="H35" s="23">
        <v>357810</v>
      </c>
      <c r="I35">
        <f t="shared" si="0"/>
        <v>33.433414415418888</v>
      </c>
    </row>
    <row r="36" spans="1:9">
      <c r="A36" s="23" t="s">
        <v>930</v>
      </c>
      <c r="B36" s="23" t="s">
        <v>145</v>
      </c>
      <c r="C36" s="23" t="s">
        <v>42</v>
      </c>
      <c r="D36" s="23" t="s">
        <v>898</v>
      </c>
      <c r="E36" s="23">
        <v>1.1730900000000001E-2</v>
      </c>
      <c r="F36" s="23">
        <v>2.1474300000000001E-3</v>
      </c>
      <c r="G36" s="24">
        <v>4.6900000000000003E-8</v>
      </c>
      <c r="H36" s="23">
        <v>357810</v>
      </c>
      <c r="I36">
        <f t="shared" si="0"/>
        <v>29.841773747919273</v>
      </c>
    </row>
    <row r="37" spans="1:9">
      <c r="A37" s="23" t="s">
        <v>931</v>
      </c>
      <c r="B37" s="23" t="s">
        <v>145</v>
      </c>
      <c r="C37" s="23" t="s">
        <v>41</v>
      </c>
      <c r="D37" s="23" t="s">
        <v>898</v>
      </c>
      <c r="E37" s="23">
        <v>1.08553E-2</v>
      </c>
      <c r="F37" s="23">
        <v>1.9725400000000001E-3</v>
      </c>
      <c r="G37" s="24">
        <v>3.7300000000000003E-8</v>
      </c>
      <c r="H37" s="23">
        <v>357810</v>
      </c>
      <c r="I37">
        <f t="shared" si="0"/>
        <v>30.285309962460744</v>
      </c>
    </row>
    <row r="38" spans="1:9">
      <c r="A38" s="23" t="s">
        <v>932</v>
      </c>
      <c r="B38" s="23" t="s">
        <v>42</v>
      </c>
      <c r="C38" s="23" t="s">
        <v>145</v>
      </c>
      <c r="D38" s="23" t="s">
        <v>898</v>
      </c>
      <c r="E38" s="23">
        <v>-2.59151E-2</v>
      </c>
      <c r="F38" s="23">
        <v>3.9819E-3</v>
      </c>
      <c r="G38" s="24">
        <v>7.6100000000000001E-11</v>
      </c>
      <c r="H38" s="23">
        <v>357810</v>
      </c>
      <c r="I38">
        <f t="shared" si="0"/>
        <v>42.356988964935489</v>
      </c>
    </row>
    <row r="39" spans="1:9">
      <c r="A39" s="23" t="s">
        <v>933</v>
      </c>
      <c r="B39" s="23" t="s">
        <v>42</v>
      </c>
      <c r="C39" s="23" t="s">
        <v>145</v>
      </c>
      <c r="D39" s="23" t="s">
        <v>898</v>
      </c>
      <c r="E39" s="23">
        <v>-2.0846199999999999E-2</v>
      </c>
      <c r="F39" s="23">
        <v>2.1360200000000002E-3</v>
      </c>
      <c r="G39" s="24">
        <v>1.6800000000000001E-22</v>
      </c>
      <c r="H39" s="23">
        <v>357810</v>
      </c>
      <c r="I39">
        <f t="shared" si="0"/>
        <v>95.245215919236671</v>
      </c>
    </row>
    <row r="40" spans="1:9">
      <c r="A40" s="23" t="s">
        <v>934</v>
      </c>
      <c r="B40" s="23" t="s">
        <v>41</v>
      </c>
      <c r="C40" s="23" t="s">
        <v>42</v>
      </c>
      <c r="D40" s="23" t="s">
        <v>898</v>
      </c>
      <c r="E40" s="23">
        <v>1.53785E-2</v>
      </c>
      <c r="F40" s="23">
        <v>2.0462700000000002E-3</v>
      </c>
      <c r="G40" s="24">
        <v>5.6700000000000001E-14</v>
      </c>
      <c r="H40" s="23">
        <v>357810</v>
      </c>
      <c r="I40">
        <f t="shared" si="0"/>
        <v>56.480961279448032</v>
      </c>
    </row>
    <row r="41" spans="1:9">
      <c r="A41" s="23" t="s">
        <v>935</v>
      </c>
      <c r="B41" s="23" t="s">
        <v>42</v>
      </c>
      <c r="C41" s="23" t="s">
        <v>145</v>
      </c>
      <c r="D41" s="23" t="s">
        <v>898</v>
      </c>
      <c r="E41" s="23">
        <v>1.31501E-2</v>
      </c>
      <c r="F41" s="23">
        <v>2.3191499999999999E-3</v>
      </c>
      <c r="G41" s="24">
        <v>1.4300000000000001E-8</v>
      </c>
      <c r="H41" s="23">
        <v>357810</v>
      </c>
      <c r="I41">
        <f t="shared" si="0"/>
        <v>32.151440261031127</v>
      </c>
    </row>
    <row r="42" spans="1:9">
      <c r="A42" s="23" t="s">
        <v>936</v>
      </c>
      <c r="B42" s="23" t="s">
        <v>41</v>
      </c>
      <c r="C42" s="23" t="s">
        <v>145</v>
      </c>
      <c r="D42" s="23" t="s">
        <v>898</v>
      </c>
      <c r="E42" s="23">
        <v>-1.1690600000000001E-2</v>
      </c>
      <c r="F42" s="23">
        <v>1.9735199999999999E-3</v>
      </c>
      <c r="G42" s="24">
        <v>3.1500000000000001E-9</v>
      </c>
      <c r="H42" s="23">
        <v>357810</v>
      </c>
      <c r="I42">
        <f t="shared" si="0"/>
        <v>35.090579336489967</v>
      </c>
    </row>
    <row r="43" spans="1:9">
      <c r="A43" s="23" t="s">
        <v>937</v>
      </c>
      <c r="B43" s="23" t="s">
        <v>43</v>
      </c>
      <c r="C43" s="23" t="s">
        <v>42</v>
      </c>
      <c r="D43" s="23" t="s">
        <v>898</v>
      </c>
      <c r="E43" s="23">
        <v>1.45545E-2</v>
      </c>
      <c r="F43" s="23">
        <v>2.4227699999999999E-3</v>
      </c>
      <c r="G43" s="24">
        <v>1.8899999999999999E-9</v>
      </c>
      <c r="H43" s="23">
        <v>357810</v>
      </c>
      <c r="I43">
        <f t="shared" si="0"/>
        <v>36.088614253142318</v>
      </c>
    </row>
    <row r="44" spans="1:9">
      <c r="A44" s="23" t="s">
        <v>189</v>
      </c>
      <c r="B44" s="23" t="s">
        <v>43</v>
      </c>
      <c r="C44" s="23" t="s">
        <v>41</v>
      </c>
      <c r="D44" s="23" t="s">
        <v>898</v>
      </c>
      <c r="E44" s="23">
        <v>-7.7146000000000006E-2</v>
      </c>
      <c r="F44" s="23">
        <v>5.01273E-3</v>
      </c>
      <c r="G44" s="24">
        <v>1.9100000000000001E-53</v>
      </c>
      <c r="H44" s="23">
        <v>357810</v>
      </c>
      <c r="I44">
        <f t="shared" si="0"/>
        <v>236.85262377356287</v>
      </c>
    </row>
    <row r="45" spans="1:9">
      <c r="A45" s="23" t="s">
        <v>654</v>
      </c>
      <c r="B45" s="23" t="s">
        <v>145</v>
      </c>
      <c r="C45" s="23" t="s">
        <v>42</v>
      </c>
      <c r="D45" s="23" t="s">
        <v>898</v>
      </c>
      <c r="E45" s="23">
        <v>-4.5039999999999997E-2</v>
      </c>
      <c r="F45" s="23">
        <v>2.0426899999999998E-3</v>
      </c>
      <c r="G45" s="24">
        <v>9.6799999999999993E-108</v>
      </c>
      <c r="H45" s="23">
        <v>357810</v>
      </c>
      <c r="I45">
        <f t="shared" si="0"/>
        <v>486.17412143834827</v>
      </c>
    </row>
    <row r="46" spans="1:9">
      <c r="A46" s="23" t="s">
        <v>938</v>
      </c>
      <c r="B46" s="23" t="s">
        <v>43</v>
      </c>
      <c r="C46" s="23" t="s">
        <v>41</v>
      </c>
      <c r="D46" s="23" t="s">
        <v>898</v>
      </c>
      <c r="E46" s="23">
        <v>-1.8312599999999998E-2</v>
      </c>
      <c r="F46" s="23">
        <v>1.9695699999999999E-3</v>
      </c>
      <c r="G46" s="24">
        <v>1.4299999999999999E-20</v>
      </c>
      <c r="H46" s="23">
        <v>357810</v>
      </c>
      <c r="I46">
        <f t="shared" si="0"/>
        <v>86.448443332313758</v>
      </c>
    </row>
    <row r="47" spans="1:9">
      <c r="A47" s="23" t="s">
        <v>939</v>
      </c>
      <c r="B47" s="23" t="s">
        <v>43</v>
      </c>
      <c r="C47" s="23" t="s">
        <v>42</v>
      </c>
      <c r="D47" s="23" t="s">
        <v>898</v>
      </c>
      <c r="E47" s="23">
        <v>-1.64271E-2</v>
      </c>
      <c r="F47" s="23">
        <v>2.0988299999999999E-3</v>
      </c>
      <c r="G47" s="24">
        <v>5.0099999999999998E-15</v>
      </c>
      <c r="H47" s="23">
        <v>357810</v>
      </c>
      <c r="I47">
        <f t="shared" si="0"/>
        <v>61.258629355490974</v>
      </c>
    </row>
    <row r="48" spans="1:9">
      <c r="A48" s="23" t="s">
        <v>940</v>
      </c>
      <c r="B48" s="23" t="s">
        <v>41</v>
      </c>
      <c r="C48" s="23" t="s">
        <v>42</v>
      </c>
      <c r="D48" s="23" t="s">
        <v>898</v>
      </c>
      <c r="E48" s="23">
        <v>1.4130500000000001E-2</v>
      </c>
      <c r="F48" s="23">
        <v>2.2257000000000002E-3</v>
      </c>
      <c r="G48" s="24">
        <v>2.17E-10</v>
      </c>
      <c r="H48" s="23">
        <v>357810</v>
      </c>
      <c r="I48">
        <f t="shared" si="0"/>
        <v>40.307123607518648</v>
      </c>
    </row>
    <row r="49" spans="1:9">
      <c r="A49" s="23" t="s">
        <v>941</v>
      </c>
      <c r="B49" s="23" t="s">
        <v>145</v>
      </c>
      <c r="C49" s="23" t="s">
        <v>42</v>
      </c>
      <c r="D49" s="23" t="s">
        <v>898</v>
      </c>
      <c r="E49" s="23">
        <v>-2.6451100000000002E-2</v>
      </c>
      <c r="F49" s="23">
        <v>2.5642600000000001E-3</v>
      </c>
      <c r="G49" s="24">
        <v>6.0100000000000004E-25</v>
      </c>
      <c r="H49" s="23">
        <v>357810</v>
      </c>
      <c r="I49">
        <f t="shared" si="0"/>
        <v>106.40532415809058</v>
      </c>
    </row>
    <row r="50" spans="1:9">
      <c r="A50" s="23" t="s">
        <v>663</v>
      </c>
      <c r="B50" s="23" t="s">
        <v>145</v>
      </c>
      <c r="C50" s="23" t="s">
        <v>41</v>
      </c>
      <c r="D50" s="23" t="s">
        <v>898</v>
      </c>
      <c r="E50" s="23">
        <v>-2.10604E-2</v>
      </c>
      <c r="F50" s="23">
        <v>2.29941E-3</v>
      </c>
      <c r="G50" s="24">
        <v>5.2300000000000003E-20</v>
      </c>
      <c r="H50" s="23">
        <v>357810</v>
      </c>
      <c r="I50">
        <f t="shared" si="0"/>
        <v>83.888107993127221</v>
      </c>
    </row>
    <row r="51" spans="1:9">
      <c r="A51" s="23" t="s">
        <v>942</v>
      </c>
      <c r="B51" s="23" t="s">
        <v>41</v>
      </c>
      <c r="C51" s="23" t="s">
        <v>42</v>
      </c>
      <c r="D51" s="23" t="s">
        <v>898</v>
      </c>
      <c r="E51" s="23">
        <v>1.2165199999999999E-2</v>
      </c>
      <c r="F51" s="23">
        <v>2.10991E-3</v>
      </c>
      <c r="G51" s="24">
        <v>8.1300000000000007E-9</v>
      </c>
      <c r="H51" s="23">
        <v>357810</v>
      </c>
      <c r="I51">
        <f t="shared" si="0"/>
        <v>33.243798828759545</v>
      </c>
    </row>
    <row r="52" spans="1:9">
      <c r="A52" s="23" t="s">
        <v>943</v>
      </c>
      <c r="B52" s="23" t="s">
        <v>41</v>
      </c>
      <c r="C52" s="23" t="s">
        <v>43</v>
      </c>
      <c r="D52" s="23" t="s">
        <v>898</v>
      </c>
      <c r="E52" s="23">
        <v>1.9987999999999999E-2</v>
      </c>
      <c r="F52" s="23">
        <v>2.3418900000000001E-3</v>
      </c>
      <c r="G52" s="24">
        <v>1.3999999999999999E-17</v>
      </c>
      <c r="H52" s="23">
        <v>357810</v>
      </c>
      <c r="I52">
        <f t="shared" si="0"/>
        <v>72.84599794830855</v>
      </c>
    </row>
    <row r="53" spans="1:9">
      <c r="A53" s="23" t="s">
        <v>652</v>
      </c>
      <c r="B53" s="23" t="s">
        <v>145</v>
      </c>
      <c r="C53" s="23" t="s">
        <v>42</v>
      </c>
      <c r="D53" s="23" t="s">
        <v>898</v>
      </c>
      <c r="E53" s="23">
        <v>2.7776700000000001E-2</v>
      </c>
      <c r="F53" s="23">
        <v>1.9978600000000002E-3</v>
      </c>
      <c r="G53" s="24">
        <v>6.05E-44</v>
      </c>
      <c r="H53" s="23">
        <v>357810</v>
      </c>
      <c r="I53">
        <f t="shared" si="0"/>
        <v>193.2997057840447</v>
      </c>
    </row>
    <row r="54" spans="1:9">
      <c r="A54" s="23" t="s">
        <v>666</v>
      </c>
      <c r="B54" s="23" t="s">
        <v>43</v>
      </c>
      <c r="C54" s="23" t="s">
        <v>41</v>
      </c>
      <c r="D54" s="23" t="s">
        <v>898</v>
      </c>
      <c r="E54" s="23">
        <v>1.56207E-2</v>
      </c>
      <c r="F54" s="23">
        <v>1.9826800000000001E-3</v>
      </c>
      <c r="G54" s="24">
        <v>3.3100000000000001E-15</v>
      </c>
      <c r="H54" s="23">
        <v>357810</v>
      </c>
      <c r="I54">
        <f t="shared" si="0"/>
        <v>62.071999018694171</v>
      </c>
    </row>
    <row r="55" spans="1:9">
      <c r="A55" s="23" t="s">
        <v>944</v>
      </c>
      <c r="B55" s="23" t="s">
        <v>43</v>
      </c>
      <c r="C55" s="23" t="s">
        <v>42</v>
      </c>
      <c r="D55" s="23" t="s">
        <v>898</v>
      </c>
      <c r="E55" s="23">
        <v>1.53533E-2</v>
      </c>
      <c r="F55" s="23">
        <v>1.9800899999999999E-3</v>
      </c>
      <c r="G55" s="24">
        <v>8.9199999999999998E-15</v>
      </c>
      <c r="H55" s="23">
        <v>357810</v>
      </c>
      <c r="I55">
        <f t="shared" si="0"/>
        <v>60.122026556664323</v>
      </c>
    </row>
    <row r="56" spans="1:9">
      <c r="A56" s="23" t="s">
        <v>945</v>
      </c>
      <c r="B56" s="23" t="s">
        <v>43</v>
      </c>
      <c r="C56" s="23" t="s">
        <v>42</v>
      </c>
      <c r="D56" s="23" t="s">
        <v>898</v>
      </c>
      <c r="E56" s="23">
        <v>-1.2638999999999999E-2</v>
      </c>
      <c r="F56" s="23">
        <v>2.2173900000000001E-3</v>
      </c>
      <c r="G56" s="24">
        <v>1.2E-8</v>
      </c>
      <c r="H56" s="23">
        <v>357810</v>
      </c>
      <c r="I56">
        <f t="shared" si="0"/>
        <v>32.489367637999123</v>
      </c>
    </row>
    <row r="57" spans="1:9">
      <c r="A57" s="23" t="s">
        <v>946</v>
      </c>
      <c r="B57" s="23" t="s">
        <v>42</v>
      </c>
      <c r="C57" s="23" t="s">
        <v>43</v>
      </c>
      <c r="D57" s="23" t="s">
        <v>898</v>
      </c>
      <c r="E57" s="23">
        <v>-2.88303E-2</v>
      </c>
      <c r="F57" s="23">
        <v>2.8504099999999998E-3</v>
      </c>
      <c r="G57" s="24">
        <v>4.7700000000000001E-24</v>
      </c>
      <c r="H57" s="23">
        <v>357810</v>
      </c>
      <c r="I57">
        <f t="shared" si="0"/>
        <v>102.30188998167623</v>
      </c>
    </row>
    <row r="58" spans="1:9">
      <c r="A58" s="23" t="s">
        <v>947</v>
      </c>
      <c r="B58" s="23" t="s">
        <v>43</v>
      </c>
      <c r="C58" s="23" t="s">
        <v>41</v>
      </c>
      <c r="D58" s="23" t="s">
        <v>898</v>
      </c>
      <c r="E58" s="23">
        <v>1.9401700000000001E-2</v>
      </c>
      <c r="F58" s="23">
        <v>2.3770200000000001E-3</v>
      </c>
      <c r="G58" s="24">
        <v>3.2900000000000002E-16</v>
      </c>
      <c r="H58" s="23">
        <v>357810</v>
      </c>
      <c r="I58">
        <f t="shared" si="0"/>
        <v>66.621422006213862</v>
      </c>
    </row>
    <row r="59" spans="1:9">
      <c r="A59" s="23" t="s">
        <v>948</v>
      </c>
      <c r="B59" s="23" t="s">
        <v>42</v>
      </c>
      <c r="C59" s="23" t="s">
        <v>145</v>
      </c>
      <c r="D59" s="23" t="s">
        <v>898</v>
      </c>
      <c r="E59" s="23">
        <v>1.8421400000000001E-2</v>
      </c>
      <c r="F59" s="23">
        <v>2.0797400000000001E-3</v>
      </c>
      <c r="G59" s="24">
        <v>8.18E-19</v>
      </c>
      <c r="H59" s="23">
        <v>357810</v>
      </c>
      <c r="I59">
        <f t="shared" si="0"/>
        <v>78.456183169396738</v>
      </c>
    </row>
    <row r="60" spans="1:9">
      <c r="A60" s="23" t="s">
        <v>680</v>
      </c>
      <c r="B60" s="23" t="s">
        <v>41</v>
      </c>
      <c r="C60" s="23" t="s">
        <v>43</v>
      </c>
      <c r="D60" s="23" t="s">
        <v>898</v>
      </c>
      <c r="E60" s="23">
        <v>1.89099E-2</v>
      </c>
      <c r="F60" s="23">
        <v>3.4081699999999999E-3</v>
      </c>
      <c r="G60" s="24">
        <v>2.88E-8</v>
      </c>
      <c r="H60" s="23">
        <v>357810</v>
      </c>
      <c r="I60">
        <f t="shared" si="0"/>
        <v>30.784773725873912</v>
      </c>
    </row>
    <row r="61" spans="1:9">
      <c r="A61" s="23" t="s">
        <v>949</v>
      </c>
      <c r="B61" s="23" t="s">
        <v>145</v>
      </c>
      <c r="C61" s="23" t="s">
        <v>41</v>
      </c>
      <c r="D61" s="23" t="s">
        <v>898</v>
      </c>
      <c r="E61" s="23">
        <v>-1.2655E-2</v>
      </c>
      <c r="F61" s="23">
        <v>2.3176400000000002E-3</v>
      </c>
      <c r="G61" s="24">
        <v>4.7500000000000002E-8</v>
      </c>
      <c r="H61" s="23">
        <v>357810</v>
      </c>
      <c r="I61">
        <f t="shared" si="0"/>
        <v>29.814830421813966</v>
      </c>
    </row>
    <row r="62" spans="1:9">
      <c r="A62" s="23" t="s">
        <v>950</v>
      </c>
      <c r="B62" s="23" t="s">
        <v>145</v>
      </c>
      <c r="C62" s="23" t="s">
        <v>43</v>
      </c>
      <c r="D62" s="23" t="s">
        <v>898</v>
      </c>
      <c r="E62" s="23">
        <v>1.75668E-2</v>
      </c>
      <c r="F62" s="23">
        <v>2.3192299999999998E-3</v>
      </c>
      <c r="G62" s="24">
        <v>3.6099999999999999E-14</v>
      </c>
      <c r="H62" s="23">
        <v>357810</v>
      </c>
      <c r="I62">
        <f t="shared" si="0"/>
        <v>57.371694005028218</v>
      </c>
    </row>
    <row r="63" spans="1:9">
      <c r="A63" s="23" t="s">
        <v>951</v>
      </c>
      <c r="B63" s="23" t="s">
        <v>145</v>
      </c>
      <c r="C63" s="23" t="s">
        <v>43</v>
      </c>
      <c r="D63" s="23" t="s">
        <v>898</v>
      </c>
      <c r="E63" s="23">
        <v>2.7108400000000001E-2</v>
      </c>
      <c r="F63" s="23">
        <v>2.4848399999999999E-3</v>
      </c>
      <c r="G63" s="24">
        <v>1.04E-27</v>
      </c>
      <c r="H63" s="23">
        <v>357810</v>
      </c>
      <c r="I63">
        <f t="shared" si="0"/>
        <v>119.01752409803922</v>
      </c>
    </row>
    <row r="64" spans="1:9">
      <c r="A64" s="23" t="s">
        <v>952</v>
      </c>
      <c r="B64" s="23" t="s">
        <v>42</v>
      </c>
      <c r="C64" s="23" t="s">
        <v>145</v>
      </c>
      <c r="D64" s="23" t="s">
        <v>898</v>
      </c>
      <c r="E64" s="23">
        <v>-1.16081E-2</v>
      </c>
      <c r="F64" s="23">
        <v>1.9559299999999998E-3</v>
      </c>
      <c r="G64" s="24">
        <v>2.9400000000000002E-9</v>
      </c>
      <c r="H64" s="23">
        <v>357810</v>
      </c>
      <c r="I64">
        <f t="shared" si="0"/>
        <v>35.222134052059516</v>
      </c>
    </row>
    <row r="65" spans="1:9">
      <c r="A65" s="23" t="s">
        <v>953</v>
      </c>
      <c r="B65" s="23" t="s">
        <v>43</v>
      </c>
      <c r="C65" s="23" t="s">
        <v>41</v>
      </c>
      <c r="D65" s="23" t="s">
        <v>898</v>
      </c>
      <c r="E65" s="23">
        <v>-1.41294E-2</v>
      </c>
      <c r="F65" s="23">
        <v>2.2227700000000002E-3</v>
      </c>
      <c r="G65" s="24">
        <v>2.0600000000000001E-10</v>
      </c>
      <c r="H65" s="23">
        <v>357810</v>
      </c>
      <c r="I65">
        <f t="shared" si="0"/>
        <v>40.407165545055989</v>
      </c>
    </row>
    <row r="66" spans="1:9">
      <c r="A66" s="23" t="s">
        <v>954</v>
      </c>
      <c r="B66" s="23" t="s">
        <v>145</v>
      </c>
      <c r="C66" s="23" t="s">
        <v>41</v>
      </c>
      <c r="D66" s="23" t="s">
        <v>898</v>
      </c>
      <c r="E66" s="23">
        <v>-2.4457900000000001E-2</v>
      </c>
      <c r="F66" s="23">
        <v>2.4892E-3</v>
      </c>
      <c r="G66" s="24">
        <v>8.73E-23</v>
      </c>
      <c r="H66" s="23">
        <v>357810</v>
      </c>
      <c r="I66">
        <f t="shared" si="0"/>
        <v>96.542545462798145</v>
      </c>
    </row>
    <row r="67" spans="1:9">
      <c r="A67" s="23" t="s">
        <v>955</v>
      </c>
      <c r="B67" s="23" t="s">
        <v>43</v>
      </c>
      <c r="C67" s="23" t="s">
        <v>42</v>
      </c>
      <c r="D67" s="23" t="s">
        <v>898</v>
      </c>
      <c r="E67" s="23">
        <v>1.29923E-2</v>
      </c>
      <c r="F67" s="23">
        <v>2.3442099999999998E-3</v>
      </c>
      <c r="G67" s="24">
        <v>2.9900000000000003E-8</v>
      </c>
      <c r="H67" s="23">
        <v>357810</v>
      </c>
      <c r="I67">
        <f t="shared" si="0"/>
        <v>30.717017970056503</v>
      </c>
    </row>
    <row r="68" spans="1:9">
      <c r="A68" s="23" t="s">
        <v>956</v>
      </c>
      <c r="B68" s="23" t="s">
        <v>42</v>
      </c>
      <c r="C68" s="23" t="s">
        <v>43</v>
      </c>
      <c r="D68" s="23" t="s">
        <v>898</v>
      </c>
      <c r="E68" s="23">
        <v>1.19688E-2</v>
      </c>
      <c r="F68" s="23">
        <v>1.9703300000000002E-3</v>
      </c>
      <c r="G68" s="24">
        <v>1.2400000000000001E-9</v>
      </c>
      <c r="H68" s="23">
        <v>357810</v>
      </c>
      <c r="I68">
        <f t="shared" ref="I68:I131" si="1">(E68*E68)/(F68*F68)</f>
        <v>36.899737788282664</v>
      </c>
    </row>
    <row r="69" spans="1:9">
      <c r="A69" s="23" t="s">
        <v>957</v>
      </c>
      <c r="B69" s="23" t="s">
        <v>41</v>
      </c>
      <c r="C69" s="23" t="s">
        <v>145</v>
      </c>
      <c r="D69" s="23" t="s">
        <v>898</v>
      </c>
      <c r="E69" s="23">
        <v>-1.0792700000000001E-2</v>
      </c>
      <c r="F69" s="23">
        <v>1.96007E-3</v>
      </c>
      <c r="G69" s="24">
        <v>3.6599999999999997E-8</v>
      </c>
      <c r="H69" s="23">
        <v>357810</v>
      </c>
      <c r="I69">
        <f t="shared" si="1"/>
        <v>30.319151802941857</v>
      </c>
    </row>
    <row r="70" spans="1:9">
      <c r="A70" s="23" t="s">
        <v>958</v>
      </c>
      <c r="B70" s="23" t="s">
        <v>42</v>
      </c>
      <c r="C70" s="23" t="s">
        <v>41</v>
      </c>
      <c r="D70" s="23" t="s">
        <v>898</v>
      </c>
      <c r="E70" s="23">
        <v>-3.4760699999999999E-2</v>
      </c>
      <c r="F70" s="23">
        <v>3.8610099999999998E-3</v>
      </c>
      <c r="G70" s="24">
        <v>2.1999999999999998E-19</v>
      </c>
      <c r="H70" s="23">
        <v>357810</v>
      </c>
      <c r="I70">
        <f t="shared" si="1"/>
        <v>81.054134775900195</v>
      </c>
    </row>
    <row r="71" spans="1:9">
      <c r="A71" s="23" t="s">
        <v>959</v>
      </c>
      <c r="B71" s="23" t="s">
        <v>41</v>
      </c>
      <c r="C71" s="23" t="s">
        <v>43</v>
      </c>
      <c r="D71" s="23" t="s">
        <v>898</v>
      </c>
      <c r="E71" s="23">
        <v>-1.2707599999999999E-2</v>
      </c>
      <c r="F71" s="23">
        <v>2.1517900000000002E-3</v>
      </c>
      <c r="G71" s="24">
        <v>3.5100000000000001E-9</v>
      </c>
      <c r="H71" s="23">
        <v>357810</v>
      </c>
      <c r="I71">
        <f t="shared" si="1"/>
        <v>34.876050849163747</v>
      </c>
    </row>
    <row r="72" spans="1:9">
      <c r="A72" s="23" t="s">
        <v>960</v>
      </c>
      <c r="B72" s="23" t="s">
        <v>145</v>
      </c>
      <c r="C72" s="23" t="s">
        <v>42</v>
      </c>
      <c r="D72" s="23" t="s">
        <v>898</v>
      </c>
      <c r="E72" s="23">
        <v>2.3391599999999999E-2</v>
      </c>
      <c r="F72" s="23">
        <v>1.9556899999999999E-3</v>
      </c>
      <c r="G72" s="24">
        <v>5.7000000000000003E-33</v>
      </c>
      <c r="H72" s="23">
        <v>357810</v>
      </c>
      <c r="I72">
        <f t="shared" si="1"/>
        <v>143.06052928667904</v>
      </c>
    </row>
    <row r="73" spans="1:9">
      <c r="A73" s="23" t="s">
        <v>961</v>
      </c>
      <c r="B73" s="23" t="s">
        <v>145</v>
      </c>
      <c r="C73" s="23" t="s">
        <v>41</v>
      </c>
      <c r="D73" s="23" t="s">
        <v>898</v>
      </c>
      <c r="E73" s="23">
        <v>-3.1303200000000003E-2</v>
      </c>
      <c r="F73" s="23">
        <v>3.9718799999999997E-3</v>
      </c>
      <c r="G73" s="24">
        <v>3.2400000000000002E-15</v>
      </c>
      <c r="H73" s="23">
        <v>357810</v>
      </c>
      <c r="I73">
        <f t="shared" si="1"/>
        <v>62.113390206659588</v>
      </c>
    </row>
    <row r="74" spans="1:9">
      <c r="A74" s="23" t="s">
        <v>962</v>
      </c>
      <c r="B74" s="23" t="s">
        <v>42</v>
      </c>
      <c r="C74" s="23" t="s">
        <v>43</v>
      </c>
      <c r="D74" s="23" t="s">
        <v>898</v>
      </c>
      <c r="E74" s="23">
        <v>-1.23546E-2</v>
      </c>
      <c r="F74" s="23">
        <v>2.2513099999999999E-3</v>
      </c>
      <c r="G74" s="24">
        <v>4.07E-8</v>
      </c>
      <c r="H74" s="23">
        <v>357810</v>
      </c>
      <c r="I74">
        <f t="shared" si="1"/>
        <v>30.115271102426565</v>
      </c>
    </row>
    <row r="75" spans="1:9">
      <c r="A75" s="23" t="s">
        <v>963</v>
      </c>
      <c r="B75" s="23" t="s">
        <v>145</v>
      </c>
      <c r="C75" s="23" t="s">
        <v>42</v>
      </c>
      <c r="D75" s="23" t="s">
        <v>898</v>
      </c>
      <c r="E75" s="23">
        <v>1.5473600000000001E-2</v>
      </c>
      <c r="F75" s="23">
        <v>2.64927E-3</v>
      </c>
      <c r="G75" s="24">
        <v>5.2000000000000002E-9</v>
      </c>
      <c r="H75" s="23">
        <v>357810</v>
      </c>
      <c r="I75">
        <f t="shared" si="1"/>
        <v>34.11381489933693</v>
      </c>
    </row>
    <row r="76" spans="1:9">
      <c r="A76" s="23" t="s">
        <v>964</v>
      </c>
      <c r="B76" s="23" t="s">
        <v>41</v>
      </c>
      <c r="C76" s="23" t="s">
        <v>43</v>
      </c>
      <c r="D76" s="23" t="s">
        <v>898</v>
      </c>
      <c r="E76" s="23">
        <v>1.40001E-2</v>
      </c>
      <c r="F76" s="23">
        <v>2.2191200000000002E-3</v>
      </c>
      <c r="G76" s="24">
        <v>2.8100000000000001E-10</v>
      </c>
      <c r="H76" s="23">
        <v>357810</v>
      </c>
      <c r="I76">
        <f t="shared" si="1"/>
        <v>39.801615546605916</v>
      </c>
    </row>
    <row r="77" spans="1:9">
      <c r="A77" s="23" t="s">
        <v>965</v>
      </c>
      <c r="B77" s="23" t="s">
        <v>145</v>
      </c>
      <c r="C77" s="23" t="s">
        <v>42</v>
      </c>
      <c r="D77" s="23" t="s">
        <v>898</v>
      </c>
      <c r="E77" s="23">
        <v>1.3089699999999999E-2</v>
      </c>
      <c r="F77" s="23">
        <v>1.9891399999999999E-3</v>
      </c>
      <c r="G77" s="24">
        <v>4.6900000000000001E-11</v>
      </c>
      <c r="H77" s="23">
        <v>357810</v>
      </c>
      <c r="I77">
        <f t="shared" si="1"/>
        <v>43.30406687265571</v>
      </c>
    </row>
    <row r="78" spans="1:9">
      <c r="A78" s="23" t="s">
        <v>966</v>
      </c>
      <c r="B78" s="23" t="s">
        <v>43</v>
      </c>
      <c r="C78" s="23" t="s">
        <v>41</v>
      </c>
      <c r="D78" s="23" t="s">
        <v>898</v>
      </c>
      <c r="E78" s="23">
        <v>1.29785E-2</v>
      </c>
      <c r="F78" s="23">
        <v>1.95086E-3</v>
      </c>
      <c r="G78" s="24">
        <v>2.88E-11</v>
      </c>
      <c r="H78" s="23">
        <v>357810</v>
      </c>
      <c r="I78">
        <f t="shared" si="1"/>
        <v>44.258510577758784</v>
      </c>
    </row>
    <row r="79" spans="1:9">
      <c r="A79" s="23" t="s">
        <v>967</v>
      </c>
      <c r="B79" s="23" t="s">
        <v>43</v>
      </c>
      <c r="C79" s="23" t="s">
        <v>41</v>
      </c>
      <c r="D79" s="23" t="s">
        <v>898</v>
      </c>
      <c r="E79" s="23">
        <v>1.4175699999999999E-2</v>
      </c>
      <c r="F79" s="23">
        <v>1.9487199999999999E-3</v>
      </c>
      <c r="G79" s="24">
        <v>3.4799999999999998E-13</v>
      </c>
      <c r="H79" s="23">
        <v>357810</v>
      </c>
      <c r="I79">
        <f t="shared" si="1"/>
        <v>52.916381951479714</v>
      </c>
    </row>
    <row r="80" spans="1:9">
      <c r="A80" s="23" t="s">
        <v>968</v>
      </c>
      <c r="B80" s="23" t="s">
        <v>41</v>
      </c>
      <c r="C80" s="23" t="s">
        <v>145</v>
      </c>
      <c r="D80" s="23" t="s">
        <v>898</v>
      </c>
      <c r="E80" s="23">
        <v>-1.62671E-2</v>
      </c>
      <c r="F80" s="23">
        <v>2.6907200000000002E-3</v>
      </c>
      <c r="G80" s="24">
        <v>1.49E-9</v>
      </c>
      <c r="H80" s="23">
        <v>357810</v>
      </c>
      <c r="I80">
        <f t="shared" si="1"/>
        <v>36.549653090262623</v>
      </c>
    </row>
    <row r="81" spans="1:9">
      <c r="A81" s="23" t="s">
        <v>969</v>
      </c>
      <c r="B81" s="23" t="s">
        <v>145</v>
      </c>
      <c r="C81" s="23" t="s">
        <v>41</v>
      </c>
      <c r="D81" s="23" t="s">
        <v>898</v>
      </c>
      <c r="E81" s="23">
        <v>-1.3452799999999999E-2</v>
      </c>
      <c r="F81" s="23">
        <v>2.4266100000000001E-3</v>
      </c>
      <c r="G81" s="24">
        <v>2.96E-8</v>
      </c>
      <c r="H81" s="23">
        <v>357810</v>
      </c>
      <c r="I81">
        <f t="shared" si="1"/>
        <v>30.734447145109055</v>
      </c>
    </row>
    <row r="82" spans="1:9">
      <c r="A82" s="23" t="s">
        <v>970</v>
      </c>
      <c r="B82" s="23" t="s">
        <v>41</v>
      </c>
      <c r="C82" s="23" t="s">
        <v>43</v>
      </c>
      <c r="D82" s="23" t="s">
        <v>898</v>
      </c>
      <c r="E82" s="23">
        <v>-2.6896699999999999E-2</v>
      </c>
      <c r="F82" s="23">
        <v>2.6119300000000002E-3</v>
      </c>
      <c r="G82" s="24">
        <v>7.2199999999999998E-25</v>
      </c>
      <c r="H82" s="23">
        <v>357810</v>
      </c>
      <c r="I82">
        <f t="shared" si="1"/>
        <v>106.04127251402564</v>
      </c>
    </row>
    <row r="83" spans="1:9">
      <c r="A83" s="23" t="s">
        <v>971</v>
      </c>
      <c r="B83" s="23" t="s">
        <v>145</v>
      </c>
      <c r="C83" s="23" t="s">
        <v>42</v>
      </c>
      <c r="D83" s="23" t="s">
        <v>898</v>
      </c>
      <c r="E83" s="23">
        <v>1.20292E-2</v>
      </c>
      <c r="F83" s="23">
        <v>1.9595099999999998E-3</v>
      </c>
      <c r="G83" s="24">
        <v>8.3100000000000003E-10</v>
      </c>
      <c r="H83" s="23">
        <v>357810</v>
      </c>
      <c r="I83">
        <f t="shared" si="1"/>
        <v>37.685868025543151</v>
      </c>
    </row>
    <row r="84" spans="1:9">
      <c r="A84" s="23" t="s">
        <v>972</v>
      </c>
      <c r="B84" s="23" t="s">
        <v>41</v>
      </c>
      <c r="C84" s="23" t="s">
        <v>43</v>
      </c>
      <c r="D84" s="23" t="s">
        <v>898</v>
      </c>
      <c r="E84" s="23">
        <v>1.9332200000000001E-2</v>
      </c>
      <c r="F84" s="23">
        <v>2.0198099999999999E-3</v>
      </c>
      <c r="G84" s="24">
        <v>1.0599999999999999E-21</v>
      </c>
      <c r="H84" s="23">
        <v>357810</v>
      </c>
      <c r="I84">
        <f t="shared" si="1"/>
        <v>91.609713054756938</v>
      </c>
    </row>
    <row r="85" spans="1:9">
      <c r="A85" s="23" t="s">
        <v>973</v>
      </c>
      <c r="B85" s="23" t="s">
        <v>42</v>
      </c>
      <c r="C85" s="23" t="s">
        <v>145</v>
      </c>
      <c r="D85" s="23" t="s">
        <v>898</v>
      </c>
      <c r="E85" s="23">
        <v>1.3742300000000001E-2</v>
      </c>
      <c r="F85" s="23">
        <v>1.9804499999999999E-3</v>
      </c>
      <c r="G85" s="24">
        <v>3.9499999999999999E-12</v>
      </c>
      <c r="H85" s="23">
        <v>357810</v>
      </c>
      <c r="I85">
        <f t="shared" si="1"/>
        <v>48.149422831409119</v>
      </c>
    </row>
    <row r="86" spans="1:9">
      <c r="A86" s="23" t="s">
        <v>227</v>
      </c>
      <c r="B86" s="23" t="s">
        <v>145</v>
      </c>
      <c r="C86" s="23" t="s">
        <v>42</v>
      </c>
      <c r="D86" s="23" t="s">
        <v>898</v>
      </c>
      <c r="E86" s="23">
        <v>-8.0684400000000003E-2</v>
      </c>
      <c r="F86" s="23">
        <v>3.72003E-3</v>
      </c>
      <c r="G86" s="24">
        <v>2.5900000000000001E-104</v>
      </c>
      <c r="H86" s="23">
        <v>357810</v>
      </c>
      <c r="I86">
        <f t="shared" si="1"/>
        <v>470.42052586102801</v>
      </c>
    </row>
    <row r="87" spans="1:9">
      <c r="A87" s="23" t="s">
        <v>974</v>
      </c>
      <c r="B87" s="23" t="s">
        <v>43</v>
      </c>
      <c r="C87" s="23" t="s">
        <v>41</v>
      </c>
      <c r="D87" s="23" t="s">
        <v>898</v>
      </c>
      <c r="E87" s="23">
        <v>1.4932900000000001E-2</v>
      </c>
      <c r="F87" s="23">
        <v>2.5352E-3</v>
      </c>
      <c r="G87" s="24">
        <v>3.8600000000000003E-9</v>
      </c>
      <c r="H87" s="23">
        <v>357810</v>
      </c>
      <c r="I87">
        <f t="shared" si="1"/>
        <v>34.694757892496249</v>
      </c>
    </row>
    <row r="88" spans="1:9">
      <c r="A88" s="23" t="s">
        <v>975</v>
      </c>
      <c r="B88" s="23" t="s">
        <v>43</v>
      </c>
      <c r="C88" s="23" t="s">
        <v>41</v>
      </c>
      <c r="D88" s="23" t="s">
        <v>898</v>
      </c>
      <c r="E88" s="23">
        <v>1.25164E-2</v>
      </c>
      <c r="F88" s="23">
        <v>2.0353799999999998E-3</v>
      </c>
      <c r="G88" s="24">
        <v>7.78E-10</v>
      </c>
      <c r="H88" s="23">
        <v>357810</v>
      </c>
      <c r="I88">
        <f t="shared" si="1"/>
        <v>37.815327183247753</v>
      </c>
    </row>
    <row r="89" spans="1:9">
      <c r="A89" s="23" t="s">
        <v>976</v>
      </c>
      <c r="B89" s="23" t="s">
        <v>43</v>
      </c>
      <c r="C89" s="23" t="s">
        <v>41</v>
      </c>
      <c r="D89" s="23" t="s">
        <v>898</v>
      </c>
      <c r="E89" s="23">
        <v>1.72912E-2</v>
      </c>
      <c r="F89" s="23">
        <v>1.9622300000000001E-3</v>
      </c>
      <c r="G89" s="24">
        <v>1.23E-18</v>
      </c>
      <c r="H89" s="23">
        <v>357810</v>
      </c>
      <c r="I89">
        <f t="shared" si="1"/>
        <v>77.651606622728053</v>
      </c>
    </row>
    <row r="90" spans="1:9">
      <c r="A90" s="23" t="s">
        <v>977</v>
      </c>
      <c r="B90" s="23" t="s">
        <v>43</v>
      </c>
      <c r="C90" s="23" t="s">
        <v>145</v>
      </c>
      <c r="D90" s="23" t="s">
        <v>898</v>
      </c>
      <c r="E90" s="23">
        <v>-1.09415E-2</v>
      </c>
      <c r="F90" s="23">
        <v>1.9983800000000001E-3</v>
      </c>
      <c r="G90" s="24">
        <v>4.3700000000000001E-8</v>
      </c>
      <c r="H90" s="23">
        <v>357810</v>
      </c>
      <c r="I90">
        <f t="shared" si="1"/>
        <v>29.977649686656424</v>
      </c>
    </row>
    <row r="91" spans="1:9">
      <c r="A91" s="23" t="s">
        <v>978</v>
      </c>
      <c r="B91" s="23" t="s">
        <v>43</v>
      </c>
      <c r="C91" s="23" t="s">
        <v>42</v>
      </c>
      <c r="D91" s="23" t="s">
        <v>898</v>
      </c>
      <c r="E91" s="23">
        <v>-1.9501399999999999E-2</v>
      </c>
      <c r="F91" s="23">
        <v>1.9568300000000001E-3</v>
      </c>
      <c r="G91" s="24">
        <v>2.15E-23</v>
      </c>
      <c r="H91" s="23">
        <v>357810</v>
      </c>
      <c r="I91">
        <f t="shared" si="1"/>
        <v>99.31740987906106</v>
      </c>
    </row>
    <row r="92" spans="1:9">
      <c r="A92" s="23" t="s">
        <v>685</v>
      </c>
      <c r="B92" s="23" t="s">
        <v>41</v>
      </c>
      <c r="C92" s="23" t="s">
        <v>43</v>
      </c>
      <c r="D92" s="23" t="s">
        <v>898</v>
      </c>
      <c r="E92" s="23">
        <v>-1.5724100000000001E-2</v>
      </c>
      <c r="F92" s="23">
        <v>2.8747600000000001E-3</v>
      </c>
      <c r="G92" s="24">
        <v>4.51E-8</v>
      </c>
      <c r="H92" s="23">
        <v>357810</v>
      </c>
      <c r="I92">
        <f t="shared" si="1"/>
        <v>29.917714090850371</v>
      </c>
    </row>
    <row r="93" spans="1:9">
      <c r="A93" s="23" t="s">
        <v>979</v>
      </c>
      <c r="B93" s="23" t="s">
        <v>43</v>
      </c>
      <c r="C93" s="23" t="s">
        <v>41</v>
      </c>
      <c r="D93" s="23" t="s">
        <v>898</v>
      </c>
      <c r="E93" s="23">
        <v>1.5591000000000001E-2</v>
      </c>
      <c r="F93" s="23">
        <v>2.07187E-3</v>
      </c>
      <c r="G93" s="24">
        <v>5.2699999999999999E-14</v>
      </c>
      <c r="H93" s="23">
        <v>357810</v>
      </c>
      <c r="I93">
        <f t="shared" si="1"/>
        <v>56.626919809923145</v>
      </c>
    </row>
    <row r="94" spans="1:9">
      <c r="A94" s="23" t="s">
        <v>980</v>
      </c>
      <c r="B94" s="23" t="s">
        <v>42</v>
      </c>
      <c r="C94" s="23" t="s">
        <v>43</v>
      </c>
      <c r="D94" s="23" t="s">
        <v>898</v>
      </c>
      <c r="E94" s="23">
        <v>1.1433199999999999E-2</v>
      </c>
      <c r="F94" s="23">
        <v>1.9585000000000002E-3</v>
      </c>
      <c r="G94" s="24">
        <v>5.2899999999999997E-9</v>
      </c>
      <c r="H94" s="23">
        <v>357810</v>
      </c>
      <c r="I94">
        <f t="shared" si="1"/>
        <v>34.079126099393662</v>
      </c>
    </row>
    <row r="95" spans="1:9">
      <c r="A95" s="23" t="s">
        <v>981</v>
      </c>
      <c r="B95" s="23" t="s">
        <v>145</v>
      </c>
      <c r="C95" s="23" t="s">
        <v>42</v>
      </c>
      <c r="D95" s="23" t="s">
        <v>898</v>
      </c>
      <c r="E95" s="23">
        <v>-2.2744899999999998E-2</v>
      </c>
      <c r="F95" s="23">
        <v>2.1950300000000002E-3</v>
      </c>
      <c r="G95" s="24">
        <v>3.6900000000000001E-25</v>
      </c>
      <c r="H95" s="23">
        <v>357810</v>
      </c>
      <c r="I95">
        <f t="shared" si="1"/>
        <v>107.37103588045736</v>
      </c>
    </row>
    <row r="96" spans="1:9">
      <c r="A96" s="23" t="s">
        <v>982</v>
      </c>
      <c r="B96" s="23" t="s">
        <v>43</v>
      </c>
      <c r="C96" s="23" t="s">
        <v>41</v>
      </c>
      <c r="D96" s="23" t="s">
        <v>898</v>
      </c>
      <c r="E96" s="23">
        <v>1.47052E-2</v>
      </c>
      <c r="F96" s="23">
        <v>2.5504400000000002E-3</v>
      </c>
      <c r="G96" s="24">
        <v>8.1300000000000007E-9</v>
      </c>
      <c r="H96" s="23">
        <v>357810</v>
      </c>
      <c r="I96">
        <f t="shared" si="1"/>
        <v>33.243875639684767</v>
      </c>
    </row>
    <row r="97" spans="1:9">
      <c r="A97" s="23" t="s">
        <v>983</v>
      </c>
      <c r="B97" s="23" t="s">
        <v>43</v>
      </c>
      <c r="C97" s="23" t="s">
        <v>42</v>
      </c>
      <c r="D97" s="23" t="s">
        <v>898</v>
      </c>
      <c r="E97" s="23">
        <v>-5.4519600000000001E-2</v>
      </c>
      <c r="F97" s="23">
        <v>8.5446500000000009E-3</v>
      </c>
      <c r="G97" s="24">
        <v>1.7600000000000001E-10</v>
      </c>
      <c r="H97" s="23">
        <v>357810</v>
      </c>
      <c r="I97">
        <f t="shared" si="1"/>
        <v>40.7114682475788</v>
      </c>
    </row>
    <row r="98" spans="1:9">
      <c r="A98" s="23" t="s">
        <v>984</v>
      </c>
      <c r="B98" s="23" t="s">
        <v>42</v>
      </c>
      <c r="C98" s="23" t="s">
        <v>43</v>
      </c>
      <c r="D98" s="23" t="s">
        <v>898</v>
      </c>
      <c r="E98" s="23">
        <v>-2.92065E-2</v>
      </c>
      <c r="F98" s="23">
        <v>2.32336E-3</v>
      </c>
      <c r="G98" s="24">
        <v>3.05E-36</v>
      </c>
      <c r="H98" s="23">
        <v>357810</v>
      </c>
      <c r="I98">
        <f t="shared" si="1"/>
        <v>158.02507877933064</v>
      </c>
    </row>
    <row r="99" spans="1:9">
      <c r="A99" s="23" t="s">
        <v>985</v>
      </c>
      <c r="B99" s="23" t="s">
        <v>42</v>
      </c>
      <c r="C99" s="23" t="s">
        <v>145</v>
      </c>
      <c r="D99" s="23" t="s">
        <v>898</v>
      </c>
      <c r="E99" s="23">
        <v>1.80816E-2</v>
      </c>
      <c r="F99" s="23">
        <v>1.9975000000000001E-3</v>
      </c>
      <c r="G99" s="24">
        <v>1.4E-19</v>
      </c>
      <c r="H99" s="23">
        <v>357810</v>
      </c>
      <c r="I99">
        <f t="shared" si="1"/>
        <v>81.94078857896524</v>
      </c>
    </row>
    <row r="100" spans="1:9">
      <c r="A100" s="23" t="s">
        <v>986</v>
      </c>
      <c r="B100" s="23" t="s">
        <v>43</v>
      </c>
      <c r="C100" s="23" t="s">
        <v>42</v>
      </c>
      <c r="D100" s="23" t="s">
        <v>898</v>
      </c>
      <c r="E100" s="23">
        <v>-1.2383099999999999E-2</v>
      </c>
      <c r="F100" s="23">
        <v>1.9851000000000001E-3</v>
      </c>
      <c r="G100" s="24">
        <v>4.4300000000000002E-10</v>
      </c>
      <c r="H100" s="23">
        <v>357810</v>
      </c>
      <c r="I100">
        <f t="shared" si="1"/>
        <v>38.912934359314505</v>
      </c>
    </row>
    <row r="101" spans="1:9">
      <c r="A101" s="23" t="s">
        <v>987</v>
      </c>
      <c r="B101" s="23" t="s">
        <v>41</v>
      </c>
      <c r="C101" s="23" t="s">
        <v>43</v>
      </c>
      <c r="D101" s="23" t="s">
        <v>898</v>
      </c>
      <c r="E101" s="23">
        <v>-1.95123E-2</v>
      </c>
      <c r="F101" s="23">
        <v>2.3191000000000002E-3</v>
      </c>
      <c r="G101" s="24">
        <v>3.9700000000000003E-17</v>
      </c>
      <c r="H101" s="23">
        <v>357810</v>
      </c>
      <c r="I101">
        <f t="shared" si="1"/>
        <v>70.790988614326807</v>
      </c>
    </row>
    <row r="102" spans="1:9">
      <c r="A102" s="23" t="s">
        <v>988</v>
      </c>
      <c r="B102" s="23" t="s">
        <v>41</v>
      </c>
      <c r="C102" s="23" t="s">
        <v>42</v>
      </c>
      <c r="D102" s="23" t="s">
        <v>898</v>
      </c>
      <c r="E102" s="23">
        <v>-1.50312E-2</v>
      </c>
      <c r="F102" s="23">
        <v>2.5661199999999999E-3</v>
      </c>
      <c r="G102" s="24">
        <v>4.6999999999999999E-9</v>
      </c>
      <c r="H102" s="23">
        <v>357810</v>
      </c>
      <c r="I102">
        <f t="shared" si="1"/>
        <v>34.311000629263368</v>
      </c>
    </row>
    <row r="103" spans="1:9">
      <c r="A103" s="23" t="s">
        <v>989</v>
      </c>
      <c r="B103" s="23" t="s">
        <v>43</v>
      </c>
      <c r="C103" s="23" t="s">
        <v>42</v>
      </c>
      <c r="D103" s="23" t="s">
        <v>898</v>
      </c>
      <c r="E103" s="23">
        <v>-1.18587E-2</v>
      </c>
      <c r="F103" s="23">
        <v>1.95466E-3</v>
      </c>
      <c r="G103" s="24">
        <v>1.3000000000000001E-9</v>
      </c>
      <c r="H103" s="23">
        <v>357810</v>
      </c>
      <c r="I103">
        <f t="shared" si="1"/>
        <v>36.807109531337204</v>
      </c>
    </row>
    <row r="104" spans="1:9">
      <c r="A104" s="23" t="s">
        <v>990</v>
      </c>
      <c r="B104" s="23" t="s">
        <v>41</v>
      </c>
      <c r="C104" s="23" t="s">
        <v>145</v>
      </c>
      <c r="D104" s="23" t="s">
        <v>898</v>
      </c>
      <c r="E104" s="23">
        <v>-2.0296100000000001E-2</v>
      </c>
      <c r="F104" s="23">
        <v>3.6628699999999999E-3</v>
      </c>
      <c r="G104" s="24">
        <v>3.0099999999999998E-8</v>
      </c>
      <c r="H104" s="23">
        <v>357810</v>
      </c>
      <c r="I104">
        <f t="shared" si="1"/>
        <v>30.703096492826351</v>
      </c>
    </row>
    <row r="105" spans="1:9">
      <c r="A105" s="23" t="s">
        <v>991</v>
      </c>
      <c r="B105" s="23" t="s">
        <v>41</v>
      </c>
      <c r="C105" s="23" t="s">
        <v>43</v>
      </c>
      <c r="D105" s="23" t="s">
        <v>898</v>
      </c>
      <c r="E105" s="23">
        <v>1.7573200000000001E-2</v>
      </c>
      <c r="F105" s="23">
        <v>2.2024200000000001E-3</v>
      </c>
      <c r="G105" s="24">
        <v>1.47E-15</v>
      </c>
      <c r="H105" s="23">
        <v>357810</v>
      </c>
      <c r="I105">
        <f t="shared" si="1"/>
        <v>63.665099053098452</v>
      </c>
    </row>
    <row r="106" spans="1:9">
      <c r="A106" s="23" t="s">
        <v>992</v>
      </c>
      <c r="B106" s="23" t="s">
        <v>42</v>
      </c>
      <c r="C106" s="23" t="s">
        <v>43</v>
      </c>
      <c r="D106" s="23" t="s">
        <v>898</v>
      </c>
      <c r="E106" s="23">
        <v>1.3088900000000001E-2</v>
      </c>
      <c r="F106" s="23">
        <v>2.2712100000000001E-3</v>
      </c>
      <c r="G106" s="24">
        <v>8.2700000000000006E-9</v>
      </c>
      <c r="H106" s="23">
        <v>357810</v>
      </c>
      <c r="I106">
        <f t="shared" si="1"/>
        <v>33.211746623412196</v>
      </c>
    </row>
    <row r="107" spans="1:9">
      <c r="A107" s="23" t="s">
        <v>993</v>
      </c>
      <c r="B107" s="23" t="s">
        <v>43</v>
      </c>
      <c r="C107" s="23" t="s">
        <v>41</v>
      </c>
      <c r="D107" s="23" t="s">
        <v>898</v>
      </c>
      <c r="E107" s="23">
        <v>-1.2541999999999999E-2</v>
      </c>
      <c r="F107" s="23">
        <v>2.06201E-3</v>
      </c>
      <c r="G107" s="24">
        <v>1.1800000000000001E-9</v>
      </c>
      <c r="H107" s="23">
        <v>357810</v>
      </c>
      <c r="I107">
        <f t="shared" si="1"/>
        <v>36.995768963016609</v>
      </c>
    </row>
    <row r="108" spans="1:9">
      <c r="A108" s="23" t="s">
        <v>994</v>
      </c>
      <c r="B108" s="23" t="s">
        <v>145</v>
      </c>
      <c r="C108" s="23" t="s">
        <v>42</v>
      </c>
      <c r="D108" s="23" t="s">
        <v>898</v>
      </c>
      <c r="E108" s="23">
        <v>-1.23505E-2</v>
      </c>
      <c r="F108" s="23">
        <v>2.1035400000000001E-3</v>
      </c>
      <c r="G108" s="24">
        <v>4.32E-9</v>
      </c>
      <c r="H108" s="23">
        <v>357810</v>
      </c>
      <c r="I108">
        <f t="shared" si="1"/>
        <v>34.472083293702994</v>
      </c>
    </row>
    <row r="109" spans="1:9">
      <c r="A109" s="23" t="s">
        <v>995</v>
      </c>
      <c r="B109" s="23" t="s">
        <v>41</v>
      </c>
      <c r="C109" s="23" t="s">
        <v>43</v>
      </c>
      <c r="D109" s="23" t="s">
        <v>898</v>
      </c>
      <c r="E109" s="23">
        <v>3.1041699999999998E-2</v>
      </c>
      <c r="F109" s="23">
        <v>4.8967500000000001E-3</v>
      </c>
      <c r="G109" s="24">
        <v>2.31E-10</v>
      </c>
      <c r="H109" s="23">
        <v>357810</v>
      </c>
      <c r="I109">
        <f t="shared" si="1"/>
        <v>40.186032468102496</v>
      </c>
    </row>
    <row r="110" spans="1:9">
      <c r="A110" s="23" t="s">
        <v>996</v>
      </c>
      <c r="B110" s="23" t="s">
        <v>145</v>
      </c>
      <c r="C110" s="23" t="s">
        <v>41</v>
      </c>
      <c r="D110" s="23" t="s">
        <v>898</v>
      </c>
      <c r="E110" s="23">
        <v>-1.1367499999999999E-2</v>
      </c>
      <c r="F110" s="23">
        <v>1.9631900000000001E-3</v>
      </c>
      <c r="G110" s="24">
        <v>7.0200000000000002E-9</v>
      </c>
      <c r="H110" s="23">
        <v>357810</v>
      </c>
      <c r="I110">
        <f t="shared" si="1"/>
        <v>33.527815607815221</v>
      </c>
    </row>
    <row r="111" spans="1:9">
      <c r="A111" s="23" t="s">
        <v>701</v>
      </c>
      <c r="B111" s="23" t="s">
        <v>43</v>
      </c>
      <c r="C111" s="23" t="s">
        <v>41</v>
      </c>
      <c r="D111" s="23" t="s">
        <v>898</v>
      </c>
      <c r="E111" s="23">
        <v>2.15319E-2</v>
      </c>
      <c r="F111" s="23">
        <v>3.3527299999999999E-3</v>
      </c>
      <c r="G111" s="24">
        <v>1.34E-10</v>
      </c>
      <c r="H111" s="23">
        <v>357810</v>
      </c>
      <c r="I111">
        <f t="shared" si="1"/>
        <v>41.244642856343582</v>
      </c>
    </row>
    <row r="112" spans="1:9">
      <c r="A112" s="23" t="s">
        <v>997</v>
      </c>
      <c r="B112" s="23" t="s">
        <v>41</v>
      </c>
      <c r="C112" s="23" t="s">
        <v>42</v>
      </c>
      <c r="D112" s="23" t="s">
        <v>898</v>
      </c>
      <c r="E112" s="23">
        <v>2.8664100000000001E-2</v>
      </c>
      <c r="F112" s="23">
        <v>5.1265599999999996E-3</v>
      </c>
      <c r="G112" s="24">
        <v>2.25E-8</v>
      </c>
      <c r="H112" s="23">
        <v>357810</v>
      </c>
      <c r="I112">
        <f t="shared" si="1"/>
        <v>31.262559501363803</v>
      </c>
    </row>
    <row r="113" spans="1:9">
      <c r="A113" s="23" t="s">
        <v>998</v>
      </c>
      <c r="B113" s="23" t="s">
        <v>41</v>
      </c>
      <c r="C113" s="23" t="s">
        <v>43</v>
      </c>
      <c r="D113" s="23" t="s">
        <v>898</v>
      </c>
      <c r="E113" s="23">
        <v>1.3738500000000001E-2</v>
      </c>
      <c r="F113" s="23">
        <v>2.4820100000000002E-3</v>
      </c>
      <c r="G113" s="24">
        <v>3.1100000000000001E-8</v>
      </c>
      <c r="H113" s="23">
        <v>357810</v>
      </c>
      <c r="I113">
        <f t="shared" si="1"/>
        <v>30.63878804710555</v>
      </c>
    </row>
    <row r="114" spans="1:9">
      <c r="A114" s="23" t="s">
        <v>999</v>
      </c>
      <c r="B114" s="23" t="s">
        <v>145</v>
      </c>
      <c r="C114" s="23" t="s">
        <v>42</v>
      </c>
      <c r="D114" s="23" t="s">
        <v>898</v>
      </c>
      <c r="E114" s="23">
        <v>1.33753E-2</v>
      </c>
      <c r="F114" s="23">
        <v>2.1258900000000001E-3</v>
      </c>
      <c r="G114" s="24">
        <v>3.14E-10</v>
      </c>
      <c r="H114" s="23">
        <v>357810</v>
      </c>
      <c r="I114">
        <f t="shared" si="1"/>
        <v>39.584529329363264</v>
      </c>
    </row>
    <row r="115" spans="1:9">
      <c r="A115" s="23" t="s">
        <v>1000</v>
      </c>
      <c r="B115" s="23" t="s">
        <v>43</v>
      </c>
      <c r="C115" s="23" t="s">
        <v>41</v>
      </c>
      <c r="D115" s="23" t="s">
        <v>898</v>
      </c>
      <c r="E115" s="23">
        <v>-2.6649599999999999E-2</v>
      </c>
      <c r="F115" s="23">
        <v>2.2169199999999998E-3</v>
      </c>
      <c r="G115" s="24">
        <v>2.76E-33</v>
      </c>
      <c r="H115" s="23">
        <v>357810</v>
      </c>
      <c r="I115">
        <f t="shared" si="1"/>
        <v>144.50449175355442</v>
      </c>
    </row>
    <row r="116" spans="1:9">
      <c r="A116" s="23" t="s">
        <v>1001</v>
      </c>
      <c r="B116" s="23" t="s">
        <v>41</v>
      </c>
      <c r="C116" s="23" t="s">
        <v>43</v>
      </c>
      <c r="D116" s="23" t="s">
        <v>898</v>
      </c>
      <c r="E116" s="23">
        <v>-2.0157399999999999E-2</v>
      </c>
      <c r="F116" s="23">
        <v>2.0964E-3</v>
      </c>
      <c r="G116" s="24">
        <v>6.8899999999999997E-22</v>
      </c>
      <c r="H116" s="23">
        <v>357810</v>
      </c>
      <c r="I116">
        <f t="shared" si="1"/>
        <v>92.452939914149809</v>
      </c>
    </row>
    <row r="117" spans="1:9">
      <c r="A117" s="23" t="s">
        <v>1002</v>
      </c>
      <c r="B117" s="23" t="s">
        <v>42</v>
      </c>
      <c r="C117" s="23" t="s">
        <v>145</v>
      </c>
      <c r="D117" s="23" t="s">
        <v>898</v>
      </c>
      <c r="E117" s="23">
        <v>-1.3315499999999999E-2</v>
      </c>
      <c r="F117" s="23">
        <v>2.3461599999999999E-3</v>
      </c>
      <c r="G117" s="24">
        <v>1.3799999999999999E-8</v>
      </c>
      <c r="H117" s="23">
        <v>357810</v>
      </c>
      <c r="I117">
        <f t="shared" si="1"/>
        <v>32.210666072554062</v>
      </c>
    </row>
    <row r="118" spans="1:9">
      <c r="A118" s="23" t="s">
        <v>1003</v>
      </c>
      <c r="B118" s="23" t="s">
        <v>43</v>
      </c>
      <c r="C118" s="23" t="s">
        <v>41</v>
      </c>
      <c r="D118" s="23" t="s">
        <v>898</v>
      </c>
      <c r="E118" s="23">
        <v>-5.2141E-2</v>
      </c>
      <c r="F118" s="23">
        <v>4.5233299999999999E-3</v>
      </c>
      <c r="G118" s="24">
        <v>9.6299999999999992E-31</v>
      </c>
      <c r="H118" s="23">
        <v>357810</v>
      </c>
      <c r="I118">
        <f t="shared" si="1"/>
        <v>132.87466007024605</v>
      </c>
    </row>
    <row r="119" spans="1:9">
      <c r="A119" s="23" t="s">
        <v>1004</v>
      </c>
      <c r="B119" s="23" t="s">
        <v>42</v>
      </c>
      <c r="C119" s="23" t="s">
        <v>145</v>
      </c>
      <c r="D119" s="23" t="s">
        <v>898</v>
      </c>
      <c r="E119" s="23">
        <v>2.10318E-2</v>
      </c>
      <c r="F119" s="23">
        <v>2.01789E-3</v>
      </c>
      <c r="G119" s="24">
        <v>1.95E-25</v>
      </c>
      <c r="H119" s="23">
        <v>357810</v>
      </c>
      <c r="I119">
        <f t="shared" si="1"/>
        <v>108.63203374860532</v>
      </c>
    </row>
    <row r="120" spans="1:9">
      <c r="A120" s="23" t="s">
        <v>1005</v>
      </c>
      <c r="B120" s="23" t="s">
        <v>43</v>
      </c>
      <c r="C120" s="23" t="s">
        <v>41</v>
      </c>
      <c r="D120" s="23" t="s">
        <v>898</v>
      </c>
      <c r="E120" s="23">
        <v>-1.1785500000000001E-2</v>
      </c>
      <c r="F120" s="23">
        <v>1.94966E-3</v>
      </c>
      <c r="G120" s="24">
        <v>1.49E-9</v>
      </c>
      <c r="H120" s="23">
        <v>357810</v>
      </c>
      <c r="I120">
        <f t="shared" si="1"/>
        <v>36.540817659460345</v>
      </c>
    </row>
    <row r="121" spans="1:9">
      <c r="A121" s="23" t="s">
        <v>1006</v>
      </c>
      <c r="B121" s="23" t="s">
        <v>145</v>
      </c>
      <c r="C121" s="23" t="s">
        <v>42</v>
      </c>
      <c r="D121" s="23" t="s">
        <v>898</v>
      </c>
      <c r="E121" s="23">
        <v>-1.41653E-2</v>
      </c>
      <c r="F121" s="23">
        <v>2.0007699999999998E-3</v>
      </c>
      <c r="G121" s="24">
        <v>1.4399999999999999E-12</v>
      </c>
      <c r="H121" s="23">
        <v>357810</v>
      </c>
      <c r="I121">
        <f t="shared" si="1"/>
        <v>50.125327090813478</v>
      </c>
    </row>
    <row r="122" spans="1:9">
      <c r="A122" s="23" t="s">
        <v>1007</v>
      </c>
      <c r="B122" s="23" t="s">
        <v>41</v>
      </c>
      <c r="C122" s="23" t="s">
        <v>42</v>
      </c>
      <c r="D122" s="23" t="s">
        <v>898</v>
      </c>
      <c r="E122" s="23">
        <v>1.3830200000000001E-2</v>
      </c>
      <c r="F122" s="23">
        <v>1.95364E-3</v>
      </c>
      <c r="G122" s="24">
        <v>1.4500000000000001E-12</v>
      </c>
      <c r="H122" s="23">
        <v>357810</v>
      </c>
      <c r="I122">
        <f t="shared" si="1"/>
        <v>50.115012575308434</v>
      </c>
    </row>
    <row r="123" spans="1:9">
      <c r="A123" s="23" t="s">
        <v>1008</v>
      </c>
      <c r="B123" s="23" t="s">
        <v>41</v>
      </c>
      <c r="C123" s="23" t="s">
        <v>43</v>
      </c>
      <c r="D123" s="23" t="s">
        <v>898</v>
      </c>
      <c r="E123" s="23">
        <v>1.2884E-2</v>
      </c>
      <c r="F123" s="23">
        <v>2.1081300000000002E-3</v>
      </c>
      <c r="G123" s="24">
        <v>9.87E-10</v>
      </c>
      <c r="H123" s="23">
        <v>357810</v>
      </c>
      <c r="I123">
        <f t="shared" si="1"/>
        <v>37.351380262834269</v>
      </c>
    </row>
    <row r="124" spans="1:9">
      <c r="A124" s="23" t="s">
        <v>1009</v>
      </c>
      <c r="B124" s="23" t="s">
        <v>41</v>
      </c>
      <c r="C124" s="23" t="s">
        <v>43</v>
      </c>
      <c r="D124" s="23" t="s">
        <v>898</v>
      </c>
      <c r="E124" s="23">
        <v>1.77509E-2</v>
      </c>
      <c r="F124" s="23">
        <v>1.93133E-3</v>
      </c>
      <c r="G124" s="24">
        <v>3.8899999999999997E-20</v>
      </c>
      <c r="H124" s="23">
        <v>357810</v>
      </c>
      <c r="I124">
        <f t="shared" si="1"/>
        <v>84.474918533530882</v>
      </c>
    </row>
    <row r="125" spans="1:9">
      <c r="A125" s="23" t="s">
        <v>718</v>
      </c>
      <c r="B125" s="23" t="s">
        <v>43</v>
      </c>
      <c r="C125" s="23" t="s">
        <v>42</v>
      </c>
      <c r="D125" s="23" t="s">
        <v>898</v>
      </c>
      <c r="E125" s="23">
        <v>-3.3710299999999999E-2</v>
      </c>
      <c r="F125" s="23">
        <v>1.9577000000000002E-3</v>
      </c>
      <c r="G125" s="24">
        <v>1.8999999999999999E-66</v>
      </c>
      <c r="H125" s="23">
        <v>357810</v>
      </c>
      <c r="I125">
        <f t="shared" si="1"/>
        <v>296.50563629529944</v>
      </c>
    </row>
    <row r="126" spans="1:9">
      <c r="A126" s="23" t="s">
        <v>1010</v>
      </c>
      <c r="B126" s="23" t="s">
        <v>41</v>
      </c>
      <c r="C126" s="23" t="s">
        <v>145</v>
      </c>
      <c r="D126" s="23" t="s">
        <v>898</v>
      </c>
      <c r="E126" s="23">
        <v>-1.14377E-2</v>
      </c>
      <c r="F126" s="23">
        <v>1.9564299999999999E-3</v>
      </c>
      <c r="G126" s="24">
        <v>5.0300000000000002E-9</v>
      </c>
      <c r="H126" s="23">
        <v>357810</v>
      </c>
      <c r="I126">
        <f t="shared" si="1"/>
        <v>34.178167597171409</v>
      </c>
    </row>
    <row r="127" spans="1:9">
      <c r="A127" s="23" t="s">
        <v>1011</v>
      </c>
      <c r="B127" s="23" t="s">
        <v>42</v>
      </c>
      <c r="C127" s="23" t="s">
        <v>145</v>
      </c>
      <c r="D127" s="23" t="s">
        <v>898</v>
      </c>
      <c r="E127" s="23">
        <v>-1.39282E-2</v>
      </c>
      <c r="F127" s="23">
        <v>2.01906E-3</v>
      </c>
      <c r="G127" s="24">
        <v>5.2599999999999998E-12</v>
      </c>
      <c r="H127" s="23">
        <v>357810</v>
      </c>
      <c r="I127">
        <f t="shared" si="1"/>
        <v>47.587351955593171</v>
      </c>
    </row>
    <row r="128" spans="1:9">
      <c r="A128" s="23" t="s">
        <v>1012</v>
      </c>
      <c r="B128" s="23" t="s">
        <v>42</v>
      </c>
      <c r="C128" s="23" t="s">
        <v>43</v>
      </c>
      <c r="D128" s="23" t="s">
        <v>898</v>
      </c>
      <c r="E128" s="23">
        <v>-3.38631E-2</v>
      </c>
      <c r="F128" s="23">
        <v>4.7309400000000003E-3</v>
      </c>
      <c r="G128" s="24">
        <v>8.2000000000000004E-13</v>
      </c>
      <c r="H128" s="23">
        <v>357810</v>
      </c>
      <c r="I128">
        <f t="shared" si="1"/>
        <v>51.234033264449721</v>
      </c>
    </row>
    <row r="129" spans="1:9">
      <c r="A129" s="23" t="s">
        <v>1013</v>
      </c>
      <c r="B129" s="23" t="s">
        <v>145</v>
      </c>
      <c r="C129" s="23" t="s">
        <v>42</v>
      </c>
      <c r="D129" s="23" t="s">
        <v>898</v>
      </c>
      <c r="E129" s="23">
        <v>-5.10865E-2</v>
      </c>
      <c r="F129" s="23">
        <v>4.7014300000000004E-3</v>
      </c>
      <c r="G129" s="24">
        <v>1.6700000000000002E-27</v>
      </c>
      <c r="H129" s="23">
        <v>357810</v>
      </c>
      <c r="I129">
        <f t="shared" si="1"/>
        <v>118.07347655634572</v>
      </c>
    </row>
    <row r="130" spans="1:9">
      <c r="A130" s="23" t="s">
        <v>1014</v>
      </c>
      <c r="B130" s="23" t="s">
        <v>145</v>
      </c>
      <c r="C130" s="23" t="s">
        <v>42</v>
      </c>
      <c r="D130" s="23" t="s">
        <v>898</v>
      </c>
      <c r="E130" s="23">
        <v>1.07292E-2</v>
      </c>
      <c r="F130" s="23">
        <v>1.9570199999999999E-3</v>
      </c>
      <c r="G130" s="24">
        <v>4.1999999999999999E-8</v>
      </c>
      <c r="H130" s="23">
        <v>357810</v>
      </c>
      <c r="I130">
        <f t="shared" si="1"/>
        <v>30.056897745582585</v>
      </c>
    </row>
    <row r="131" spans="1:9">
      <c r="A131" s="23" t="s">
        <v>1015</v>
      </c>
      <c r="B131" s="23" t="s">
        <v>145</v>
      </c>
      <c r="C131" s="23" t="s">
        <v>42</v>
      </c>
      <c r="D131" s="23" t="s">
        <v>898</v>
      </c>
      <c r="E131" s="23">
        <v>1.42919E-2</v>
      </c>
      <c r="F131" s="23">
        <v>1.9548899999999999E-3</v>
      </c>
      <c r="G131" s="24">
        <v>2.6499999999999998E-13</v>
      </c>
      <c r="H131" s="23">
        <v>357810</v>
      </c>
      <c r="I131">
        <f t="shared" si="1"/>
        <v>53.448471203285699</v>
      </c>
    </row>
    <row r="132" spans="1:9">
      <c r="A132" s="23" t="s">
        <v>1016</v>
      </c>
      <c r="B132" s="23" t="s">
        <v>145</v>
      </c>
      <c r="C132" s="23" t="s">
        <v>43</v>
      </c>
      <c r="D132" s="23" t="s">
        <v>898</v>
      </c>
      <c r="E132" s="23">
        <v>-5.6189700000000002E-2</v>
      </c>
      <c r="F132" s="23">
        <v>3.1676500000000002E-3</v>
      </c>
      <c r="G132" s="24">
        <v>2.1099999999999999E-70</v>
      </c>
      <c r="H132" s="23">
        <v>357810</v>
      </c>
      <c r="I132">
        <f t="shared" ref="I132:I195" si="2">(E132*E132)/(F132*F132)</f>
        <v>314.65819550846322</v>
      </c>
    </row>
    <row r="133" spans="1:9">
      <c r="A133" s="23" t="s">
        <v>1017</v>
      </c>
      <c r="B133" s="23" t="s">
        <v>145</v>
      </c>
      <c r="C133" s="23" t="s">
        <v>42</v>
      </c>
      <c r="D133" s="23" t="s">
        <v>898</v>
      </c>
      <c r="E133" s="23">
        <v>1.65364E-2</v>
      </c>
      <c r="F133" s="23">
        <v>1.99096E-3</v>
      </c>
      <c r="G133" s="24">
        <v>9.9200000000000002E-17</v>
      </c>
      <c r="H133" s="23">
        <v>357810</v>
      </c>
      <c r="I133">
        <f t="shared" si="2"/>
        <v>68.985349400296286</v>
      </c>
    </row>
    <row r="134" spans="1:9">
      <c r="A134" s="23" t="s">
        <v>1018</v>
      </c>
      <c r="B134" s="23" t="s">
        <v>41</v>
      </c>
      <c r="C134" s="23" t="s">
        <v>43</v>
      </c>
      <c r="D134" s="23" t="s">
        <v>898</v>
      </c>
      <c r="E134" s="23">
        <v>-1.5353E-2</v>
      </c>
      <c r="F134" s="23">
        <v>2.4378899999999998E-3</v>
      </c>
      <c r="G134" s="24">
        <v>3.0199999999999999E-10</v>
      </c>
      <c r="H134" s="23">
        <v>357810</v>
      </c>
      <c r="I134">
        <f t="shared" si="2"/>
        <v>39.660509399460913</v>
      </c>
    </row>
    <row r="135" spans="1:9">
      <c r="A135" s="23" t="s">
        <v>1019</v>
      </c>
      <c r="B135" s="23" t="s">
        <v>41</v>
      </c>
      <c r="C135" s="23" t="s">
        <v>42</v>
      </c>
      <c r="D135" s="23" t="s">
        <v>898</v>
      </c>
      <c r="E135" s="23">
        <v>3.7854100000000002E-2</v>
      </c>
      <c r="F135" s="23">
        <v>2.4268499999999999E-3</v>
      </c>
      <c r="G135" s="24">
        <v>7.5099999999999994E-55</v>
      </c>
      <c r="H135" s="23">
        <v>357810</v>
      </c>
      <c r="I135">
        <f t="shared" si="2"/>
        <v>243.29880847032894</v>
      </c>
    </row>
    <row r="136" spans="1:9">
      <c r="A136" s="23" t="s">
        <v>1020</v>
      </c>
      <c r="B136" s="23" t="s">
        <v>42</v>
      </c>
      <c r="C136" s="23" t="s">
        <v>145</v>
      </c>
      <c r="D136" s="23" t="s">
        <v>898</v>
      </c>
      <c r="E136" s="23">
        <v>3.0907400000000002E-2</v>
      </c>
      <c r="F136" s="23">
        <v>4.8483099999999998E-3</v>
      </c>
      <c r="G136" s="24">
        <v>1.8299999999999999E-10</v>
      </c>
      <c r="H136" s="23">
        <v>357810</v>
      </c>
      <c r="I136">
        <f t="shared" si="2"/>
        <v>40.639109602055299</v>
      </c>
    </row>
    <row r="137" spans="1:9">
      <c r="A137" s="23" t="s">
        <v>1021</v>
      </c>
      <c r="B137" s="23" t="s">
        <v>42</v>
      </c>
      <c r="C137" s="23" t="s">
        <v>41</v>
      </c>
      <c r="D137" s="23" t="s">
        <v>898</v>
      </c>
      <c r="E137" s="23">
        <v>3.24225E-2</v>
      </c>
      <c r="F137" s="23">
        <v>1.9671799999999998E-3</v>
      </c>
      <c r="G137" s="24">
        <v>4.9700000000000002E-61</v>
      </c>
      <c r="H137" s="23">
        <v>357810</v>
      </c>
      <c r="I137">
        <f t="shared" si="2"/>
        <v>271.64692743598914</v>
      </c>
    </row>
    <row r="138" spans="1:9">
      <c r="A138" s="23" t="s">
        <v>1022</v>
      </c>
      <c r="B138" s="23" t="s">
        <v>43</v>
      </c>
      <c r="C138" s="23" t="s">
        <v>41</v>
      </c>
      <c r="D138" s="23" t="s">
        <v>898</v>
      </c>
      <c r="E138" s="23">
        <v>-1.47987E-2</v>
      </c>
      <c r="F138" s="23">
        <v>2.5302800000000002E-3</v>
      </c>
      <c r="G138" s="24">
        <v>4.9600000000000002E-9</v>
      </c>
      <c r="H138" s="23">
        <v>357810</v>
      </c>
      <c r="I138">
        <f t="shared" si="2"/>
        <v>34.206604554182974</v>
      </c>
    </row>
    <row r="139" spans="1:9">
      <c r="A139" s="23" t="s">
        <v>1023</v>
      </c>
      <c r="B139" s="23" t="s">
        <v>145</v>
      </c>
      <c r="C139" s="23" t="s">
        <v>42</v>
      </c>
      <c r="D139" s="23" t="s">
        <v>898</v>
      </c>
      <c r="E139" s="23">
        <v>-2.5748900000000002E-2</v>
      </c>
      <c r="F139" s="23">
        <v>2.1466100000000002E-3</v>
      </c>
      <c r="G139" s="24">
        <v>3.77E-33</v>
      </c>
      <c r="H139" s="23">
        <v>357810</v>
      </c>
      <c r="I139">
        <f t="shared" si="2"/>
        <v>143.88352359320209</v>
      </c>
    </row>
    <row r="140" spans="1:9">
      <c r="A140" s="23" t="s">
        <v>1024</v>
      </c>
      <c r="B140" s="23" t="s">
        <v>43</v>
      </c>
      <c r="C140" s="23" t="s">
        <v>42</v>
      </c>
      <c r="D140" s="23" t="s">
        <v>898</v>
      </c>
      <c r="E140" s="23">
        <v>1.7573100000000001E-2</v>
      </c>
      <c r="F140" s="23">
        <v>1.9561399999999999E-3</v>
      </c>
      <c r="G140" s="24">
        <v>2.6199999999999998E-19</v>
      </c>
      <c r="H140" s="23">
        <v>357810</v>
      </c>
      <c r="I140">
        <f t="shared" si="2"/>
        <v>80.70434055221034</v>
      </c>
    </row>
    <row r="141" spans="1:9">
      <c r="A141" s="23" t="s">
        <v>1025</v>
      </c>
      <c r="B141" s="23" t="s">
        <v>41</v>
      </c>
      <c r="C141" s="23" t="s">
        <v>43</v>
      </c>
      <c r="D141" s="23" t="s">
        <v>898</v>
      </c>
      <c r="E141" s="23">
        <v>-1.7658400000000001E-2</v>
      </c>
      <c r="F141" s="23">
        <v>2.9001600000000002E-3</v>
      </c>
      <c r="G141" s="24">
        <v>1.14E-9</v>
      </c>
      <c r="H141" s="23">
        <v>357810</v>
      </c>
      <c r="I141">
        <f t="shared" si="2"/>
        <v>37.073089867245194</v>
      </c>
    </row>
    <row r="142" spans="1:9">
      <c r="A142" s="23" t="s">
        <v>1026</v>
      </c>
      <c r="B142" s="23" t="s">
        <v>145</v>
      </c>
      <c r="C142" s="23" t="s">
        <v>42</v>
      </c>
      <c r="D142" s="23" t="s">
        <v>898</v>
      </c>
      <c r="E142" s="23">
        <v>-1.72666E-2</v>
      </c>
      <c r="F142" s="23">
        <v>2.0888399999999998E-3</v>
      </c>
      <c r="G142" s="24">
        <v>1.38E-16</v>
      </c>
      <c r="H142" s="23">
        <v>357810</v>
      </c>
      <c r="I142">
        <f t="shared" si="2"/>
        <v>68.328723227502934</v>
      </c>
    </row>
    <row r="143" spans="1:9">
      <c r="A143" s="23" t="s">
        <v>1027</v>
      </c>
      <c r="B143" s="23" t="s">
        <v>42</v>
      </c>
      <c r="C143" s="23" t="s">
        <v>145</v>
      </c>
      <c r="D143" s="23" t="s">
        <v>898</v>
      </c>
      <c r="E143" s="23">
        <v>1.3030099999999999E-2</v>
      </c>
      <c r="F143" s="23">
        <v>2.29313E-3</v>
      </c>
      <c r="G143" s="24">
        <v>1.33E-8</v>
      </c>
      <c r="H143" s="23">
        <v>357810</v>
      </c>
      <c r="I143">
        <f t="shared" si="2"/>
        <v>32.287777023918032</v>
      </c>
    </row>
    <row r="144" spans="1:9">
      <c r="A144" s="23" t="s">
        <v>1028</v>
      </c>
      <c r="B144" s="23" t="s">
        <v>42</v>
      </c>
      <c r="C144" s="23" t="s">
        <v>145</v>
      </c>
      <c r="D144" s="23" t="s">
        <v>898</v>
      </c>
      <c r="E144" s="23">
        <v>1.5820399999999998E-2</v>
      </c>
      <c r="F144" s="23">
        <v>2.3257899999999999E-3</v>
      </c>
      <c r="G144" s="24">
        <v>1.0299999999999999E-11</v>
      </c>
      <c r="H144" s="23">
        <v>357810</v>
      </c>
      <c r="I144">
        <f t="shared" si="2"/>
        <v>46.269405780299202</v>
      </c>
    </row>
    <row r="145" spans="1:9">
      <c r="A145" s="23" t="s">
        <v>1029</v>
      </c>
      <c r="B145" s="23" t="s">
        <v>42</v>
      </c>
      <c r="C145" s="23" t="s">
        <v>145</v>
      </c>
      <c r="D145" s="23" t="s">
        <v>898</v>
      </c>
      <c r="E145" s="23">
        <v>-1.7744800000000002E-2</v>
      </c>
      <c r="F145" s="23">
        <v>2.7911099999999999E-3</v>
      </c>
      <c r="G145" s="24">
        <v>2.0499999999999999E-10</v>
      </c>
      <c r="H145" s="23">
        <v>357810</v>
      </c>
      <c r="I145">
        <f t="shared" si="2"/>
        <v>40.419255720424196</v>
      </c>
    </row>
    <row r="146" spans="1:9">
      <c r="A146" s="23" t="s">
        <v>1030</v>
      </c>
      <c r="B146" s="23" t="s">
        <v>42</v>
      </c>
      <c r="C146" s="23" t="s">
        <v>145</v>
      </c>
      <c r="D146" s="23" t="s">
        <v>898</v>
      </c>
      <c r="E146" s="23">
        <v>-1.9827500000000001E-2</v>
      </c>
      <c r="F146" s="23">
        <v>1.9722799999999999E-3</v>
      </c>
      <c r="G146" s="24">
        <v>8.9000000000000005E-24</v>
      </c>
      <c r="H146" s="23">
        <v>357810</v>
      </c>
      <c r="I146">
        <f t="shared" si="2"/>
        <v>101.0645334739432</v>
      </c>
    </row>
    <row r="147" spans="1:9">
      <c r="A147" s="23" t="s">
        <v>1031</v>
      </c>
      <c r="B147" s="23" t="s">
        <v>42</v>
      </c>
      <c r="C147" s="23" t="s">
        <v>41</v>
      </c>
      <c r="D147" s="23" t="s">
        <v>898</v>
      </c>
      <c r="E147" s="23">
        <v>-2.7313199999999999E-2</v>
      </c>
      <c r="F147" s="23">
        <v>1.9953100000000001E-3</v>
      </c>
      <c r="G147" s="24">
        <v>1.19E-42</v>
      </c>
      <c r="H147" s="23">
        <v>357810</v>
      </c>
      <c r="I147">
        <f t="shared" si="2"/>
        <v>187.38050773116257</v>
      </c>
    </row>
    <row r="148" spans="1:9">
      <c r="A148" s="23" t="s">
        <v>1032</v>
      </c>
      <c r="B148" s="23" t="s">
        <v>41</v>
      </c>
      <c r="C148" s="23" t="s">
        <v>42</v>
      </c>
      <c r="D148" s="23" t="s">
        <v>898</v>
      </c>
      <c r="E148" s="23">
        <v>1.76563E-2</v>
      </c>
      <c r="F148" s="23">
        <v>2.0950399999999998E-3</v>
      </c>
      <c r="G148" s="24">
        <v>3.5300000000000002E-17</v>
      </c>
      <c r="H148" s="23">
        <v>357810</v>
      </c>
      <c r="I148">
        <f t="shared" si="2"/>
        <v>71.025575313409377</v>
      </c>
    </row>
    <row r="149" spans="1:9">
      <c r="A149" s="23" t="s">
        <v>745</v>
      </c>
      <c r="B149" s="23" t="s">
        <v>145</v>
      </c>
      <c r="C149" s="23" t="s">
        <v>42</v>
      </c>
      <c r="D149" s="23" t="s">
        <v>898</v>
      </c>
      <c r="E149" s="23">
        <v>-9.2808600000000005E-2</v>
      </c>
      <c r="F149" s="23">
        <v>7.6592099999999996E-3</v>
      </c>
      <c r="G149" s="24">
        <v>8.5600000000000007E-34</v>
      </c>
      <c r="H149" s="23">
        <v>357810</v>
      </c>
      <c r="I149">
        <f t="shared" si="2"/>
        <v>146.82786661966566</v>
      </c>
    </row>
    <row r="150" spans="1:9">
      <c r="A150" s="23" t="s">
        <v>749</v>
      </c>
      <c r="B150" s="23" t="s">
        <v>43</v>
      </c>
      <c r="C150" s="23" t="s">
        <v>42</v>
      </c>
      <c r="D150" s="23" t="s">
        <v>898</v>
      </c>
      <c r="E150" s="23">
        <v>0.13630200000000001</v>
      </c>
      <c r="F150" s="23">
        <v>3.6034499999999998E-3</v>
      </c>
      <c r="G150" s="24">
        <v>9.9999999999999998E-201</v>
      </c>
      <c r="H150" s="23">
        <v>357810</v>
      </c>
      <c r="I150">
        <f t="shared" si="2"/>
        <v>1430.7621945555729</v>
      </c>
    </row>
    <row r="151" spans="1:9">
      <c r="A151" s="23" t="s">
        <v>1033</v>
      </c>
      <c r="B151" s="23" t="s">
        <v>43</v>
      </c>
      <c r="C151" s="23" t="s">
        <v>41</v>
      </c>
      <c r="D151" s="23" t="s">
        <v>898</v>
      </c>
      <c r="E151" s="23">
        <v>-4.3776700000000002E-2</v>
      </c>
      <c r="F151" s="23">
        <v>6.4813500000000003E-3</v>
      </c>
      <c r="G151" s="24">
        <v>1.44E-11</v>
      </c>
      <c r="H151" s="23">
        <v>357810</v>
      </c>
      <c r="I151">
        <f t="shared" si="2"/>
        <v>45.619980104397186</v>
      </c>
    </row>
    <row r="152" spans="1:9">
      <c r="A152" s="23" t="s">
        <v>755</v>
      </c>
      <c r="B152" s="23" t="s">
        <v>43</v>
      </c>
      <c r="C152" s="23" t="s">
        <v>41</v>
      </c>
      <c r="D152" s="23" t="s">
        <v>898</v>
      </c>
      <c r="E152" s="23">
        <v>0.17344300000000001</v>
      </c>
      <c r="F152" s="23">
        <v>9.9282199999999998E-3</v>
      </c>
      <c r="G152" s="24">
        <v>2.4400000000000001E-68</v>
      </c>
      <c r="H152" s="23">
        <v>357810</v>
      </c>
      <c r="I152">
        <f t="shared" si="2"/>
        <v>305.19033034225305</v>
      </c>
    </row>
    <row r="153" spans="1:9">
      <c r="A153" s="23" t="s">
        <v>1034</v>
      </c>
      <c r="B153" s="23" t="s">
        <v>42</v>
      </c>
      <c r="C153" s="23" t="s">
        <v>41</v>
      </c>
      <c r="D153" s="23" t="s">
        <v>898</v>
      </c>
      <c r="E153" s="23">
        <v>6.7607899999999999E-2</v>
      </c>
      <c r="F153" s="23">
        <v>6.0829999999999999E-3</v>
      </c>
      <c r="G153" s="24">
        <v>1.0699999999999999E-28</v>
      </c>
      <c r="H153" s="23">
        <v>357810</v>
      </c>
      <c r="I153">
        <f t="shared" si="2"/>
        <v>123.52625067761599</v>
      </c>
    </row>
    <row r="154" spans="1:9">
      <c r="A154" s="23" t="s">
        <v>1035</v>
      </c>
      <c r="B154" s="23" t="s">
        <v>41</v>
      </c>
      <c r="C154" s="23" t="s">
        <v>145</v>
      </c>
      <c r="D154" s="23" t="s">
        <v>898</v>
      </c>
      <c r="E154" s="23">
        <v>-1.31225E-2</v>
      </c>
      <c r="F154" s="23">
        <v>2.2712399999999999E-3</v>
      </c>
      <c r="G154" s="24">
        <v>7.5699999999999993E-9</v>
      </c>
      <c r="H154" s="23">
        <v>357810</v>
      </c>
      <c r="I154">
        <f t="shared" si="2"/>
        <v>33.38159674851083</v>
      </c>
    </row>
    <row r="155" spans="1:9">
      <c r="A155" s="23" t="s">
        <v>1036</v>
      </c>
      <c r="B155" s="23" t="s">
        <v>42</v>
      </c>
      <c r="C155" s="23" t="s">
        <v>145</v>
      </c>
      <c r="D155" s="23" t="s">
        <v>898</v>
      </c>
      <c r="E155" s="23">
        <v>3.9063300000000002E-2</v>
      </c>
      <c r="F155" s="23">
        <v>2.1458599999999999E-3</v>
      </c>
      <c r="G155" s="24">
        <v>4.7900000000000002E-74</v>
      </c>
      <c r="H155" s="23">
        <v>357810</v>
      </c>
      <c r="I155">
        <f t="shared" si="2"/>
        <v>331.38671136615744</v>
      </c>
    </row>
    <row r="156" spans="1:9">
      <c r="A156" s="23" t="s">
        <v>1037</v>
      </c>
      <c r="B156" s="23" t="s">
        <v>145</v>
      </c>
      <c r="C156" s="23" t="s">
        <v>42</v>
      </c>
      <c r="D156" s="23" t="s">
        <v>898</v>
      </c>
      <c r="E156" s="23">
        <v>1.4713499999999999E-2</v>
      </c>
      <c r="F156" s="23">
        <v>2.2386400000000001E-3</v>
      </c>
      <c r="G156" s="24">
        <v>4.9499999999999997E-11</v>
      </c>
      <c r="H156" s="23">
        <v>357810</v>
      </c>
      <c r="I156">
        <f t="shared" si="2"/>
        <v>43.197982904426595</v>
      </c>
    </row>
    <row r="157" spans="1:9">
      <c r="A157" s="23" t="s">
        <v>292</v>
      </c>
      <c r="B157" s="23" t="s">
        <v>41</v>
      </c>
      <c r="C157" s="23" t="s">
        <v>43</v>
      </c>
      <c r="D157" s="23" t="s">
        <v>898</v>
      </c>
      <c r="E157" s="23">
        <v>9.1342599999999996E-2</v>
      </c>
      <c r="F157" s="23">
        <v>3.3979800000000001E-3</v>
      </c>
      <c r="G157" s="24">
        <v>3.6199999999999998E-159</v>
      </c>
      <c r="H157" s="23">
        <v>357810</v>
      </c>
      <c r="I157">
        <f t="shared" si="2"/>
        <v>722.61188781188889</v>
      </c>
    </row>
    <row r="158" spans="1:9">
      <c r="A158" s="23" t="s">
        <v>746</v>
      </c>
      <c r="B158" s="23" t="s">
        <v>42</v>
      </c>
      <c r="C158" s="23" t="s">
        <v>41</v>
      </c>
      <c r="D158" s="23" t="s">
        <v>898</v>
      </c>
      <c r="E158" s="23">
        <v>-0.14635799999999999</v>
      </c>
      <c r="F158" s="23">
        <v>5.8044300000000002E-3</v>
      </c>
      <c r="G158" s="24">
        <v>2.7500000000000001E-140</v>
      </c>
      <c r="H158" s="23">
        <v>357810</v>
      </c>
      <c r="I158">
        <f t="shared" si="2"/>
        <v>635.79012199445242</v>
      </c>
    </row>
    <row r="159" spans="1:9">
      <c r="A159" s="23" t="s">
        <v>1038</v>
      </c>
      <c r="B159" s="23" t="s">
        <v>42</v>
      </c>
      <c r="C159" s="23" t="s">
        <v>145</v>
      </c>
      <c r="D159" s="23" t="s">
        <v>898</v>
      </c>
      <c r="E159" s="23">
        <v>1.2036699999999999E-2</v>
      </c>
      <c r="F159" s="23">
        <v>2.0484000000000001E-3</v>
      </c>
      <c r="G159" s="24">
        <v>4.2000000000000004E-9</v>
      </c>
      <c r="H159" s="23">
        <v>357810</v>
      </c>
      <c r="I159">
        <f t="shared" si="2"/>
        <v>34.529106349349071</v>
      </c>
    </row>
    <row r="160" spans="1:9">
      <c r="A160" s="23" t="s">
        <v>1039</v>
      </c>
      <c r="B160" s="23" t="s">
        <v>145</v>
      </c>
      <c r="C160" s="23" t="s">
        <v>42</v>
      </c>
      <c r="D160" s="23" t="s">
        <v>898</v>
      </c>
      <c r="E160" s="23">
        <v>-8.1873500000000002E-2</v>
      </c>
      <c r="F160" s="23">
        <v>8.3072600000000003E-3</v>
      </c>
      <c r="G160" s="24">
        <v>6.4799999999999999E-23</v>
      </c>
      <c r="H160" s="23">
        <v>357810</v>
      </c>
      <c r="I160">
        <f t="shared" si="2"/>
        <v>97.133962634795409</v>
      </c>
    </row>
    <row r="161" spans="1:9">
      <c r="A161" s="23" t="s">
        <v>1040</v>
      </c>
      <c r="B161" s="23" t="s">
        <v>42</v>
      </c>
      <c r="C161" s="23" t="s">
        <v>145</v>
      </c>
      <c r="D161" s="23" t="s">
        <v>898</v>
      </c>
      <c r="E161" s="23">
        <v>1.30101E-2</v>
      </c>
      <c r="F161" s="23">
        <v>2.0795200000000001E-3</v>
      </c>
      <c r="G161" s="24">
        <v>3.9399999999999998E-10</v>
      </c>
      <c r="H161" s="23">
        <v>357810</v>
      </c>
      <c r="I161">
        <f t="shared" si="2"/>
        <v>39.141283817348075</v>
      </c>
    </row>
    <row r="162" spans="1:9">
      <c r="A162" s="23" t="s">
        <v>1041</v>
      </c>
      <c r="B162" s="23" t="s">
        <v>43</v>
      </c>
      <c r="C162" s="23" t="s">
        <v>41</v>
      </c>
      <c r="D162" s="23" t="s">
        <v>898</v>
      </c>
      <c r="E162" s="23">
        <v>3.2276399999999997E-2</v>
      </c>
      <c r="F162" s="23">
        <v>1.9821700000000001E-3</v>
      </c>
      <c r="G162" s="24">
        <v>1.3E-59</v>
      </c>
      <c r="H162" s="23">
        <v>357810</v>
      </c>
      <c r="I162">
        <f t="shared" si="2"/>
        <v>265.14801512115406</v>
      </c>
    </row>
    <row r="163" spans="1:9">
      <c r="A163" s="23" t="s">
        <v>1042</v>
      </c>
      <c r="B163" s="23" t="s">
        <v>42</v>
      </c>
      <c r="C163" s="23" t="s">
        <v>145</v>
      </c>
      <c r="D163" s="23" t="s">
        <v>898</v>
      </c>
      <c r="E163" s="23">
        <v>3.4645700000000001E-2</v>
      </c>
      <c r="F163" s="23">
        <v>2.5252E-3</v>
      </c>
      <c r="G163" s="24">
        <v>7.7100000000000002E-43</v>
      </c>
      <c r="H163" s="23">
        <v>357810</v>
      </c>
      <c r="I163">
        <f t="shared" si="2"/>
        <v>188.23792187579863</v>
      </c>
    </row>
    <row r="164" spans="1:9">
      <c r="A164" s="23" t="s">
        <v>1043</v>
      </c>
      <c r="B164" s="23" t="s">
        <v>42</v>
      </c>
      <c r="C164" s="23" t="s">
        <v>145</v>
      </c>
      <c r="D164" s="23" t="s">
        <v>898</v>
      </c>
      <c r="E164" s="23">
        <v>9.1032100000000005E-2</v>
      </c>
      <c r="F164" s="23">
        <v>9.4275799999999996E-3</v>
      </c>
      <c r="G164" s="24">
        <v>4.6400000000000003E-22</v>
      </c>
      <c r="H164" s="23">
        <v>357810</v>
      </c>
      <c r="I164">
        <f t="shared" si="2"/>
        <v>93.237081364773459</v>
      </c>
    </row>
    <row r="165" spans="1:9">
      <c r="A165" s="23" t="s">
        <v>1044</v>
      </c>
      <c r="B165" s="23" t="s">
        <v>145</v>
      </c>
      <c r="C165" s="23" t="s">
        <v>42</v>
      </c>
      <c r="D165" s="23" t="s">
        <v>898</v>
      </c>
      <c r="E165" s="23">
        <v>1.9019399999999999E-2</v>
      </c>
      <c r="F165" s="23">
        <v>2.54923E-3</v>
      </c>
      <c r="G165" s="24">
        <v>8.6E-14</v>
      </c>
      <c r="H165" s="23">
        <v>357810</v>
      </c>
      <c r="I165">
        <f t="shared" si="2"/>
        <v>55.664150169079477</v>
      </c>
    </row>
    <row r="166" spans="1:9">
      <c r="A166" s="23" t="s">
        <v>1045</v>
      </c>
      <c r="B166" s="23" t="s">
        <v>41</v>
      </c>
      <c r="C166" s="23" t="s">
        <v>145</v>
      </c>
      <c r="D166" s="23" t="s">
        <v>898</v>
      </c>
      <c r="E166" s="23">
        <v>-2.08904E-2</v>
      </c>
      <c r="F166" s="23">
        <v>2.2253799999999999E-3</v>
      </c>
      <c r="G166" s="24">
        <v>6.1500000000000003E-21</v>
      </c>
      <c r="H166" s="23">
        <v>357810</v>
      </c>
      <c r="I166">
        <f t="shared" si="2"/>
        <v>88.122163334318657</v>
      </c>
    </row>
    <row r="167" spans="1:9">
      <c r="A167" s="23" t="s">
        <v>1046</v>
      </c>
      <c r="B167" s="23" t="s">
        <v>42</v>
      </c>
      <c r="C167" s="23" t="s">
        <v>43</v>
      </c>
      <c r="D167" s="23" t="s">
        <v>898</v>
      </c>
      <c r="E167" s="23">
        <v>-1.3509E-2</v>
      </c>
      <c r="F167" s="23">
        <v>2.40478E-3</v>
      </c>
      <c r="G167" s="24">
        <v>1.9399999999999998E-8</v>
      </c>
      <c r="H167" s="23">
        <v>357810</v>
      </c>
      <c r="I167">
        <f t="shared" si="2"/>
        <v>31.556999336852712</v>
      </c>
    </row>
    <row r="168" spans="1:9">
      <c r="A168" s="23" t="s">
        <v>1047</v>
      </c>
      <c r="B168" s="23" t="s">
        <v>41</v>
      </c>
      <c r="C168" s="23" t="s">
        <v>42</v>
      </c>
      <c r="D168" s="23" t="s">
        <v>898</v>
      </c>
      <c r="E168" s="23">
        <v>-5.6211299999999999E-2</v>
      </c>
      <c r="F168" s="23">
        <v>9.3246900000000001E-3</v>
      </c>
      <c r="G168" s="24">
        <v>1.6600000000000001E-9</v>
      </c>
      <c r="H168" s="23">
        <v>357810</v>
      </c>
      <c r="I168">
        <f t="shared" si="2"/>
        <v>36.339458669615411</v>
      </c>
    </row>
    <row r="169" spans="1:9">
      <c r="A169" s="23" t="s">
        <v>752</v>
      </c>
      <c r="B169" s="23" t="s">
        <v>41</v>
      </c>
      <c r="C169" s="23" t="s">
        <v>145</v>
      </c>
      <c r="D169" s="23" t="s">
        <v>898</v>
      </c>
      <c r="E169" s="23">
        <v>0.13084799999999999</v>
      </c>
      <c r="F169" s="23">
        <v>6.8814100000000001E-3</v>
      </c>
      <c r="G169" s="24">
        <v>1.29E-80</v>
      </c>
      <c r="H169" s="23">
        <v>357810</v>
      </c>
      <c r="I169">
        <f t="shared" si="2"/>
        <v>361.55911049777956</v>
      </c>
    </row>
    <row r="170" spans="1:9">
      <c r="A170" s="23" t="s">
        <v>1048</v>
      </c>
      <c r="B170" s="23" t="s">
        <v>42</v>
      </c>
      <c r="C170" s="23" t="s">
        <v>145</v>
      </c>
      <c r="D170" s="23" t="s">
        <v>898</v>
      </c>
      <c r="E170" s="23">
        <v>-1.6667100000000001E-2</v>
      </c>
      <c r="F170" s="23">
        <v>2.0029800000000001E-3</v>
      </c>
      <c r="G170" s="24">
        <v>8.71E-17</v>
      </c>
      <c r="H170" s="23">
        <v>357810</v>
      </c>
      <c r="I170">
        <f t="shared" si="2"/>
        <v>69.241562024475215</v>
      </c>
    </row>
    <row r="171" spans="1:9">
      <c r="A171" s="23" t="s">
        <v>1049</v>
      </c>
      <c r="B171" s="23" t="s">
        <v>145</v>
      </c>
      <c r="C171" s="23" t="s">
        <v>42</v>
      </c>
      <c r="D171" s="23" t="s">
        <v>898</v>
      </c>
      <c r="E171" s="23">
        <v>-2.51871E-2</v>
      </c>
      <c r="F171" s="23">
        <v>3.68914E-3</v>
      </c>
      <c r="G171" s="24">
        <v>8.6500000000000005E-12</v>
      </c>
      <c r="H171" s="23">
        <v>357810</v>
      </c>
      <c r="I171">
        <f t="shared" si="2"/>
        <v>46.612893166578814</v>
      </c>
    </row>
    <row r="172" spans="1:9">
      <c r="A172" s="23" t="s">
        <v>1050</v>
      </c>
      <c r="B172" s="23" t="s">
        <v>41</v>
      </c>
      <c r="C172" s="23" t="s">
        <v>43</v>
      </c>
      <c r="D172" s="23" t="s">
        <v>898</v>
      </c>
      <c r="E172" s="23">
        <v>1.31758E-2</v>
      </c>
      <c r="F172" s="23">
        <v>2.22149E-3</v>
      </c>
      <c r="G172" s="24">
        <v>3.0100000000000002E-9</v>
      </c>
      <c r="H172" s="23">
        <v>357810</v>
      </c>
      <c r="I172">
        <f t="shared" si="2"/>
        <v>35.177523560894102</v>
      </c>
    </row>
    <row r="173" spans="1:9">
      <c r="A173" s="23" t="s">
        <v>1051</v>
      </c>
      <c r="B173" s="23" t="s">
        <v>145</v>
      </c>
      <c r="C173" s="23" t="s">
        <v>42</v>
      </c>
      <c r="D173" s="23" t="s">
        <v>898</v>
      </c>
      <c r="E173" s="23">
        <v>-1.32754E-2</v>
      </c>
      <c r="F173" s="23">
        <v>2.2591899999999999E-3</v>
      </c>
      <c r="G173" s="24">
        <v>4.2000000000000004E-9</v>
      </c>
      <c r="H173" s="23">
        <v>357810</v>
      </c>
      <c r="I173">
        <f t="shared" si="2"/>
        <v>34.529454488213091</v>
      </c>
    </row>
    <row r="174" spans="1:9">
      <c r="A174" s="23" t="s">
        <v>1052</v>
      </c>
      <c r="B174" s="23" t="s">
        <v>43</v>
      </c>
      <c r="C174" s="23" t="s">
        <v>41</v>
      </c>
      <c r="D174" s="23" t="s">
        <v>898</v>
      </c>
      <c r="E174" s="23">
        <v>-4.5726700000000002E-2</v>
      </c>
      <c r="F174" s="23">
        <v>4.5599899999999999E-3</v>
      </c>
      <c r="G174" s="24">
        <v>1.1500000000000001E-23</v>
      </c>
      <c r="H174" s="23">
        <v>357810</v>
      </c>
      <c r="I174">
        <f t="shared" si="2"/>
        <v>100.55691480410198</v>
      </c>
    </row>
    <row r="175" spans="1:9">
      <c r="A175" s="23" t="s">
        <v>759</v>
      </c>
      <c r="B175" s="23" t="s">
        <v>41</v>
      </c>
      <c r="C175" s="23" t="s">
        <v>42</v>
      </c>
      <c r="D175" s="23" t="s">
        <v>898</v>
      </c>
      <c r="E175" s="23">
        <v>-1.24239E-2</v>
      </c>
      <c r="F175" s="23">
        <v>2.12408E-3</v>
      </c>
      <c r="G175" s="24">
        <v>4.9399999999999999E-9</v>
      </c>
      <c r="H175" s="23">
        <v>357810</v>
      </c>
      <c r="I175">
        <f t="shared" si="2"/>
        <v>34.211660588767344</v>
      </c>
    </row>
    <row r="176" spans="1:9">
      <c r="A176" s="23" t="s">
        <v>1053</v>
      </c>
      <c r="B176" s="23" t="s">
        <v>43</v>
      </c>
      <c r="C176" s="23" t="s">
        <v>42</v>
      </c>
      <c r="D176" s="23" t="s">
        <v>898</v>
      </c>
      <c r="E176" s="23">
        <v>4.9521000000000003E-2</v>
      </c>
      <c r="F176" s="23">
        <v>2.807E-3</v>
      </c>
      <c r="G176" s="24">
        <v>1.17E-69</v>
      </c>
      <c r="H176" s="23">
        <v>357810</v>
      </c>
      <c r="I176">
        <f t="shared" si="2"/>
        <v>311.23898242078661</v>
      </c>
    </row>
    <row r="177" spans="1:9">
      <c r="A177" s="23" t="s">
        <v>1054</v>
      </c>
      <c r="B177" s="23" t="s">
        <v>145</v>
      </c>
      <c r="C177" s="23" t="s">
        <v>42</v>
      </c>
      <c r="D177" s="23" t="s">
        <v>898</v>
      </c>
      <c r="E177" s="23">
        <v>-7.0298200000000005E-2</v>
      </c>
      <c r="F177" s="23">
        <v>6.6493500000000001E-3</v>
      </c>
      <c r="G177" s="24">
        <v>4.0100000000000001E-26</v>
      </c>
      <c r="H177" s="23">
        <v>357810</v>
      </c>
      <c r="I177">
        <f t="shared" si="2"/>
        <v>111.77122818213108</v>
      </c>
    </row>
    <row r="178" spans="1:9">
      <c r="A178" s="23" t="s">
        <v>1055</v>
      </c>
      <c r="B178" s="23" t="s">
        <v>43</v>
      </c>
      <c r="C178" s="23" t="s">
        <v>41</v>
      </c>
      <c r="D178" s="23" t="s">
        <v>898</v>
      </c>
      <c r="E178" s="23">
        <v>2.31641E-2</v>
      </c>
      <c r="F178" s="23">
        <v>2.5164800000000002E-3</v>
      </c>
      <c r="G178" s="24">
        <v>3.4199999999999998E-20</v>
      </c>
      <c r="H178" s="23">
        <v>357810</v>
      </c>
      <c r="I178">
        <f t="shared" si="2"/>
        <v>84.731305129326529</v>
      </c>
    </row>
    <row r="179" spans="1:9">
      <c r="A179" s="23" t="s">
        <v>1056</v>
      </c>
      <c r="B179" s="23" t="s">
        <v>41</v>
      </c>
      <c r="C179" s="23" t="s">
        <v>43</v>
      </c>
      <c r="D179" s="23" t="s">
        <v>898</v>
      </c>
      <c r="E179" s="23">
        <v>1.40745E-2</v>
      </c>
      <c r="F179" s="23">
        <v>2.38354E-3</v>
      </c>
      <c r="G179" s="24">
        <v>3.53E-9</v>
      </c>
      <c r="H179" s="23">
        <v>357810</v>
      </c>
      <c r="I179">
        <f t="shared" si="2"/>
        <v>34.86752023888674</v>
      </c>
    </row>
    <row r="180" spans="1:9">
      <c r="A180" s="23" t="s">
        <v>318</v>
      </c>
      <c r="B180" s="23" t="s">
        <v>42</v>
      </c>
      <c r="C180" s="23" t="s">
        <v>43</v>
      </c>
      <c r="D180" s="23" t="s">
        <v>898</v>
      </c>
      <c r="E180" s="23">
        <v>-6.8348400000000004E-2</v>
      </c>
      <c r="F180" s="23">
        <v>2.22098E-3</v>
      </c>
      <c r="G180" s="24">
        <v>9.9999999999999998E-201</v>
      </c>
      <c r="H180" s="23">
        <v>357810</v>
      </c>
      <c r="I180">
        <f t="shared" si="2"/>
        <v>947.03800853055338</v>
      </c>
    </row>
    <row r="181" spans="1:9">
      <c r="A181" s="23" t="s">
        <v>1057</v>
      </c>
      <c r="B181" s="23" t="s">
        <v>42</v>
      </c>
      <c r="C181" s="23" t="s">
        <v>145</v>
      </c>
      <c r="D181" s="23" t="s">
        <v>898</v>
      </c>
      <c r="E181" s="23">
        <v>-1.27381E-2</v>
      </c>
      <c r="F181" s="23">
        <v>2.0863700000000002E-3</v>
      </c>
      <c r="G181" s="24">
        <v>1.03E-9</v>
      </c>
      <c r="H181" s="23">
        <v>357810</v>
      </c>
      <c r="I181">
        <f t="shared" si="2"/>
        <v>37.275772219746827</v>
      </c>
    </row>
    <row r="182" spans="1:9">
      <c r="A182" s="23" t="s">
        <v>1058</v>
      </c>
      <c r="B182" s="23" t="s">
        <v>145</v>
      </c>
      <c r="C182" s="23" t="s">
        <v>41</v>
      </c>
      <c r="D182" s="23" t="s">
        <v>898</v>
      </c>
      <c r="E182" s="23">
        <v>-1.9666099999999999E-2</v>
      </c>
      <c r="F182" s="23">
        <v>3.19974E-3</v>
      </c>
      <c r="G182" s="24">
        <v>7.9400000000000005E-10</v>
      </c>
      <c r="H182" s="23">
        <v>357810</v>
      </c>
      <c r="I182">
        <f t="shared" si="2"/>
        <v>37.775228968495902</v>
      </c>
    </row>
    <row r="183" spans="1:9">
      <c r="A183" s="23" t="s">
        <v>322</v>
      </c>
      <c r="B183" s="23" t="s">
        <v>145</v>
      </c>
      <c r="C183" s="23" t="s">
        <v>42</v>
      </c>
      <c r="D183" s="23" t="s">
        <v>898</v>
      </c>
      <c r="E183" s="23">
        <v>6.6177600000000003E-2</v>
      </c>
      <c r="F183" s="23">
        <v>3.15248E-3</v>
      </c>
      <c r="G183" s="24">
        <v>7.7199999999999999E-98</v>
      </c>
      <c r="H183" s="23">
        <v>357810</v>
      </c>
      <c r="I183">
        <f t="shared" si="2"/>
        <v>440.67391707319621</v>
      </c>
    </row>
    <row r="184" spans="1:9">
      <c r="A184" s="23" t="s">
        <v>1059</v>
      </c>
      <c r="B184" s="23" t="s">
        <v>145</v>
      </c>
      <c r="C184" s="23" t="s">
        <v>42</v>
      </c>
      <c r="D184" s="23" t="s">
        <v>898</v>
      </c>
      <c r="E184" s="23">
        <v>-1.7258300000000001E-2</v>
      </c>
      <c r="F184" s="23">
        <v>2.57902E-3</v>
      </c>
      <c r="G184" s="24">
        <v>2.2000000000000002E-11</v>
      </c>
      <c r="H184" s="23">
        <v>357810</v>
      </c>
      <c r="I184">
        <f t="shared" si="2"/>
        <v>44.780259704992915</v>
      </c>
    </row>
    <row r="185" spans="1:9">
      <c r="A185" s="23" t="s">
        <v>1060</v>
      </c>
      <c r="B185" s="23" t="s">
        <v>42</v>
      </c>
      <c r="C185" s="23" t="s">
        <v>145</v>
      </c>
      <c r="D185" s="23" t="s">
        <v>898</v>
      </c>
      <c r="E185" s="23">
        <v>6.0507199999999997E-2</v>
      </c>
      <c r="F185" s="23">
        <v>1.0393599999999999E-2</v>
      </c>
      <c r="G185" s="24">
        <v>5.8299999999999999E-9</v>
      </c>
      <c r="H185" s="23">
        <v>357810</v>
      </c>
      <c r="I185">
        <f t="shared" si="2"/>
        <v>33.890822947694978</v>
      </c>
    </row>
    <row r="186" spans="1:9">
      <c r="A186" s="23" t="s">
        <v>321</v>
      </c>
      <c r="B186" s="23" t="s">
        <v>42</v>
      </c>
      <c r="C186" s="23" t="s">
        <v>145</v>
      </c>
      <c r="D186" s="23" t="s">
        <v>898</v>
      </c>
      <c r="E186" s="23">
        <v>4.5818499999999998E-2</v>
      </c>
      <c r="F186" s="23">
        <v>2.9347100000000001E-3</v>
      </c>
      <c r="G186" s="24">
        <v>5.9699999999999999E-55</v>
      </c>
      <c r="H186" s="23">
        <v>357810</v>
      </c>
      <c r="I186">
        <f t="shared" si="2"/>
        <v>243.75377515699401</v>
      </c>
    </row>
    <row r="187" spans="1:9">
      <c r="A187" s="23" t="s">
        <v>1061</v>
      </c>
      <c r="B187" s="23" t="s">
        <v>41</v>
      </c>
      <c r="C187" s="23" t="s">
        <v>43</v>
      </c>
      <c r="D187" s="23" t="s">
        <v>898</v>
      </c>
      <c r="E187" s="23">
        <v>-1.26629E-2</v>
      </c>
      <c r="F187" s="23">
        <v>2.1764900000000001E-3</v>
      </c>
      <c r="G187" s="24">
        <v>5.9500000000000003E-9</v>
      </c>
      <c r="H187" s="23">
        <v>357810</v>
      </c>
      <c r="I187">
        <f t="shared" si="2"/>
        <v>33.849558007740853</v>
      </c>
    </row>
    <row r="188" spans="1:9">
      <c r="A188" s="23" t="s">
        <v>1062</v>
      </c>
      <c r="B188" s="23" t="s">
        <v>145</v>
      </c>
      <c r="C188" s="23" t="s">
        <v>41</v>
      </c>
      <c r="D188" s="23" t="s">
        <v>898</v>
      </c>
      <c r="E188" s="23">
        <v>-2.47379E-2</v>
      </c>
      <c r="F188" s="23">
        <v>4.1804900000000002E-3</v>
      </c>
      <c r="G188" s="24">
        <v>3.2700000000000001E-9</v>
      </c>
      <c r="H188" s="23">
        <v>357810</v>
      </c>
      <c r="I188">
        <f t="shared" si="2"/>
        <v>35.016382803281232</v>
      </c>
    </row>
    <row r="189" spans="1:9">
      <c r="A189" s="23" t="s">
        <v>1063</v>
      </c>
      <c r="B189" s="23" t="s">
        <v>43</v>
      </c>
      <c r="C189" s="23" t="s">
        <v>41</v>
      </c>
      <c r="D189" s="23" t="s">
        <v>898</v>
      </c>
      <c r="E189" s="23">
        <v>3.0516000000000001E-2</v>
      </c>
      <c r="F189" s="23">
        <v>2.2832299999999998E-3</v>
      </c>
      <c r="G189" s="24">
        <v>9.6500000000000004E-41</v>
      </c>
      <c r="H189" s="23">
        <v>357810</v>
      </c>
      <c r="I189">
        <f t="shared" si="2"/>
        <v>178.63061284130936</v>
      </c>
    </row>
    <row r="190" spans="1:9">
      <c r="A190" s="23" t="s">
        <v>1064</v>
      </c>
      <c r="B190" s="23" t="s">
        <v>145</v>
      </c>
      <c r="C190" s="23" t="s">
        <v>42</v>
      </c>
      <c r="D190" s="23" t="s">
        <v>898</v>
      </c>
      <c r="E190" s="23">
        <v>2.6209699999999999E-2</v>
      </c>
      <c r="F190" s="23">
        <v>2.9456700000000001E-3</v>
      </c>
      <c r="G190" s="24">
        <v>5.6999999999999995E-19</v>
      </c>
      <c r="H190" s="23">
        <v>357810</v>
      </c>
      <c r="I190">
        <f t="shared" si="2"/>
        <v>79.169138032181095</v>
      </c>
    </row>
    <row r="191" spans="1:9">
      <c r="A191" s="23" t="s">
        <v>1065</v>
      </c>
      <c r="B191" s="23" t="s">
        <v>42</v>
      </c>
      <c r="C191" s="23" t="s">
        <v>145</v>
      </c>
      <c r="D191" s="23" t="s">
        <v>898</v>
      </c>
      <c r="E191" s="23">
        <v>-1.13083E-2</v>
      </c>
      <c r="F191" s="23">
        <v>1.9597099999999999E-3</v>
      </c>
      <c r="G191" s="24">
        <v>7.9099999999999994E-9</v>
      </c>
      <c r="H191" s="23">
        <v>357810</v>
      </c>
      <c r="I191">
        <f t="shared" si="2"/>
        <v>33.297453830486944</v>
      </c>
    </row>
    <row r="192" spans="1:9">
      <c r="A192" s="23" t="s">
        <v>1066</v>
      </c>
      <c r="B192" s="23" t="s">
        <v>41</v>
      </c>
      <c r="C192" s="23" t="s">
        <v>43</v>
      </c>
      <c r="D192" s="23" t="s">
        <v>898</v>
      </c>
      <c r="E192" s="23">
        <v>-1.6503400000000001E-2</v>
      </c>
      <c r="F192" s="23">
        <v>3.00812E-3</v>
      </c>
      <c r="G192" s="24">
        <v>4.1099999999999997E-8</v>
      </c>
      <c r="H192" s="23">
        <v>357810</v>
      </c>
      <c r="I192">
        <f t="shared" si="2"/>
        <v>30.099309844935529</v>
      </c>
    </row>
    <row r="193" spans="1:9">
      <c r="A193" s="23" t="s">
        <v>556</v>
      </c>
      <c r="B193" s="23" t="s">
        <v>42</v>
      </c>
      <c r="C193" s="23" t="s">
        <v>145</v>
      </c>
      <c r="D193" s="23" t="s">
        <v>898</v>
      </c>
      <c r="E193" s="23">
        <v>-3.54451E-2</v>
      </c>
      <c r="F193" s="23">
        <v>2.1854299999999999E-3</v>
      </c>
      <c r="G193" s="24">
        <v>3.7100000000000002E-59</v>
      </c>
      <c r="H193" s="23">
        <v>357810</v>
      </c>
      <c r="I193">
        <f t="shared" si="2"/>
        <v>263.05018464149913</v>
      </c>
    </row>
    <row r="194" spans="1:9">
      <c r="A194" s="23" t="s">
        <v>1067</v>
      </c>
      <c r="B194" s="23" t="s">
        <v>42</v>
      </c>
      <c r="C194" s="23" t="s">
        <v>145</v>
      </c>
      <c r="D194" s="23" t="s">
        <v>898</v>
      </c>
      <c r="E194" s="23">
        <v>1.30657E-2</v>
      </c>
      <c r="F194" s="23">
        <v>1.9781999999999998E-3</v>
      </c>
      <c r="G194" s="24">
        <v>3.9800000000000001E-11</v>
      </c>
      <c r="H194" s="23">
        <v>357810</v>
      </c>
      <c r="I194">
        <f t="shared" si="2"/>
        <v>43.62394823268297</v>
      </c>
    </row>
    <row r="195" spans="1:9">
      <c r="A195" s="23" t="s">
        <v>1068</v>
      </c>
      <c r="B195" s="23" t="s">
        <v>145</v>
      </c>
      <c r="C195" s="23" t="s">
        <v>41</v>
      </c>
      <c r="D195" s="23" t="s">
        <v>898</v>
      </c>
      <c r="E195" s="23">
        <v>1.3835999999999999E-2</v>
      </c>
      <c r="F195" s="23">
        <v>1.9508500000000001E-3</v>
      </c>
      <c r="G195" s="24">
        <v>1.32E-12</v>
      </c>
      <c r="H195" s="23">
        <v>357810</v>
      </c>
      <c r="I195">
        <f t="shared" si="2"/>
        <v>50.300621458951881</v>
      </c>
    </row>
    <row r="196" spans="1:9">
      <c r="A196" s="23" t="s">
        <v>327</v>
      </c>
      <c r="B196" s="23" t="s">
        <v>43</v>
      </c>
      <c r="C196" s="23" t="s">
        <v>41</v>
      </c>
      <c r="D196" s="23" t="s">
        <v>898</v>
      </c>
      <c r="E196" s="23">
        <v>1.80208E-2</v>
      </c>
      <c r="F196" s="23">
        <v>1.9577499999999999E-3</v>
      </c>
      <c r="G196" s="24">
        <v>3.4199999999999998E-20</v>
      </c>
      <c r="H196" s="23">
        <v>357810</v>
      </c>
      <c r="I196">
        <f t="shared" ref="I196:I259" si="3">(E196*E196)/(F196*F196)</f>
        <v>84.729309717194724</v>
      </c>
    </row>
    <row r="197" spans="1:9">
      <c r="A197" s="23" t="s">
        <v>1069</v>
      </c>
      <c r="B197" s="23" t="s">
        <v>43</v>
      </c>
      <c r="C197" s="23" t="s">
        <v>41</v>
      </c>
      <c r="D197" s="23" t="s">
        <v>898</v>
      </c>
      <c r="E197" s="23">
        <v>1.67041E-2</v>
      </c>
      <c r="F197" s="23">
        <v>2.2306100000000001E-3</v>
      </c>
      <c r="G197" s="24">
        <v>6.9600000000000001E-14</v>
      </c>
      <c r="H197" s="23">
        <v>357810</v>
      </c>
      <c r="I197">
        <f t="shared" si="3"/>
        <v>56.078820789324396</v>
      </c>
    </row>
    <row r="198" spans="1:9">
      <c r="A198" s="23" t="s">
        <v>1070</v>
      </c>
      <c r="B198" s="23" t="s">
        <v>145</v>
      </c>
      <c r="C198" s="23" t="s">
        <v>43</v>
      </c>
      <c r="D198" s="23" t="s">
        <v>898</v>
      </c>
      <c r="E198" s="23">
        <v>-1.6567200000000001E-2</v>
      </c>
      <c r="F198" s="23">
        <v>2.3513900000000001E-3</v>
      </c>
      <c r="G198" s="24">
        <v>1.85E-12</v>
      </c>
      <c r="H198" s="23">
        <v>357810</v>
      </c>
      <c r="I198">
        <f t="shared" si="3"/>
        <v>49.641957269340651</v>
      </c>
    </row>
    <row r="199" spans="1:9">
      <c r="A199" s="23" t="s">
        <v>1071</v>
      </c>
      <c r="B199" s="23" t="s">
        <v>43</v>
      </c>
      <c r="C199" s="23" t="s">
        <v>41</v>
      </c>
      <c r="D199" s="23" t="s">
        <v>898</v>
      </c>
      <c r="E199" s="23">
        <v>1.52056E-2</v>
      </c>
      <c r="F199" s="23">
        <v>1.9760400000000001E-3</v>
      </c>
      <c r="G199" s="24">
        <v>1.42E-14</v>
      </c>
      <c r="H199" s="23">
        <v>357810</v>
      </c>
      <c r="I199">
        <f t="shared" si="3"/>
        <v>59.212808485350038</v>
      </c>
    </row>
    <row r="200" spans="1:9">
      <c r="A200" s="23" t="s">
        <v>1072</v>
      </c>
      <c r="B200" s="23" t="s">
        <v>41</v>
      </c>
      <c r="C200" s="23" t="s">
        <v>43</v>
      </c>
      <c r="D200" s="23" t="s">
        <v>898</v>
      </c>
      <c r="E200" s="23">
        <v>-2.9721299999999999E-2</v>
      </c>
      <c r="F200" s="23">
        <v>2.7637500000000001E-3</v>
      </c>
      <c r="G200" s="24">
        <v>5.6799999999999998E-27</v>
      </c>
      <c r="H200" s="23">
        <v>357810</v>
      </c>
      <c r="I200">
        <f t="shared" si="3"/>
        <v>115.64799070344587</v>
      </c>
    </row>
    <row r="201" spans="1:9">
      <c r="A201" s="23" t="s">
        <v>1073</v>
      </c>
      <c r="B201" s="23" t="s">
        <v>145</v>
      </c>
      <c r="C201" s="23" t="s">
        <v>43</v>
      </c>
      <c r="D201" s="23" t="s">
        <v>898</v>
      </c>
      <c r="E201" s="23">
        <v>-3.3991599999999997E-2</v>
      </c>
      <c r="F201" s="23">
        <v>2.6966899999999999E-3</v>
      </c>
      <c r="G201" s="24">
        <v>1.9800000000000001E-36</v>
      </c>
      <c r="H201" s="23">
        <v>357810</v>
      </c>
      <c r="I201">
        <f t="shared" si="3"/>
        <v>158.88436611343042</v>
      </c>
    </row>
    <row r="202" spans="1:9">
      <c r="A202" s="23" t="s">
        <v>1074</v>
      </c>
      <c r="B202" s="23" t="s">
        <v>42</v>
      </c>
      <c r="C202" s="23" t="s">
        <v>43</v>
      </c>
      <c r="D202" s="23" t="s">
        <v>898</v>
      </c>
      <c r="E202" s="23">
        <v>-1.45224E-2</v>
      </c>
      <c r="F202" s="23">
        <v>2.4668699999999999E-3</v>
      </c>
      <c r="G202" s="24">
        <v>3.9300000000000003E-9</v>
      </c>
      <c r="H202" s="23">
        <v>357810</v>
      </c>
      <c r="I202">
        <f t="shared" si="3"/>
        <v>34.656465017862459</v>
      </c>
    </row>
    <row r="203" spans="1:9">
      <c r="A203" s="23" t="s">
        <v>349</v>
      </c>
      <c r="B203" s="23" t="s">
        <v>41</v>
      </c>
      <c r="C203" s="23" t="s">
        <v>43</v>
      </c>
      <c r="D203" s="23" t="s">
        <v>898</v>
      </c>
      <c r="E203" s="23">
        <v>-0.191251</v>
      </c>
      <c r="F203" s="23">
        <v>1.03112E-2</v>
      </c>
      <c r="G203" s="24">
        <v>8.4699999999999999E-77</v>
      </c>
      <c r="H203" s="23">
        <v>357810</v>
      </c>
      <c r="I203">
        <f t="shared" si="3"/>
        <v>344.02421133531573</v>
      </c>
    </row>
    <row r="204" spans="1:9">
      <c r="A204" s="23" t="s">
        <v>1075</v>
      </c>
      <c r="B204" s="23" t="s">
        <v>41</v>
      </c>
      <c r="C204" s="23" t="s">
        <v>43</v>
      </c>
      <c r="D204" s="23" t="s">
        <v>898</v>
      </c>
      <c r="E204" s="23">
        <v>-1.72976E-2</v>
      </c>
      <c r="F204" s="23">
        <v>1.9960300000000002E-3</v>
      </c>
      <c r="G204" s="24">
        <v>4.48E-18</v>
      </c>
      <c r="H204" s="23">
        <v>357810</v>
      </c>
      <c r="I204">
        <f t="shared" si="3"/>
        <v>75.099590906613656</v>
      </c>
    </row>
    <row r="205" spans="1:9">
      <c r="A205" s="23" t="s">
        <v>1076</v>
      </c>
      <c r="B205" s="23" t="s">
        <v>145</v>
      </c>
      <c r="C205" s="23" t="s">
        <v>42</v>
      </c>
      <c r="D205" s="23" t="s">
        <v>898</v>
      </c>
      <c r="E205" s="23">
        <v>4.4858599999999998E-2</v>
      </c>
      <c r="F205" s="23">
        <v>2.0938100000000002E-3</v>
      </c>
      <c r="G205" s="24">
        <v>7.9300000000000008E-102</v>
      </c>
      <c r="H205" s="23">
        <v>357810</v>
      </c>
      <c r="I205">
        <f t="shared" si="3"/>
        <v>459.00444541306518</v>
      </c>
    </row>
    <row r="206" spans="1:9">
      <c r="A206" s="23" t="s">
        <v>780</v>
      </c>
      <c r="B206" s="23" t="s">
        <v>41</v>
      </c>
      <c r="C206" s="23" t="s">
        <v>43</v>
      </c>
      <c r="D206" s="23" t="s">
        <v>898</v>
      </c>
      <c r="E206" s="23">
        <v>-5.8223499999999997E-2</v>
      </c>
      <c r="F206" s="23">
        <v>2.0530600000000002E-3</v>
      </c>
      <c r="G206" s="24">
        <v>6.4100000000000001E-177</v>
      </c>
      <c r="H206" s="23">
        <v>357810</v>
      </c>
      <c r="I206">
        <f t="shared" si="3"/>
        <v>804.25419355694635</v>
      </c>
    </row>
    <row r="207" spans="1:9">
      <c r="A207" s="23" t="s">
        <v>793</v>
      </c>
      <c r="B207" s="23" t="s">
        <v>145</v>
      </c>
      <c r="C207" s="23" t="s">
        <v>42</v>
      </c>
      <c r="D207" s="23" t="s">
        <v>898</v>
      </c>
      <c r="E207" s="23">
        <v>-3.7704300000000003E-2</v>
      </c>
      <c r="F207" s="23">
        <v>3.4662299999999998E-3</v>
      </c>
      <c r="G207" s="24">
        <v>1.47E-27</v>
      </c>
      <c r="H207" s="23">
        <v>357810</v>
      </c>
      <c r="I207">
        <f t="shared" si="3"/>
        <v>118.32241117249021</v>
      </c>
    </row>
    <row r="208" spans="1:9">
      <c r="A208" s="23" t="s">
        <v>1077</v>
      </c>
      <c r="B208" s="23" t="s">
        <v>145</v>
      </c>
      <c r="C208" s="23" t="s">
        <v>41</v>
      </c>
      <c r="D208" s="23" t="s">
        <v>898</v>
      </c>
      <c r="E208" s="23">
        <v>2.17351E-2</v>
      </c>
      <c r="F208" s="23">
        <v>2.4242000000000001E-3</v>
      </c>
      <c r="G208" s="24">
        <v>3.0800000000000002E-19</v>
      </c>
      <c r="H208" s="23">
        <v>357810</v>
      </c>
      <c r="I208">
        <f t="shared" si="3"/>
        <v>80.387105542652009</v>
      </c>
    </row>
    <row r="209" spans="1:9">
      <c r="A209" s="23" t="s">
        <v>1078</v>
      </c>
      <c r="B209" s="23" t="s">
        <v>41</v>
      </c>
      <c r="C209" s="23" t="s">
        <v>42</v>
      </c>
      <c r="D209" s="23" t="s">
        <v>898</v>
      </c>
      <c r="E209" s="23">
        <v>-5.3230300000000001E-2</v>
      </c>
      <c r="F209" s="23">
        <v>8.3328199999999995E-3</v>
      </c>
      <c r="G209" s="24">
        <v>1.6799999999999999E-10</v>
      </c>
      <c r="H209" s="23">
        <v>357810</v>
      </c>
      <c r="I209">
        <f t="shared" si="3"/>
        <v>40.806920926309814</v>
      </c>
    </row>
    <row r="210" spans="1:9">
      <c r="A210" s="23" t="s">
        <v>1079</v>
      </c>
      <c r="B210" s="23" t="s">
        <v>41</v>
      </c>
      <c r="C210" s="23" t="s">
        <v>42</v>
      </c>
      <c r="D210" s="23" t="s">
        <v>898</v>
      </c>
      <c r="E210" s="23">
        <v>1.7089400000000001E-2</v>
      </c>
      <c r="F210" s="23">
        <v>1.97496E-3</v>
      </c>
      <c r="G210" s="24">
        <v>5.0100000000000003E-18</v>
      </c>
      <c r="H210" s="23">
        <v>357810</v>
      </c>
      <c r="I210">
        <f t="shared" si="3"/>
        <v>74.875032205169276</v>
      </c>
    </row>
    <row r="211" spans="1:9">
      <c r="A211" s="23" t="s">
        <v>1080</v>
      </c>
      <c r="B211" s="23" t="s">
        <v>43</v>
      </c>
      <c r="C211" s="23" t="s">
        <v>41</v>
      </c>
      <c r="D211" s="23" t="s">
        <v>898</v>
      </c>
      <c r="E211" s="23">
        <v>-1.20562E-2</v>
      </c>
      <c r="F211" s="23">
        <v>2.21142E-3</v>
      </c>
      <c r="G211" s="24">
        <v>4.9899999999999997E-8</v>
      </c>
      <c r="H211" s="23">
        <v>357810</v>
      </c>
      <c r="I211">
        <f t="shared" si="3"/>
        <v>29.722026817507366</v>
      </c>
    </row>
    <row r="212" spans="1:9">
      <c r="A212" s="23" t="s">
        <v>1081</v>
      </c>
      <c r="B212" s="23" t="s">
        <v>145</v>
      </c>
      <c r="C212" s="23" t="s">
        <v>42</v>
      </c>
      <c r="D212" s="23" t="s">
        <v>898</v>
      </c>
      <c r="E212" s="23">
        <v>7.3846599999999998E-2</v>
      </c>
      <c r="F212" s="23">
        <v>3.9130700000000003E-3</v>
      </c>
      <c r="G212" s="24">
        <v>1.95E-79</v>
      </c>
      <c r="H212" s="23">
        <v>357810</v>
      </c>
      <c r="I212">
        <f t="shared" si="3"/>
        <v>356.14411736279408</v>
      </c>
    </row>
    <row r="213" spans="1:9">
      <c r="A213" s="23" t="s">
        <v>1082</v>
      </c>
      <c r="B213" s="23" t="s">
        <v>43</v>
      </c>
      <c r="C213" s="23" t="s">
        <v>41</v>
      </c>
      <c r="D213" s="23" t="s">
        <v>898</v>
      </c>
      <c r="E213" s="23">
        <v>-2.8515700000000001E-2</v>
      </c>
      <c r="F213" s="23">
        <v>3.3906000000000001E-3</v>
      </c>
      <c r="G213" s="24">
        <v>4.0900000000000003E-17</v>
      </c>
      <c r="H213" s="23">
        <v>357810</v>
      </c>
      <c r="I213">
        <f t="shared" si="3"/>
        <v>70.731840472976515</v>
      </c>
    </row>
    <row r="214" spans="1:9">
      <c r="A214" s="23" t="s">
        <v>1083</v>
      </c>
      <c r="B214" s="23" t="s">
        <v>41</v>
      </c>
      <c r="C214" s="23" t="s">
        <v>145</v>
      </c>
      <c r="D214" s="23" t="s">
        <v>898</v>
      </c>
      <c r="E214" s="23">
        <v>-1.1707199999999999E-2</v>
      </c>
      <c r="F214" s="23">
        <v>2.1281400000000002E-3</v>
      </c>
      <c r="G214" s="24">
        <v>3.77E-8</v>
      </c>
      <c r="H214" s="23">
        <v>357810</v>
      </c>
      <c r="I214">
        <f t="shared" si="3"/>
        <v>30.262561567695947</v>
      </c>
    </row>
    <row r="215" spans="1:9">
      <c r="A215" s="23" t="s">
        <v>1084</v>
      </c>
      <c r="B215" s="23" t="s">
        <v>145</v>
      </c>
      <c r="C215" s="23" t="s">
        <v>41</v>
      </c>
      <c r="D215" s="23" t="s">
        <v>898</v>
      </c>
      <c r="E215" s="23">
        <v>1.5897000000000001E-2</v>
      </c>
      <c r="F215" s="23">
        <v>1.9961599999999999E-3</v>
      </c>
      <c r="G215" s="24">
        <v>1.6699999999999999E-15</v>
      </c>
      <c r="H215" s="23">
        <v>357810</v>
      </c>
      <c r="I215">
        <f t="shared" si="3"/>
        <v>63.42195877297943</v>
      </c>
    </row>
    <row r="216" spans="1:9">
      <c r="A216" s="23" t="s">
        <v>1085</v>
      </c>
      <c r="B216" s="23" t="s">
        <v>43</v>
      </c>
      <c r="C216" s="23" t="s">
        <v>41</v>
      </c>
      <c r="D216" s="23" t="s">
        <v>898</v>
      </c>
      <c r="E216" s="23">
        <v>-1.3685599999999999E-2</v>
      </c>
      <c r="F216" s="23">
        <v>1.9667399999999998E-3</v>
      </c>
      <c r="G216" s="24">
        <v>3.4399999999999999E-12</v>
      </c>
      <c r="H216" s="23">
        <v>357810</v>
      </c>
      <c r="I216">
        <f t="shared" si="3"/>
        <v>48.421003245389215</v>
      </c>
    </row>
    <row r="217" spans="1:9">
      <c r="A217" s="23" t="s">
        <v>1086</v>
      </c>
      <c r="B217" s="23" t="s">
        <v>43</v>
      </c>
      <c r="C217" s="23" t="s">
        <v>42</v>
      </c>
      <c r="D217" s="23" t="s">
        <v>898</v>
      </c>
      <c r="E217" s="23">
        <v>-2.2901399999999999E-2</v>
      </c>
      <c r="F217" s="23">
        <v>2.4156999999999998E-3</v>
      </c>
      <c r="G217" s="24">
        <v>2.5400000000000001E-21</v>
      </c>
      <c r="H217" s="23">
        <v>357810</v>
      </c>
      <c r="I217">
        <f t="shared" si="3"/>
        <v>89.874826696890594</v>
      </c>
    </row>
    <row r="218" spans="1:9">
      <c r="A218" s="23" t="s">
        <v>1087</v>
      </c>
      <c r="B218" s="23" t="s">
        <v>42</v>
      </c>
      <c r="C218" s="23" t="s">
        <v>145</v>
      </c>
      <c r="D218" s="23" t="s">
        <v>898</v>
      </c>
      <c r="E218" s="23">
        <v>-1.17912E-2</v>
      </c>
      <c r="F218" s="23">
        <v>2.1159600000000001E-3</v>
      </c>
      <c r="G218" s="24">
        <v>2.51E-8</v>
      </c>
      <c r="H218" s="23">
        <v>357810</v>
      </c>
      <c r="I218">
        <f t="shared" si="3"/>
        <v>31.052824195792287</v>
      </c>
    </row>
    <row r="219" spans="1:9">
      <c r="A219" s="23" t="s">
        <v>1088</v>
      </c>
      <c r="B219" s="23" t="s">
        <v>42</v>
      </c>
      <c r="C219" s="23" t="s">
        <v>145</v>
      </c>
      <c r="D219" s="23" t="s">
        <v>898</v>
      </c>
      <c r="E219" s="23">
        <v>-1.95005E-2</v>
      </c>
      <c r="F219" s="23">
        <v>2.5653799999999999E-3</v>
      </c>
      <c r="G219" s="24">
        <v>2.9299999999999999E-14</v>
      </c>
      <c r="H219" s="23">
        <v>357810</v>
      </c>
      <c r="I219">
        <f t="shared" si="3"/>
        <v>57.781403256288947</v>
      </c>
    </row>
    <row r="220" spans="1:9">
      <c r="A220" s="23" t="s">
        <v>338</v>
      </c>
      <c r="B220" s="23" t="s">
        <v>42</v>
      </c>
      <c r="C220" s="23" t="s">
        <v>41</v>
      </c>
      <c r="D220" s="23" t="s">
        <v>898</v>
      </c>
      <c r="E220" s="23">
        <v>0.107572</v>
      </c>
      <c r="F220" s="23">
        <v>2.8894799999999998E-3</v>
      </c>
      <c r="G220" s="24">
        <v>9.9999999999999998E-201</v>
      </c>
      <c r="H220" s="23">
        <v>357810</v>
      </c>
      <c r="I220">
        <f t="shared" si="3"/>
        <v>1385.9868214245087</v>
      </c>
    </row>
    <row r="221" spans="1:9">
      <c r="A221" s="23" t="s">
        <v>1089</v>
      </c>
      <c r="B221" s="23" t="s">
        <v>43</v>
      </c>
      <c r="C221" s="23" t="s">
        <v>41</v>
      </c>
      <c r="D221" s="23" t="s">
        <v>898</v>
      </c>
      <c r="E221" s="23">
        <v>2.3696399999999999E-2</v>
      </c>
      <c r="F221" s="23">
        <v>2.2629500000000001E-3</v>
      </c>
      <c r="G221" s="24">
        <v>1.1699999999999999E-25</v>
      </c>
      <c r="H221" s="23">
        <v>357810</v>
      </c>
      <c r="I221">
        <f t="shared" si="3"/>
        <v>109.65156331194078</v>
      </c>
    </row>
    <row r="222" spans="1:9">
      <c r="A222" s="23" t="s">
        <v>1090</v>
      </c>
      <c r="B222" s="23" t="s">
        <v>42</v>
      </c>
      <c r="C222" s="23" t="s">
        <v>145</v>
      </c>
      <c r="D222" s="23" t="s">
        <v>898</v>
      </c>
      <c r="E222" s="23">
        <v>-1.37529E-2</v>
      </c>
      <c r="F222" s="23">
        <v>1.9972700000000002E-3</v>
      </c>
      <c r="G222" s="24">
        <v>5.7400000000000002E-12</v>
      </c>
      <c r="H222" s="23">
        <v>357810</v>
      </c>
      <c r="I222">
        <f t="shared" si="3"/>
        <v>47.414918986671175</v>
      </c>
    </row>
    <row r="223" spans="1:9">
      <c r="A223" s="23" t="s">
        <v>1091</v>
      </c>
      <c r="B223" s="23" t="s">
        <v>145</v>
      </c>
      <c r="C223" s="23" t="s">
        <v>42</v>
      </c>
      <c r="D223" s="23" t="s">
        <v>898</v>
      </c>
      <c r="E223" s="23">
        <v>-3.02995E-2</v>
      </c>
      <c r="F223" s="23">
        <v>5.2018500000000001E-3</v>
      </c>
      <c r="G223" s="24">
        <v>5.7200000000000001E-9</v>
      </c>
      <c r="H223" s="23">
        <v>357810</v>
      </c>
      <c r="I223">
        <f t="shared" si="3"/>
        <v>33.927766786214917</v>
      </c>
    </row>
    <row r="224" spans="1:9">
      <c r="A224" s="23" t="s">
        <v>1092</v>
      </c>
      <c r="B224" s="23" t="s">
        <v>43</v>
      </c>
      <c r="C224" s="23" t="s">
        <v>41</v>
      </c>
      <c r="D224" s="23" t="s">
        <v>898</v>
      </c>
      <c r="E224" s="23">
        <v>-4.1680799999999997E-2</v>
      </c>
      <c r="F224" s="23">
        <v>2.12036E-3</v>
      </c>
      <c r="G224" s="24">
        <v>4.9999999999999999E-86</v>
      </c>
      <c r="H224" s="23">
        <v>357810</v>
      </c>
      <c r="I224">
        <f t="shared" si="3"/>
        <v>386.41402994513913</v>
      </c>
    </row>
    <row r="225" spans="1:9">
      <c r="A225" s="23" t="s">
        <v>1093</v>
      </c>
      <c r="B225" s="23" t="s">
        <v>43</v>
      </c>
      <c r="C225" s="23" t="s">
        <v>41</v>
      </c>
      <c r="D225" s="23" t="s">
        <v>898</v>
      </c>
      <c r="E225" s="23">
        <v>-1.8420300000000001E-2</v>
      </c>
      <c r="F225" s="23">
        <v>2.7001400000000002E-3</v>
      </c>
      <c r="G225" s="24">
        <v>8.9799999999999993E-12</v>
      </c>
      <c r="H225" s="23">
        <v>357810</v>
      </c>
      <c r="I225">
        <f t="shared" si="3"/>
        <v>46.539405677247679</v>
      </c>
    </row>
    <row r="226" spans="1:9">
      <c r="A226" s="23" t="s">
        <v>1094</v>
      </c>
      <c r="B226" s="23" t="s">
        <v>41</v>
      </c>
      <c r="C226" s="23" t="s">
        <v>43</v>
      </c>
      <c r="D226" s="23" t="s">
        <v>898</v>
      </c>
      <c r="E226" s="23">
        <v>3.4045800000000001E-2</v>
      </c>
      <c r="F226" s="23">
        <v>2.1229199999999999E-3</v>
      </c>
      <c r="G226" s="24">
        <v>7.0199999999999997E-58</v>
      </c>
      <c r="H226" s="23">
        <v>357810</v>
      </c>
      <c r="I226">
        <f t="shared" si="3"/>
        <v>257.19340614616578</v>
      </c>
    </row>
    <row r="227" spans="1:9">
      <c r="A227" s="23" t="s">
        <v>1095</v>
      </c>
      <c r="B227" s="23" t="s">
        <v>145</v>
      </c>
      <c r="C227" s="23" t="s">
        <v>42</v>
      </c>
      <c r="D227" s="23" t="s">
        <v>898</v>
      </c>
      <c r="E227" s="23">
        <v>-2.10896E-2</v>
      </c>
      <c r="F227" s="23">
        <v>2.5944800000000001E-3</v>
      </c>
      <c r="G227" s="24">
        <v>4.34E-16</v>
      </c>
      <c r="H227" s="23">
        <v>357810</v>
      </c>
      <c r="I227">
        <f t="shared" si="3"/>
        <v>66.074826427720424</v>
      </c>
    </row>
    <row r="228" spans="1:9">
      <c r="A228" s="23" t="s">
        <v>1096</v>
      </c>
      <c r="B228" s="23" t="s">
        <v>42</v>
      </c>
      <c r="C228" s="23" t="s">
        <v>145</v>
      </c>
      <c r="D228" s="23" t="s">
        <v>898</v>
      </c>
      <c r="E228" s="23">
        <v>2.8303999999999999E-2</v>
      </c>
      <c r="F228" s="23">
        <v>1.9576300000000001E-3</v>
      </c>
      <c r="G228" s="24">
        <v>2.2200000000000001E-47</v>
      </c>
      <c r="H228" s="23">
        <v>357810</v>
      </c>
      <c r="I228">
        <f t="shared" si="3"/>
        <v>209.04241187342399</v>
      </c>
    </row>
    <row r="229" spans="1:9">
      <c r="A229" s="23" t="s">
        <v>1097</v>
      </c>
      <c r="B229" s="23" t="s">
        <v>42</v>
      </c>
      <c r="C229" s="23" t="s">
        <v>41</v>
      </c>
      <c r="D229" s="23" t="s">
        <v>898</v>
      </c>
      <c r="E229" s="23">
        <v>1.5890899999999999E-2</v>
      </c>
      <c r="F229" s="23">
        <v>2.4329400000000002E-3</v>
      </c>
      <c r="G229" s="24">
        <v>6.51E-11</v>
      </c>
      <c r="H229" s="23">
        <v>357810</v>
      </c>
      <c r="I229">
        <f t="shared" si="3"/>
        <v>42.661310469978744</v>
      </c>
    </row>
    <row r="230" spans="1:9">
      <c r="A230" s="23" t="s">
        <v>1098</v>
      </c>
      <c r="B230" s="23" t="s">
        <v>42</v>
      </c>
      <c r="C230" s="23" t="s">
        <v>43</v>
      </c>
      <c r="D230" s="23" t="s">
        <v>898</v>
      </c>
      <c r="E230" s="23">
        <v>3.1253200000000002E-2</v>
      </c>
      <c r="F230" s="23">
        <v>2.2727099999999998E-3</v>
      </c>
      <c r="G230" s="24">
        <v>4.9899999999999997E-43</v>
      </c>
      <c r="H230" s="23">
        <v>357810</v>
      </c>
      <c r="I230">
        <f t="shared" si="3"/>
        <v>189.104096353806</v>
      </c>
    </row>
    <row r="231" spans="1:9">
      <c r="A231" s="23" t="s">
        <v>1099</v>
      </c>
      <c r="B231" s="23" t="s">
        <v>42</v>
      </c>
      <c r="C231" s="23" t="s">
        <v>145</v>
      </c>
      <c r="D231" s="23" t="s">
        <v>898</v>
      </c>
      <c r="E231" s="23">
        <v>-1.23456E-2</v>
      </c>
      <c r="F231" s="23">
        <v>2.2096799999999999E-3</v>
      </c>
      <c r="G231" s="24">
        <v>2.3099999999999998E-8</v>
      </c>
      <c r="H231" s="23">
        <v>357810</v>
      </c>
      <c r="I231">
        <f t="shared" si="3"/>
        <v>31.215164900964979</v>
      </c>
    </row>
    <row r="232" spans="1:9">
      <c r="A232" s="23" t="s">
        <v>1100</v>
      </c>
      <c r="B232" s="23" t="s">
        <v>42</v>
      </c>
      <c r="C232" s="23" t="s">
        <v>43</v>
      </c>
      <c r="D232" s="23" t="s">
        <v>898</v>
      </c>
      <c r="E232" s="23">
        <v>2.93385E-2</v>
      </c>
      <c r="F232" s="23">
        <v>2.4673299999999998E-3</v>
      </c>
      <c r="G232" s="24">
        <v>1.3200000000000001E-32</v>
      </c>
      <c r="H232" s="23">
        <v>357810</v>
      </c>
      <c r="I232">
        <f t="shared" si="3"/>
        <v>141.39085896183192</v>
      </c>
    </row>
    <row r="233" spans="1:9">
      <c r="A233" s="23" t="s">
        <v>1101</v>
      </c>
      <c r="B233" s="23" t="s">
        <v>42</v>
      </c>
      <c r="C233" s="23" t="s">
        <v>145</v>
      </c>
      <c r="D233" s="23" t="s">
        <v>898</v>
      </c>
      <c r="E233" s="23">
        <v>-3.8413799999999998E-2</v>
      </c>
      <c r="F233" s="23">
        <v>2.4131600000000001E-3</v>
      </c>
      <c r="G233" s="24">
        <v>4.72E-57</v>
      </c>
      <c r="H233" s="23">
        <v>357810</v>
      </c>
      <c r="I233">
        <f t="shared" si="3"/>
        <v>253.39748838500543</v>
      </c>
    </row>
    <row r="234" spans="1:9">
      <c r="A234" s="23" t="s">
        <v>1102</v>
      </c>
      <c r="B234" s="23" t="s">
        <v>42</v>
      </c>
      <c r="C234" s="23" t="s">
        <v>145</v>
      </c>
      <c r="D234" s="23" t="s">
        <v>898</v>
      </c>
      <c r="E234" s="23">
        <v>-5.14878E-2</v>
      </c>
      <c r="F234" s="23">
        <v>8.9642300000000001E-3</v>
      </c>
      <c r="G234" s="24">
        <v>9.2599999999999999E-9</v>
      </c>
      <c r="H234" s="23">
        <v>357810</v>
      </c>
      <c r="I234">
        <f t="shared" si="3"/>
        <v>32.990028370363845</v>
      </c>
    </row>
    <row r="235" spans="1:9">
      <c r="A235" s="23" t="s">
        <v>1103</v>
      </c>
      <c r="B235" s="23" t="s">
        <v>145</v>
      </c>
      <c r="C235" s="23" t="s">
        <v>41</v>
      </c>
      <c r="D235" s="23" t="s">
        <v>898</v>
      </c>
      <c r="E235" s="23">
        <v>1.8499399999999999E-2</v>
      </c>
      <c r="F235" s="23">
        <v>2.3423300000000001E-3</v>
      </c>
      <c r="G235" s="24">
        <v>2.84E-15</v>
      </c>
      <c r="H235" s="23">
        <v>357810</v>
      </c>
      <c r="I235">
        <f t="shared" si="3"/>
        <v>62.376230250664435</v>
      </c>
    </row>
    <row r="236" spans="1:9">
      <c r="A236" s="23" t="s">
        <v>1104</v>
      </c>
      <c r="B236" s="23" t="s">
        <v>41</v>
      </c>
      <c r="C236" s="23" t="s">
        <v>43</v>
      </c>
      <c r="D236" s="23" t="s">
        <v>898</v>
      </c>
      <c r="E236" s="23">
        <v>-2.6237E-2</v>
      </c>
      <c r="F236" s="23">
        <v>3.7036700000000001E-3</v>
      </c>
      <c r="G236" s="24">
        <v>1.4000000000000001E-12</v>
      </c>
      <c r="H236" s="23">
        <v>357810</v>
      </c>
      <c r="I236">
        <f t="shared" si="3"/>
        <v>50.183827661607722</v>
      </c>
    </row>
    <row r="237" spans="1:9">
      <c r="A237" s="23" t="s">
        <v>1105</v>
      </c>
      <c r="B237" s="23" t="s">
        <v>43</v>
      </c>
      <c r="C237" s="23" t="s">
        <v>41</v>
      </c>
      <c r="D237" s="23" t="s">
        <v>898</v>
      </c>
      <c r="E237" s="23">
        <v>1.97377E-2</v>
      </c>
      <c r="F237" s="23">
        <v>3.3384299999999999E-3</v>
      </c>
      <c r="G237" s="24">
        <v>3.3700000000000001E-9</v>
      </c>
      <c r="H237" s="23">
        <v>357810</v>
      </c>
      <c r="I237">
        <f t="shared" si="3"/>
        <v>34.954938196008939</v>
      </c>
    </row>
    <row r="238" spans="1:9">
      <c r="A238" s="23" t="s">
        <v>1106</v>
      </c>
      <c r="B238" s="23" t="s">
        <v>42</v>
      </c>
      <c r="C238" s="23" t="s">
        <v>145</v>
      </c>
      <c r="D238" s="23" t="s">
        <v>898</v>
      </c>
      <c r="E238" s="23">
        <v>-1.1151899999999999E-2</v>
      </c>
      <c r="F238" s="23">
        <v>1.9908199999999999E-3</v>
      </c>
      <c r="G238" s="24">
        <v>2.1200000000000001E-8</v>
      </c>
      <c r="H238" s="23">
        <v>357810</v>
      </c>
      <c r="I238">
        <f t="shared" si="3"/>
        <v>31.37861298191784</v>
      </c>
    </row>
    <row r="239" spans="1:9">
      <c r="A239" s="23" t="s">
        <v>1107</v>
      </c>
      <c r="B239" s="23" t="s">
        <v>41</v>
      </c>
      <c r="C239" s="23" t="s">
        <v>43</v>
      </c>
      <c r="D239" s="23" t="s">
        <v>898</v>
      </c>
      <c r="E239" s="23">
        <v>-1.32097E-2</v>
      </c>
      <c r="F239" s="23">
        <v>2.1867200000000001E-3</v>
      </c>
      <c r="G239" s="24">
        <v>1.5300000000000001E-9</v>
      </c>
      <c r="H239" s="23">
        <v>357810</v>
      </c>
      <c r="I239">
        <f t="shared" si="3"/>
        <v>36.492158721004365</v>
      </c>
    </row>
    <row r="240" spans="1:9">
      <c r="A240" s="23" t="s">
        <v>1108</v>
      </c>
      <c r="B240" s="23" t="s">
        <v>41</v>
      </c>
      <c r="C240" s="23" t="s">
        <v>43</v>
      </c>
      <c r="D240" s="23" t="s">
        <v>898</v>
      </c>
      <c r="E240" s="23">
        <v>-1.47362E-2</v>
      </c>
      <c r="F240" s="23">
        <v>1.9522299999999999E-3</v>
      </c>
      <c r="G240" s="24">
        <v>4.4100000000000003E-14</v>
      </c>
      <c r="H240" s="23">
        <v>357810</v>
      </c>
      <c r="I240">
        <f t="shared" si="3"/>
        <v>56.978242555527203</v>
      </c>
    </row>
    <row r="241" spans="1:9">
      <c r="A241" s="23" t="s">
        <v>1109</v>
      </c>
      <c r="B241" s="23" t="s">
        <v>145</v>
      </c>
      <c r="C241" s="23" t="s">
        <v>42</v>
      </c>
      <c r="D241" s="23" t="s">
        <v>898</v>
      </c>
      <c r="E241" s="23">
        <v>-2.5625100000000001E-2</v>
      </c>
      <c r="F241" s="23">
        <v>4.2350299999999999E-3</v>
      </c>
      <c r="G241" s="24">
        <v>1.44E-9</v>
      </c>
      <c r="H241" s="23">
        <v>357810</v>
      </c>
      <c r="I241">
        <f t="shared" si="3"/>
        <v>36.611553352764894</v>
      </c>
    </row>
    <row r="242" spans="1:9">
      <c r="A242" s="23" t="s">
        <v>1110</v>
      </c>
      <c r="B242" s="23" t="s">
        <v>145</v>
      </c>
      <c r="C242" s="23" t="s">
        <v>41</v>
      </c>
      <c r="D242" s="23" t="s">
        <v>898</v>
      </c>
      <c r="E242" s="23">
        <v>-1.6356699999999998E-2</v>
      </c>
      <c r="F242" s="23">
        <v>2.2715299999999999E-3</v>
      </c>
      <c r="G242" s="24">
        <v>5.9899999999999997E-13</v>
      </c>
      <c r="H242" s="23">
        <v>357810</v>
      </c>
      <c r="I242">
        <f t="shared" si="3"/>
        <v>51.850675997426542</v>
      </c>
    </row>
    <row r="243" spans="1:9">
      <c r="A243" s="23" t="s">
        <v>1111</v>
      </c>
      <c r="B243" s="23" t="s">
        <v>145</v>
      </c>
      <c r="C243" s="23" t="s">
        <v>42</v>
      </c>
      <c r="D243" s="23" t="s">
        <v>898</v>
      </c>
      <c r="E243" s="23">
        <v>-1.6846099999999999E-2</v>
      </c>
      <c r="F243" s="23">
        <v>2.6719399999999998E-3</v>
      </c>
      <c r="G243" s="24">
        <v>2.8899999999999998E-10</v>
      </c>
      <c r="H243" s="23">
        <v>357810</v>
      </c>
      <c r="I243">
        <f t="shared" si="3"/>
        <v>39.750751689162691</v>
      </c>
    </row>
    <row r="244" spans="1:9">
      <c r="A244" s="23" t="s">
        <v>1112</v>
      </c>
      <c r="B244" s="23" t="s">
        <v>43</v>
      </c>
      <c r="C244" s="23" t="s">
        <v>42</v>
      </c>
      <c r="D244" s="23" t="s">
        <v>898</v>
      </c>
      <c r="E244" s="23">
        <v>1.6566999999999998E-2</v>
      </c>
      <c r="F244" s="23">
        <v>2.0498199999999999E-3</v>
      </c>
      <c r="G244" s="24">
        <v>6.3599999999999998E-16</v>
      </c>
      <c r="H244" s="23">
        <v>357810</v>
      </c>
      <c r="I244">
        <f t="shared" si="3"/>
        <v>65.321521514922225</v>
      </c>
    </row>
    <row r="245" spans="1:9">
      <c r="A245" s="23" t="s">
        <v>1113</v>
      </c>
      <c r="B245" s="23" t="s">
        <v>145</v>
      </c>
      <c r="C245" s="23" t="s">
        <v>42</v>
      </c>
      <c r="D245" s="23" t="s">
        <v>898</v>
      </c>
      <c r="E245" s="23">
        <v>-2.52129E-2</v>
      </c>
      <c r="F245" s="23">
        <v>2.0069599999999999E-3</v>
      </c>
      <c r="G245" s="24">
        <v>3.3800000000000002E-36</v>
      </c>
      <c r="H245" s="23">
        <v>357810</v>
      </c>
      <c r="I245">
        <f t="shared" si="3"/>
        <v>157.82222760804279</v>
      </c>
    </row>
    <row r="246" spans="1:9">
      <c r="A246" s="23" t="s">
        <v>1114</v>
      </c>
      <c r="B246" s="23" t="s">
        <v>145</v>
      </c>
      <c r="C246" s="23" t="s">
        <v>41</v>
      </c>
      <c r="D246" s="23" t="s">
        <v>898</v>
      </c>
      <c r="E246" s="23">
        <v>1.15108E-2</v>
      </c>
      <c r="F246" s="23">
        <v>1.9658900000000001E-3</v>
      </c>
      <c r="G246" s="24">
        <v>4.7600000000000001E-9</v>
      </c>
      <c r="H246" s="23">
        <v>357810</v>
      </c>
      <c r="I246">
        <f t="shared" si="3"/>
        <v>34.284087053276714</v>
      </c>
    </row>
    <row r="247" spans="1:9">
      <c r="A247" s="23" t="s">
        <v>1115</v>
      </c>
      <c r="B247" s="23" t="s">
        <v>41</v>
      </c>
      <c r="C247" s="23" t="s">
        <v>43</v>
      </c>
      <c r="D247" s="23" t="s">
        <v>898</v>
      </c>
      <c r="E247" s="23">
        <v>-1.23293E-2</v>
      </c>
      <c r="F247" s="23">
        <v>2.0551699999999998E-3</v>
      </c>
      <c r="G247" s="24">
        <v>1.9800000000000002E-9</v>
      </c>
      <c r="H247" s="23">
        <v>357810</v>
      </c>
      <c r="I247">
        <f t="shared" si="3"/>
        <v>35.989957735609039</v>
      </c>
    </row>
    <row r="248" spans="1:9">
      <c r="A248" s="23" t="s">
        <v>1116</v>
      </c>
      <c r="B248" s="23" t="s">
        <v>43</v>
      </c>
      <c r="C248" s="23" t="s">
        <v>41</v>
      </c>
      <c r="D248" s="23" t="s">
        <v>898</v>
      </c>
      <c r="E248" s="23">
        <v>1.32973E-2</v>
      </c>
      <c r="F248" s="23">
        <v>2.2851600000000001E-3</v>
      </c>
      <c r="G248" s="24">
        <v>5.9200000000000002E-9</v>
      </c>
      <c r="H248" s="23">
        <v>357810</v>
      </c>
      <c r="I248">
        <f t="shared" si="3"/>
        <v>33.860526525130659</v>
      </c>
    </row>
    <row r="249" spans="1:9">
      <c r="A249" s="23" t="s">
        <v>1117</v>
      </c>
      <c r="B249" s="23" t="s">
        <v>42</v>
      </c>
      <c r="C249" s="23" t="s">
        <v>145</v>
      </c>
      <c r="D249" s="23" t="s">
        <v>898</v>
      </c>
      <c r="E249" s="23">
        <v>1.1337099999999999E-2</v>
      </c>
      <c r="F249" s="23">
        <v>2.0554000000000002E-3</v>
      </c>
      <c r="G249" s="24">
        <v>3.47E-8</v>
      </c>
      <c r="H249" s="23">
        <v>357810</v>
      </c>
      <c r="I249">
        <f t="shared" si="3"/>
        <v>30.423645389074668</v>
      </c>
    </row>
    <row r="250" spans="1:9">
      <c r="A250" s="23" t="s">
        <v>1118</v>
      </c>
      <c r="B250" s="23" t="s">
        <v>42</v>
      </c>
      <c r="C250" s="23" t="s">
        <v>145</v>
      </c>
      <c r="D250" s="23" t="s">
        <v>898</v>
      </c>
      <c r="E250" s="23">
        <v>1.9500099999999999E-2</v>
      </c>
      <c r="F250" s="23">
        <v>2.2129799999999998E-3</v>
      </c>
      <c r="G250" s="24">
        <v>1.23E-18</v>
      </c>
      <c r="H250" s="23">
        <v>357810</v>
      </c>
      <c r="I250">
        <f t="shared" si="3"/>
        <v>77.645930538767431</v>
      </c>
    </row>
    <row r="251" spans="1:9">
      <c r="A251" s="23" t="s">
        <v>1119</v>
      </c>
      <c r="B251" s="23" t="s">
        <v>42</v>
      </c>
      <c r="C251" s="23" t="s">
        <v>41</v>
      </c>
      <c r="D251" s="23" t="s">
        <v>898</v>
      </c>
      <c r="E251" s="23">
        <v>-1.5197199999999999E-2</v>
      </c>
      <c r="F251" s="23">
        <v>2.6124899999999999E-3</v>
      </c>
      <c r="G251" s="24">
        <v>5.9900000000000002E-9</v>
      </c>
      <c r="H251" s="23">
        <v>357810</v>
      </c>
      <c r="I251">
        <f t="shared" si="3"/>
        <v>33.839028363028035</v>
      </c>
    </row>
    <row r="252" spans="1:9">
      <c r="A252" s="23" t="s">
        <v>1120</v>
      </c>
      <c r="B252" s="23" t="s">
        <v>41</v>
      </c>
      <c r="C252" s="23" t="s">
        <v>43</v>
      </c>
      <c r="D252" s="23" t="s">
        <v>898</v>
      </c>
      <c r="E252" s="23">
        <v>2.0759699999999999E-2</v>
      </c>
      <c r="F252" s="23">
        <v>2.1213999999999998E-3</v>
      </c>
      <c r="G252" s="24">
        <v>1.2900000000000001E-22</v>
      </c>
      <c r="H252" s="23">
        <v>357810</v>
      </c>
      <c r="I252">
        <f t="shared" si="3"/>
        <v>95.762840017908346</v>
      </c>
    </row>
    <row r="253" spans="1:9">
      <c r="A253" s="23" t="s">
        <v>1121</v>
      </c>
      <c r="B253" s="23" t="s">
        <v>42</v>
      </c>
      <c r="C253" s="23" t="s">
        <v>43</v>
      </c>
      <c r="D253" s="23" t="s">
        <v>898</v>
      </c>
      <c r="E253" s="23">
        <v>-9.1502299999999995E-2</v>
      </c>
      <c r="F253" s="23">
        <v>6.3257599999999997E-3</v>
      </c>
      <c r="G253" s="24">
        <v>2.0200000000000001E-47</v>
      </c>
      <c r="H253" s="23">
        <v>357810</v>
      </c>
      <c r="I253">
        <f t="shared" si="3"/>
        <v>209.23705552363882</v>
      </c>
    </row>
    <row r="254" spans="1:9">
      <c r="A254" s="23" t="s">
        <v>1122</v>
      </c>
      <c r="B254" s="23" t="s">
        <v>145</v>
      </c>
      <c r="C254" s="23" t="s">
        <v>42</v>
      </c>
      <c r="D254" s="23" t="s">
        <v>898</v>
      </c>
      <c r="E254" s="23">
        <v>1.56331E-2</v>
      </c>
      <c r="F254" s="23">
        <v>2.1417699999999999E-3</v>
      </c>
      <c r="G254" s="24">
        <v>2.8999999999999998E-13</v>
      </c>
      <c r="H254" s="23">
        <v>357810</v>
      </c>
      <c r="I254">
        <f t="shared" si="3"/>
        <v>53.27758734517306</v>
      </c>
    </row>
    <row r="255" spans="1:9">
      <c r="A255" s="23" t="s">
        <v>1123</v>
      </c>
      <c r="B255" s="23" t="s">
        <v>42</v>
      </c>
      <c r="C255" s="23" t="s">
        <v>145</v>
      </c>
      <c r="D255" s="23" t="s">
        <v>898</v>
      </c>
      <c r="E255" s="23">
        <v>-0.103704</v>
      </c>
      <c r="F255" s="23">
        <v>5.6535400000000003E-3</v>
      </c>
      <c r="G255" s="24">
        <v>3.74E-75</v>
      </c>
      <c r="H255" s="23">
        <v>357810</v>
      </c>
      <c r="I255">
        <f t="shared" si="3"/>
        <v>336.47288937068635</v>
      </c>
    </row>
    <row r="256" spans="1:9">
      <c r="A256" s="23" t="s">
        <v>1124</v>
      </c>
      <c r="B256" s="23" t="s">
        <v>41</v>
      </c>
      <c r="C256" s="23" t="s">
        <v>42</v>
      </c>
      <c r="D256" s="23" t="s">
        <v>898</v>
      </c>
      <c r="E256" s="23">
        <v>9.3998399999999996E-2</v>
      </c>
      <c r="F256" s="23">
        <v>2.4484699999999999E-3</v>
      </c>
      <c r="G256" s="24">
        <v>9.9999999999999998E-201</v>
      </c>
      <c r="H256" s="23">
        <v>357810</v>
      </c>
      <c r="I256">
        <f t="shared" si="3"/>
        <v>1473.843424672169</v>
      </c>
    </row>
    <row r="257" spans="1:9">
      <c r="A257" s="23" t="s">
        <v>1125</v>
      </c>
      <c r="B257" s="23" t="s">
        <v>43</v>
      </c>
      <c r="C257" s="23" t="s">
        <v>41</v>
      </c>
      <c r="D257" s="23" t="s">
        <v>898</v>
      </c>
      <c r="E257" s="23">
        <v>1.4682199999999999E-2</v>
      </c>
      <c r="F257" s="23">
        <v>2.15693E-3</v>
      </c>
      <c r="G257" s="24">
        <v>9.9700000000000005E-12</v>
      </c>
      <c r="H257" s="23">
        <v>357810</v>
      </c>
      <c r="I257">
        <f t="shared" si="3"/>
        <v>46.335106922646958</v>
      </c>
    </row>
    <row r="258" spans="1:9">
      <c r="A258" s="23" t="s">
        <v>1126</v>
      </c>
      <c r="B258" s="23" t="s">
        <v>41</v>
      </c>
      <c r="C258" s="23" t="s">
        <v>43</v>
      </c>
      <c r="D258" s="23" t="s">
        <v>898</v>
      </c>
      <c r="E258" s="23">
        <v>-1.3070500000000001E-2</v>
      </c>
      <c r="F258" s="23">
        <v>2.1210600000000001E-3</v>
      </c>
      <c r="G258" s="24">
        <v>7.1700000000000001E-10</v>
      </c>
      <c r="H258" s="23">
        <v>357810</v>
      </c>
      <c r="I258">
        <f t="shared" si="3"/>
        <v>37.973313528582693</v>
      </c>
    </row>
    <row r="259" spans="1:9">
      <c r="A259" s="23" t="s">
        <v>1127</v>
      </c>
      <c r="B259" s="23" t="s">
        <v>43</v>
      </c>
      <c r="C259" s="23" t="s">
        <v>42</v>
      </c>
      <c r="D259" s="23" t="s">
        <v>898</v>
      </c>
      <c r="E259" s="23">
        <v>-0.10687099999999999</v>
      </c>
      <c r="F259" s="23">
        <v>2.8036599999999999E-3</v>
      </c>
      <c r="G259" s="24">
        <v>9.9999999999999998E-201</v>
      </c>
      <c r="H259" s="23">
        <v>357810</v>
      </c>
      <c r="I259">
        <f t="shared" si="3"/>
        <v>1453.0115118739316</v>
      </c>
    </row>
    <row r="260" spans="1:9">
      <c r="A260" s="23" t="s">
        <v>1128</v>
      </c>
      <c r="B260" s="23" t="s">
        <v>42</v>
      </c>
      <c r="C260" s="23" t="s">
        <v>43</v>
      </c>
      <c r="D260" s="23" t="s">
        <v>898</v>
      </c>
      <c r="E260" s="23">
        <v>1.38815E-2</v>
      </c>
      <c r="F260" s="23">
        <v>2.18695E-3</v>
      </c>
      <c r="G260" s="24">
        <v>2.1899999999999999E-10</v>
      </c>
      <c r="H260" s="23">
        <v>357810</v>
      </c>
      <c r="I260">
        <f t="shared" ref="I260:I323" si="4">(E260*E260)/(F260*F260)</f>
        <v>40.289797723555729</v>
      </c>
    </row>
    <row r="261" spans="1:9">
      <c r="A261" s="23" t="s">
        <v>1129</v>
      </c>
      <c r="B261" s="23" t="s">
        <v>42</v>
      </c>
      <c r="C261" s="23" t="s">
        <v>145</v>
      </c>
      <c r="D261" s="23" t="s">
        <v>898</v>
      </c>
      <c r="E261" s="23">
        <v>-8.4135100000000004E-2</v>
      </c>
      <c r="F261" s="23">
        <v>1.0995599999999999E-2</v>
      </c>
      <c r="G261" s="24">
        <v>1.9800000000000001E-14</v>
      </c>
      <c r="H261" s="23">
        <v>357810</v>
      </c>
      <c r="I261">
        <f t="shared" si="4"/>
        <v>58.548606807007367</v>
      </c>
    </row>
    <row r="262" spans="1:9">
      <c r="A262" s="23" t="s">
        <v>1130</v>
      </c>
      <c r="B262" s="23" t="s">
        <v>43</v>
      </c>
      <c r="C262" s="23" t="s">
        <v>41</v>
      </c>
      <c r="D262" s="23" t="s">
        <v>898</v>
      </c>
      <c r="E262" s="23">
        <v>6.3510800000000006E-2</v>
      </c>
      <c r="F262" s="23">
        <v>4.7667500000000002E-3</v>
      </c>
      <c r="G262" s="24">
        <v>1.69E-40</v>
      </c>
      <c r="H262" s="23">
        <v>357810</v>
      </c>
      <c r="I262">
        <f t="shared" si="4"/>
        <v>177.52127811397335</v>
      </c>
    </row>
    <row r="263" spans="1:9">
      <c r="A263" s="23" t="s">
        <v>1131</v>
      </c>
      <c r="B263" s="23" t="s">
        <v>145</v>
      </c>
      <c r="C263" s="23" t="s">
        <v>42</v>
      </c>
      <c r="D263" s="23" t="s">
        <v>898</v>
      </c>
      <c r="E263" s="23">
        <v>-6.5926399999999996E-2</v>
      </c>
      <c r="F263" s="23">
        <v>9.5127400000000004E-3</v>
      </c>
      <c r="G263" s="24">
        <v>4.1999999999999999E-12</v>
      </c>
      <c r="H263" s="23">
        <v>357810</v>
      </c>
      <c r="I263">
        <f t="shared" si="4"/>
        <v>48.029433979266692</v>
      </c>
    </row>
    <row r="264" spans="1:9">
      <c r="A264" s="23" t="s">
        <v>1132</v>
      </c>
      <c r="B264" s="23" t="s">
        <v>43</v>
      </c>
      <c r="C264" s="23" t="s">
        <v>41</v>
      </c>
      <c r="D264" s="23" t="s">
        <v>898</v>
      </c>
      <c r="E264" s="23">
        <v>-1.1423600000000001E-2</v>
      </c>
      <c r="F264" s="23">
        <v>2.0770900000000002E-3</v>
      </c>
      <c r="G264" s="24">
        <v>3.8000000000000003E-8</v>
      </c>
      <c r="H264" s="23">
        <v>357810</v>
      </c>
      <c r="I264">
        <f t="shared" si="4"/>
        <v>30.247908167251829</v>
      </c>
    </row>
    <row r="265" spans="1:9">
      <c r="A265" s="23" t="s">
        <v>842</v>
      </c>
      <c r="B265" s="23" t="s">
        <v>43</v>
      </c>
      <c r="C265" s="23" t="s">
        <v>42</v>
      </c>
      <c r="D265" s="23" t="s">
        <v>898</v>
      </c>
      <c r="E265" s="23">
        <v>2.1786799999999999E-2</v>
      </c>
      <c r="F265" s="23">
        <v>2.1934099999999998E-3</v>
      </c>
      <c r="G265" s="24">
        <v>3E-23</v>
      </c>
      <c r="H265" s="23">
        <v>357810</v>
      </c>
      <c r="I265">
        <f t="shared" si="4"/>
        <v>98.661395742560089</v>
      </c>
    </row>
    <row r="266" spans="1:9">
      <c r="A266" s="23" t="s">
        <v>1133</v>
      </c>
      <c r="B266" s="23" t="s">
        <v>42</v>
      </c>
      <c r="C266" s="23" t="s">
        <v>145</v>
      </c>
      <c r="D266" s="23" t="s">
        <v>898</v>
      </c>
      <c r="E266" s="23">
        <v>-0.13977000000000001</v>
      </c>
      <c r="F266" s="23">
        <v>3.70879E-3</v>
      </c>
      <c r="G266" s="24">
        <v>9.9999999999999998E-201</v>
      </c>
      <c r="H266" s="23">
        <v>357810</v>
      </c>
      <c r="I266">
        <f t="shared" si="4"/>
        <v>1420.2455714073328</v>
      </c>
    </row>
    <row r="267" spans="1:9">
      <c r="A267" s="23" t="s">
        <v>1134</v>
      </c>
      <c r="B267" s="23" t="s">
        <v>42</v>
      </c>
      <c r="C267" s="23" t="s">
        <v>145</v>
      </c>
      <c r="D267" s="23" t="s">
        <v>898</v>
      </c>
      <c r="E267" s="23">
        <v>5.9431999999999999E-2</v>
      </c>
      <c r="F267" s="23">
        <v>3.13284E-3</v>
      </c>
      <c r="G267" s="24">
        <v>2.98E-80</v>
      </c>
      <c r="H267" s="23">
        <v>357810</v>
      </c>
      <c r="I267">
        <f t="shared" si="4"/>
        <v>359.8854264351753</v>
      </c>
    </row>
    <row r="268" spans="1:9">
      <c r="A268" s="23" t="s">
        <v>1135</v>
      </c>
      <c r="B268" s="23" t="s">
        <v>43</v>
      </c>
      <c r="C268" s="23" t="s">
        <v>41</v>
      </c>
      <c r="D268" s="23" t="s">
        <v>898</v>
      </c>
      <c r="E268" s="23">
        <v>-7.3180400000000007E-2</v>
      </c>
      <c r="F268" s="23">
        <v>5.2916899999999999E-3</v>
      </c>
      <c r="G268" s="24">
        <v>1.7E-43</v>
      </c>
      <c r="H268" s="23">
        <v>357810</v>
      </c>
      <c r="I268">
        <f t="shared" si="4"/>
        <v>191.24970304534835</v>
      </c>
    </row>
    <row r="269" spans="1:9">
      <c r="A269" s="23" t="s">
        <v>1136</v>
      </c>
      <c r="B269" s="23" t="s">
        <v>145</v>
      </c>
      <c r="C269" s="23" t="s">
        <v>42</v>
      </c>
      <c r="D269" s="23" t="s">
        <v>898</v>
      </c>
      <c r="E269" s="23">
        <v>-1.5661600000000001E-2</v>
      </c>
      <c r="F269" s="23">
        <v>2.0334099999999998E-3</v>
      </c>
      <c r="G269" s="24">
        <v>1.34E-14</v>
      </c>
      <c r="H269" s="23">
        <v>357810</v>
      </c>
      <c r="I269">
        <f t="shared" si="4"/>
        <v>59.322896206800934</v>
      </c>
    </row>
    <row r="270" spans="1:9">
      <c r="A270" s="23" t="s">
        <v>1137</v>
      </c>
      <c r="B270" s="23" t="s">
        <v>145</v>
      </c>
      <c r="C270" s="23" t="s">
        <v>42</v>
      </c>
      <c r="D270" s="23" t="s">
        <v>898</v>
      </c>
      <c r="E270" s="23">
        <v>7.6252E-2</v>
      </c>
      <c r="F270" s="23">
        <v>2.1822999999999999E-3</v>
      </c>
      <c r="G270" s="24">
        <v>9.9999999999999998E-201</v>
      </c>
      <c r="H270" s="23">
        <v>357810</v>
      </c>
      <c r="I270">
        <f t="shared" si="4"/>
        <v>1220.8816690847548</v>
      </c>
    </row>
    <row r="271" spans="1:9">
      <c r="A271" s="23" t="s">
        <v>1138</v>
      </c>
      <c r="B271" s="23" t="s">
        <v>145</v>
      </c>
      <c r="C271" s="23" t="s">
        <v>42</v>
      </c>
      <c r="D271" s="23" t="s">
        <v>898</v>
      </c>
      <c r="E271" s="23">
        <v>1.4885000000000001E-2</v>
      </c>
      <c r="F271" s="23">
        <v>2.6196599999999998E-3</v>
      </c>
      <c r="G271" s="24">
        <v>1.33E-8</v>
      </c>
      <c r="H271" s="23">
        <v>357810</v>
      </c>
      <c r="I271">
        <f t="shared" si="4"/>
        <v>32.285522573686109</v>
      </c>
    </row>
    <row r="272" spans="1:9">
      <c r="A272" s="23" t="s">
        <v>1139</v>
      </c>
      <c r="B272" s="23" t="s">
        <v>42</v>
      </c>
      <c r="C272" s="23" t="s">
        <v>145</v>
      </c>
      <c r="D272" s="23" t="s">
        <v>898</v>
      </c>
      <c r="E272" s="23">
        <v>-5.4093700000000002E-2</v>
      </c>
      <c r="F272" s="23">
        <v>3.7441200000000001E-3</v>
      </c>
      <c r="G272" s="24">
        <v>2.5900000000000002E-47</v>
      </c>
      <c r="H272" s="23">
        <v>357810</v>
      </c>
      <c r="I272">
        <f t="shared" si="4"/>
        <v>208.73431795541555</v>
      </c>
    </row>
    <row r="273" spans="1:9">
      <c r="A273" s="23" t="s">
        <v>1140</v>
      </c>
      <c r="B273" s="23" t="s">
        <v>41</v>
      </c>
      <c r="C273" s="23" t="s">
        <v>43</v>
      </c>
      <c r="D273" s="23" t="s">
        <v>898</v>
      </c>
      <c r="E273" s="23">
        <v>7.1717500000000003E-2</v>
      </c>
      <c r="F273" s="23">
        <v>2.1758400000000001E-3</v>
      </c>
      <c r="G273" s="24">
        <v>9.9999999999999998E-201</v>
      </c>
      <c r="H273" s="23">
        <v>357810</v>
      </c>
      <c r="I273">
        <f t="shared" si="4"/>
        <v>1086.4165461466225</v>
      </c>
    </row>
    <row r="274" spans="1:9">
      <c r="A274" s="23" t="s">
        <v>1141</v>
      </c>
      <c r="B274" s="23" t="s">
        <v>43</v>
      </c>
      <c r="C274" s="23" t="s">
        <v>145</v>
      </c>
      <c r="D274" s="23" t="s">
        <v>898</v>
      </c>
      <c r="E274" s="23">
        <v>-2.5760700000000001E-2</v>
      </c>
      <c r="F274" s="23">
        <v>2.0431E-3</v>
      </c>
      <c r="G274" s="24">
        <v>1.8900000000000002E-36</v>
      </c>
      <c r="H274" s="23">
        <v>357810</v>
      </c>
      <c r="I274">
        <f t="shared" si="4"/>
        <v>158.97764979818771</v>
      </c>
    </row>
    <row r="275" spans="1:9">
      <c r="A275" s="23" t="s">
        <v>848</v>
      </c>
      <c r="B275" s="23" t="s">
        <v>42</v>
      </c>
      <c r="C275" s="23" t="s">
        <v>145</v>
      </c>
      <c r="D275" s="23" t="s">
        <v>898</v>
      </c>
      <c r="E275" s="23">
        <v>3.7320399999999997E-2</v>
      </c>
      <c r="F275" s="23">
        <v>2.1792700000000001E-3</v>
      </c>
      <c r="G275" s="24">
        <v>9.6300000000000002E-66</v>
      </c>
      <c r="H275" s="23">
        <v>357810</v>
      </c>
      <c r="I275">
        <f t="shared" si="4"/>
        <v>293.27193118802558</v>
      </c>
    </row>
    <row r="276" spans="1:9">
      <c r="A276" s="23" t="s">
        <v>843</v>
      </c>
      <c r="B276" s="23" t="s">
        <v>145</v>
      </c>
      <c r="C276" s="23" t="s">
        <v>42</v>
      </c>
      <c r="D276" s="23" t="s">
        <v>898</v>
      </c>
      <c r="E276" s="23">
        <v>-1.6774399999999998E-2</v>
      </c>
      <c r="F276" s="23">
        <v>2.0061900000000001E-3</v>
      </c>
      <c r="G276" s="24">
        <v>6.1999999999999997E-17</v>
      </c>
      <c r="H276" s="23">
        <v>357810</v>
      </c>
      <c r="I276">
        <f t="shared" si="4"/>
        <v>69.911700726573429</v>
      </c>
    </row>
    <row r="277" spans="1:9">
      <c r="A277" s="23" t="s">
        <v>1142</v>
      </c>
      <c r="B277" s="23" t="s">
        <v>145</v>
      </c>
      <c r="C277" s="23" t="s">
        <v>43</v>
      </c>
      <c r="D277" s="23" t="s">
        <v>898</v>
      </c>
      <c r="E277" s="23">
        <v>1.2430800000000001E-2</v>
      </c>
      <c r="F277" s="23">
        <v>2.2595599999999999E-3</v>
      </c>
      <c r="G277" s="24">
        <v>3.77E-8</v>
      </c>
      <c r="H277" s="23">
        <v>357810</v>
      </c>
      <c r="I277">
        <f t="shared" si="4"/>
        <v>30.265677649047163</v>
      </c>
    </row>
    <row r="278" spans="1:9">
      <c r="A278" s="23" t="s">
        <v>1143</v>
      </c>
      <c r="B278" s="23" t="s">
        <v>43</v>
      </c>
      <c r="C278" s="23" t="s">
        <v>41</v>
      </c>
      <c r="D278" s="23" t="s">
        <v>898</v>
      </c>
      <c r="E278" s="23">
        <v>-2.9894899999999999E-2</v>
      </c>
      <c r="F278" s="23">
        <v>4.0346100000000001E-3</v>
      </c>
      <c r="G278" s="24">
        <v>1.2699999999999999E-13</v>
      </c>
      <c r="H278" s="23">
        <v>357810</v>
      </c>
      <c r="I278">
        <f t="shared" si="4"/>
        <v>54.902369562921393</v>
      </c>
    </row>
    <row r="279" spans="1:9">
      <c r="A279" s="23" t="s">
        <v>1144</v>
      </c>
      <c r="B279" s="23" t="s">
        <v>41</v>
      </c>
      <c r="C279" s="23" t="s">
        <v>43</v>
      </c>
      <c r="D279" s="23" t="s">
        <v>898</v>
      </c>
      <c r="E279" s="23">
        <v>-1.6926900000000002E-2</v>
      </c>
      <c r="F279" s="23">
        <v>2.7206700000000001E-3</v>
      </c>
      <c r="G279" s="24">
        <v>4.9199999999999996E-10</v>
      </c>
      <c r="H279" s="23">
        <v>357810</v>
      </c>
      <c r="I279">
        <f t="shared" si="4"/>
        <v>38.708212929741144</v>
      </c>
    </row>
    <row r="280" spans="1:9">
      <c r="A280" s="23" t="s">
        <v>1145</v>
      </c>
      <c r="B280" s="23" t="s">
        <v>41</v>
      </c>
      <c r="C280" s="23" t="s">
        <v>43</v>
      </c>
      <c r="D280" s="23" t="s">
        <v>898</v>
      </c>
      <c r="E280" s="23">
        <v>-1.42414E-2</v>
      </c>
      <c r="F280" s="23">
        <v>2.37893E-3</v>
      </c>
      <c r="G280" s="24">
        <v>2.1400000000000001E-9</v>
      </c>
      <c r="H280" s="23">
        <v>357810</v>
      </c>
      <c r="I280">
        <f t="shared" si="4"/>
        <v>35.837857903239403</v>
      </c>
    </row>
    <row r="281" spans="1:9">
      <c r="A281" s="23" t="s">
        <v>1146</v>
      </c>
      <c r="B281" s="23" t="s">
        <v>41</v>
      </c>
      <c r="C281" s="23" t="s">
        <v>43</v>
      </c>
      <c r="D281" s="23" t="s">
        <v>898</v>
      </c>
      <c r="E281" s="23">
        <v>2.2488999999999999E-2</v>
      </c>
      <c r="F281" s="23">
        <v>2.3873100000000001E-3</v>
      </c>
      <c r="G281" s="24">
        <v>4.4999999999999997E-21</v>
      </c>
      <c r="H281" s="23">
        <v>357810</v>
      </c>
      <c r="I281">
        <f t="shared" si="4"/>
        <v>88.740660005636187</v>
      </c>
    </row>
    <row r="282" spans="1:9">
      <c r="A282" s="23" t="s">
        <v>1147</v>
      </c>
      <c r="B282" s="23" t="s">
        <v>43</v>
      </c>
      <c r="C282" s="23" t="s">
        <v>41</v>
      </c>
      <c r="D282" s="23" t="s">
        <v>898</v>
      </c>
      <c r="E282" s="23">
        <v>3.2414100000000001E-2</v>
      </c>
      <c r="F282" s="23">
        <v>5.3363000000000004E-3</v>
      </c>
      <c r="G282" s="24">
        <v>1.25E-9</v>
      </c>
      <c r="H282" s="23">
        <v>357810</v>
      </c>
      <c r="I282">
        <f t="shared" si="4"/>
        <v>36.896694562856723</v>
      </c>
    </row>
    <row r="283" spans="1:9">
      <c r="A283" s="23" t="s">
        <v>1148</v>
      </c>
      <c r="B283" s="23" t="s">
        <v>43</v>
      </c>
      <c r="C283" s="23" t="s">
        <v>41</v>
      </c>
      <c r="D283" s="23" t="s">
        <v>898</v>
      </c>
      <c r="E283" s="23">
        <v>-1.7464799999999999E-2</v>
      </c>
      <c r="F283" s="23">
        <v>2.4714099999999998E-3</v>
      </c>
      <c r="G283" s="24">
        <v>1.5900000000000001E-12</v>
      </c>
      <c r="H283" s="23">
        <v>357810</v>
      </c>
      <c r="I283">
        <f t="shared" si="4"/>
        <v>49.938746154553243</v>
      </c>
    </row>
    <row r="284" spans="1:9">
      <c r="A284" s="23" t="s">
        <v>1149</v>
      </c>
      <c r="B284" s="23" t="s">
        <v>43</v>
      </c>
      <c r="C284" s="23" t="s">
        <v>41</v>
      </c>
      <c r="D284" s="23" t="s">
        <v>898</v>
      </c>
      <c r="E284" s="23">
        <v>-1.4646299999999999E-2</v>
      </c>
      <c r="F284" s="23">
        <v>2.0398500000000002E-3</v>
      </c>
      <c r="G284" s="24">
        <v>6.9699999999999996E-13</v>
      </c>
      <c r="H284" s="23">
        <v>357810</v>
      </c>
      <c r="I284">
        <f t="shared" si="4"/>
        <v>51.553646040325738</v>
      </c>
    </row>
    <row r="285" spans="1:9">
      <c r="A285" s="23" t="s">
        <v>1150</v>
      </c>
      <c r="B285" s="23" t="s">
        <v>43</v>
      </c>
      <c r="C285" s="23" t="s">
        <v>41</v>
      </c>
      <c r="D285" s="23" t="s">
        <v>898</v>
      </c>
      <c r="E285" s="23">
        <v>-1.87768E-2</v>
      </c>
      <c r="F285" s="23">
        <v>2.1566900000000002E-3</v>
      </c>
      <c r="G285" s="24">
        <v>3.1399999999999999E-18</v>
      </c>
      <c r="H285" s="23">
        <v>357810</v>
      </c>
      <c r="I285">
        <f t="shared" si="4"/>
        <v>75.799739240789776</v>
      </c>
    </row>
    <row r="286" spans="1:9">
      <c r="A286" s="23" t="s">
        <v>595</v>
      </c>
      <c r="B286" s="23" t="s">
        <v>145</v>
      </c>
      <c r="C286" s="23" t="s">
        <v>42</v>
      </c>
      <c r="D286" s="23" t="s">
        <v>898</v>
      </c>
      <c r="E286" s="23">
        <v>-0.16822799999999999</v>
      </c>
      <c r="F286" s="23">
        <v>5.5284100000000001E-3</v>
      </c>
      <c r="G286" s="24">
        <v>9.9999999999999998E-201</v>
      </c>
      <c r="H286" s="23">
        <v>357810</v>
      </c>
      <c r="I286">
        <f t="shared" si="4"/>
        <v>925.96820774994626</v>
      </c>
    </row>
    <row r="287" spans="1:9">
      <c r="A287" s="23" t="s">
        <v>1151</v>
      </c>
      <c r="B287" s="23" t="s">
        <v>43</v>
      </c>
      <c r="C287" s="23" t="s">
        <v>41</v>
      </c>
      <c r="D287" s="23" t="s">
        <v>898</v>
      </c>
      <c r="E287" s="23">
        <v>1.7551400000000002E-2</v>
      </c>
      <c r="F287" s="23">
        <v>3.1587899999999999E-3</v>
      </c>
      <c r="G287" s="24">
        <v>2.7500000000000001E-8</v>
      </c>
      <c r="H287" s="23">
        <v>357810</v>
      </c>
      <c r="I287">
        <f t="shared" si="4"/>
        <v>30.873226495770677</v>
      </c>
    </row>
    <row r="288" spans="1:9">
      <c r="A288" s="23" t="s">
        <v>1152</v>
      </c>
      <c r="B288" s="23" t="s">
        <v>43</v>
      </c>
      <c r="C288" s="23" t="s">
        <v>41</v>
      </c>
      <c r="D288" s="23" t="s">
        <v>898</v>
      </c>
      <c r="E288" s="23">
        <v>-4.9970399999999998E-2</v>
      </c>
      <c r="F288" s="23">
        <v>4.1274199999999997E-3</v>
      </c>
      <c r="G288" s="24">
        <v>9.7100000000000001E-34</v>
      </c>
      <c r="H288" s="23">
        <v>357810</v>
      </c>
      <c r="I288">
        <f t="shared" si="4"/>
        <v>146.57784190283559</v>
      </c>
    </row>
    <row r="289" spans="1:9">
      <c r="A289" s="23" t="s">
        <v>1153</v>
      </c>
      <c r="B289" s="23" t="s">
        <v>42</v>
      </c>
      <c r="C289" s="23" t="s">
        <v>145</v>
      </c>
      <c r="D289" s="23" t="s">
        <v>898</v>
      </c>
      <c r="E289" s="23">
        <v>3.0383299999999999E-2</v>
      </c>
      <c r="F289" s="23">
        <v>2.0318599999999999E-3</v>
      </c>
      <c r="G289" s="24">
        <v>1.4799999999999999E-50</v>
      </c>
      <c r="H289" s="23">
        <v>357810</v>
      </c>
      <c r="I289">
        <f t="shared" si="4"/>
        <v>223.60541790164046</v>
      </c>
    </row>
    <row r="290" spans="1:9">
      <c r="A290" s="23" t="s">
        <v>1154</v>
      </c>
      <c r="B290" s="23" t="s">
        <v>145</v>
      </c>
      <c r="C290" s="23" t="s">
        <v>42</v>
      </c>
      <c r="D290" s="23" t="s">
        <v>898</v>
      </c>
      <c r="E290" s="23">
        <v>-2.2694300000000001E-2</v>
      </c>
      <c r="F290" s="23">
        <v>2.2095299999999999E-3</v>
      </c>
      <c r="G290" s="24">
        <v>9.5100000000000006E-25</v>
      </c>
      <c r="H290" s="23">
        <v>357810</v>
      </c>
      <c r="I290">
        <f t="shared" si="4"/>
        <v>105.49546189852798</v>
      </c>
    </row>
    <row r="291" spans="1:9">
      <c r="A291" s="23" t="s">
        <v>1155</v>
      </c>
      <c r="B291" s="23" t="s">
        <v>145</v>
      </c>
      <c r="C291" s="23" t="s">
        <v>42</v>
      </c>
      <c r="D291" s="23" t="s">
        <v>898</v>
      </c>
      <c r="E291" s="23">
        <v>-2.6834799999999999E-2</v>
      </c>
      <c r="F291" s="23">
        <v>4.8553399999999997E-3</v>
      </c>
      <c r="G291" s="24">
        <v>3.2600000000000001E-8</v>
      </c>
      <c r="H291" s="23">
        <v>357810</v>
      </c>
      <c r="I291">
        <f t="shared" si="4"/>
        <v>30.546216900978237</v>
      </c>
    </row>
    <row r="292" spans="1:9">
      <c r="A292" s="23" t="s">
        <v>1156</v>
      </c>
      <c r="B292" s="23" t="s">
        <v>42</v>
      </c>
      <c r="C292" s="23" t="s">
        <v>145</v>
      </c>
      <c r="D292" s="23" t="s">
        <v>898</v>
      </c>
      <c r="E292" s="23">
        <v>4.50406E-2</v>
      </c>
      <c r="F292" s="23">
        <v>7.5135999999999996E-3</v>
      </c>
      <c r="G292" s="24">
        <v>2.04E-9</v>
      </c>
      <c r="H292" s="23">
        <v>357810</v>
      </c>
      <c r="I292">
        <f t="shared" si="4"/>
        <v>35.934548515710262</v>
      </c>
    </row>
    <row r="293" spans="1:9">
      <c r="A293" s="23" t="s">
        <v>602</v>
      </c>
      <c r="B293" s="23" t="s">
        <v>145</v>
      </c>
      <c r="C293" s="23" t="s">
        <v>42</v>
      </c>
      <c r="D293" s="23" t="s">
        <v>898</v>
      </c>
      <c r="E293" s="23">
        <v>3.0442899999999998E-2</v>
      </c>
      <c r="F293" s="23">
        <v>2.8763299999999999E-3</v>
      </c>
      <c r="G293" s="24">
        <v>3.5399999999999997E-26</v>
      </c>
      <c r="H293" s="23">
        <v>357810</v>
      </c>
      <c r="I293">
        <f t="shared" si="4"/>
        <v>112.0197554544776</v>
      </c>
    </row>
    <row r="294" spans="1:9">
      <c r="A294" s="23" t="s">
        <v>1157</v>
      </c>
      <c r="B294" s="23" t="s">
        <v>42</v>
      </c>
      <c r="C294" s="23" t="s">
        <v>145</v>
      </c>
      <c r="D294" s="23" t="s">
        <v>898</v>
      </c>
      <c r="E294" s="23">
        <v>-1.37422E-2</v>
      </c>
      <c r="F294" s="23">
        <v>2.2990799999999998E-3</v>
      </c>
      <c r="G294" s="24">
        <v>2.2699999999999998E-9</v>
      </c>
      <c r="H294" s="23">
        <v>357810</v>
      </c>
      <c r="I294">
        <f t="shared" si="4"/>
        <v>35.727642719113518</v>
      </c>
    </row>
    <row r="295" spans="1:9">
      <c r="A295" s="23" t="s">
        <v>1158</v>
      </c>
      <c r="B295" s="23" t="s">
        <v>145</v>
      </c>
      <c r="C295" s="23" t="s">
        <v>42</v>
      </c>
      <c r="D295" s="23" t="s">
        <v>898</v>
      </c>
      <c r="E295" s="23">
        <v>1.5926599999999999E-2</v>
      </c>
      <c r="F295" s="23">
        <v>1.95531E-3</v>
      </c>
      <c r="G295" s="24">
        <v>3.7799999999999998E-16</v>
      </c>
      <c r="H295" s="23">
        <v>357810</v>
      </c>
      <c r="I295">
        <f t="shared" si="4"/>
        <v>66.346024206593682</v>
      </c>
    </row>
    <row r="296" spans="1:9">
      <c r="A296" s="23" t="s">
        <v>422</v>
      </c>
      <c r="B296" s="23" t="s">
        <v>41</v>
      </c>
      <c r="C296" s="23" t="s">
        <v>43</v>
      </c>
      <c r="D296" s="23" t="s">
        <v>898</v>
      </c>
      <c r="E296" s="23">
        <v>0.28548600000000002</v>
      </c>
      <c r="F296" s="23">
        <v>8.4612200000000002E-3</v>
      </c>
      <c r="G296" s="24">
        <v>9.9999999999999998E-201</v>
      </c>
      <c r="H296" s="23">
        <v>357810</v>
      </c>
      <c r="I296">
        <f t="shared" si="4"/>
        <v>1138.4229878734911</v>
      </c>
    </row>
    <row r="297" spans="1:9">
      <c r="A297" s="23" t="s">
        <v>1159</v>
      </c>
      <c r="B297" s="23" t="s">
        <v>43</v>
      </c>
      <c r="C297" s="23" t="s">
        <v>41</v>
      </c>
      <c r="D297" s="23" t="s">
        <v>898</v>
      </c>
      <c r="E297" s="23">
        <v>1.9813399999999998E-2</v>
      </c>
      <c r="F297" s="23">
        <v>3.53251E-3</v>
      </c>
      <c r="G297" s="24">
        <v>2.0400000000000001E-8</v>
      </c>
      <c r="H297" s="23">
        <v>357810</v>
      </c>
      <c r="I297">
        <f t="shared" si="4"/>
        <v>31.459456453245988</v>
      </c>
    </row>
    <row r="298" spans="1:9">
      <c r="A298" s="23" t="s">
        <v>1160</v>
      </c>
      <c r="B298" s="23" t="s">
        <v>42</v>
      </c>
      <c r="C298" s="23" t="s">
        <v>145</v>
      </c>
      <c r="D298" s="23" t="s">
        <v>898</v>
      </c>
      <c r="E298" s="23">
        <v>5.0556799999999999E-2</v>
      </c>
      <c r="F298" s="23">
        <v>6.64819E-3</v>
      </c>
      <c r="G298" s="24">
        <v>2.8599999999999999E-14</v>
      </c>
      <c r="H298" s="23">
        <v>357810</v>
      </c>
      <c r="I298">
        <f t="shared" si="4"/>
        <v>57.829882425080925</v>
      </c>
    </row>
    <row r="299" spans="1:9">
      <c r="A299" s="23" t="s">
        <v>603</v>
      </c>
      <c r="B299" s="23" t="s">
        <v>42</v>
      </c>
      <c r="C299" s="23" t="s">
        <v>145</v>
      </c>
      <c r="D299" s="23" t="s">
        <v>898</v>
      </c>
      <c r="E299" s="23">
        <v>8.5453299999999996E-2</v>
      </c>
      <c r="F299" s="23">
        <v>2.5444600000000001E-3</v>
      </c>
      <c r="G299" s="24">
        <v>9.9999999999999998E-201</v>
      </c>
      <c r="H299" s="23">
        <v>357810</v>
      </c>
      <c r="I299">
        <f t="shared" si="4"/>
        <v>1127.88915715701</v>
      </c>
    </row>
    <row r="300" spans="1:9">
      <c r="A300" s="23" t="s">
        <v>1161</v>
      </c>
      <c r="B300" s="23" t="s">
        <v>41</v>
      </c>
      <c r="C300" s="23" t="s">
        <v>43</v>
      </c>
      <c r="D300" s="23" t="s">
        <v>898</v>
      </c>
      <c r="E300" s="23">
        <v>3.3918200000000003E-2</v>
      </c>
      <c r="F300" s="23">
        <v>6.0068400000000003E-3</v>
      </c>
      <c r="G300" s="24">
        <v>1.6400000000000001E-8</v>
      </c>
      <c r="H300" s="23">
        <v>357810</v>
      </c>
      <c r="I300">
        <f t="shared" si="4"/>
        <v>31.884048800003953</v>
      </c>
    </row>
    <row r="301" spans="1:9">
      <c r="A301" s="23" t="s">
        <v>1162</v>
      </c>
      <c r="B301" s="23" t="s">
        <v>43</v>
      </c>
      <c r="C301" s="23" t="s">
        <v>41</v>
      </c>
      <c r="D301" s="23" t="s">
        <v>898</v>
      </c>
      <c r="E301" s="23">
        <v>1.7232999999999998E-2</v>
      </c>
      <c r="F301" s="23">
        <v>2.9703400000000001E-3</v>
      </c>
      <c r="G301" s="24">
        <v>6.5599999999999997E-9</v>
      </c>
      <c r="H301" s="23">
        <v>357810</v>
      </c>
      <c r="I301">
        <f t="shared" si="4"/>
        <v>33.659638597289913</v>
      </c>
    </row>
    <row r="302" spans="1:9">
      <c r="A302" s="23" t="s">
        <v>1163</v>
      </c>
      <c r="B302" s="23" t="s">
        <v>41</v>
      </c>
      <c r="C302" s="23" t="s">
        <v>43</v>
      </c>
      <c r="D302" s="23" t="s">
        <v>898</v>
      </c>
      <c r="E302" s="23">
        <v>4.0223700000000001E-2</v>
      </c>
      <c r="F302" s="23">
        <v>2.0461099999999999E-3</v>
      </c>
      <c r="G302" s="24">
        <v>4.8700000000000003E-86</v>
      </c>
      <c r="H302" s="23">
        <v>357810</v>
      </c>
      <c r="I302">
        <f t="shared" si="4"/>
        <v>386.46136013106081</v>
      </c>
    </row>
    <row r="303" spans="1:9">
      <c r="A303" s="23" t="s">
        <v>1164</v>
      </c>
      <c r="B303" s="23" t="s">
        <v>41</v>
      </c>
      <c r="C303" s="23" t="s">
        <v>43</v>
      </c>
      <c r="D303" s="23" t="s">
        <v>898</v>
      </c>
      <c r="E303" s="23">
        <v>1.5223799999999999E-2</v>
      </c>
      <c r="F303" s="23">
        <v>1.9728599999999999E-3</v>
      </c>
      <c r="G303" s="24">
        <v>1.19E-14</v>
      </c>
      <c r="H303" s="23">
        <v>357810</v>
      </c>
      <c r="I303">
        <f t="shared" si="4"/>
        <v>59.546138696466457</v>
      </c>
    </row>
    <row r="304" spans="1:9">
      <c r="A304" s="23" t="s">
        <v>1165</v>
      </c>
      <c r="B304" s="23" t="s">
        <v>42</v>
      </c>
      <c r="C304" s="23" t="s">
        <v>145</v>
      </c>
      <c r="D304" s="23" t="s">
        <v>898</v>
      </c>
      <c r="E304" s="23">
        <v>-5.4591199999999999E-2</v>
      </c>
      <c r="F304" s="23">
        <v>3.67826E-3</v>
      </c>
      <c r="G304" s="24">
        <v>7.89E-50</v>
      </c>
      <c r="H304" s="23">
        <v>357810</v>
      </c>
      <c r="I304">
        <f t="shared" si="4"/>
        <v>220.27257718537422</v>
      </c>
    </row>
    <row r="305" spans="1:9">
      <c r="A305" s="23" t="s">
        <v>1166</v>
      </c>
      <c r="B305" s="23" t="s">
        <v>42</v>
      </c>
      <c r="C305" s="23" t="s">
        <v>145</v>
      </c>
      <c r="D305" s="23" t="s">
        <v>898</v>
      </c>
      <c r="E305" s="23">
        <v>-7.79609E-2</v>
      </c>
      <c r="F305" s="23">
        <v>2.6942099999999998E-3</v>
      </c>
      <c r="G305" s="24">
        <v>4.1499999999999999E-184</v>
      </c>
      <c r="H305" s="23">
        <v>357810</v>
      </c>
      <c r="I305">
        <f t="shared" si="4"/>
        <v>837.3187195526815</v>
      </c>
    </row>
    <row r="306" spans="1:9">
      <c r="A306" s="23" t="s">
        <v>1167</v>
      </c>
      <c r="B306" s="23" t="s">
        <v>42</v>
      </c>
      <c r="C306" s="23" t="s">
        <v>145</v>
      </c>
      <c r="D306" s="23" t="s">
        <v>898</v>
      </c>
      <c r="E306" s="23">
        <v>1.47618E-2</v>
      </c>
      <c r="F306" s="23">
        <v>2.4907100000000001E-3</v>
      </c>
      <c r="G306" s="24">
        <v>3.0899999999999999E-9</v>
      </c>
      <c r="H306" s="23">
        <v>357810</v>
      </c>
      <c r="I306">
        <f t="shared" si="4"/>
        <v>35.126291832418062</v>
      </c>
    </row>
    <row r="307" spans="1:9">
      <c r="A307" s="23" t="s">
        <v>1168</v>
      </c>
      <c r="B307" s="23" t="s">
        <v>41</v>
      </c>
      <c r="C307" s="23" t="s">
        <v>43</v>
      </c>
      <c r="D307" s="23" t="s">
        <v>898</v>
      </c>
      <c r="E307" s="23">
        <v>4.1170699999999998E-2</v>
      </c>
      <c r="F307" s="23">
        <v>2.3338600000000001E-3</v>
      </c>
      <c r="G307" s="24">
        <v>1.2000000000000001E-69</v>
      </c>
      <c r="H307" s="23">
        <v>357810</v>
      </c>
      <c r="I307">
        <f t="shared" si="4"/>
        <v>311.19090870719208</v>
      </c>
    </row>
    <row r="308" spans="1:9">
      <c r="A308" s="23" t="s">
        <v>1169</v>
      </c>
      <c r="B308" s="23" t="s">
        <v>42</v>
      </c>
      <c r="C308" s="23" t="s">
        <v>43</v>
      </c>
      <c r="D308" s="23" t="s">
        <v>898</v>
      </c>
      <c r="E308" s="23">
        <v>2.2508E-2</v>
      </c>
      <c r="F308" s="23">
        <v>2.0750899999999999E-3</v>
      </c>
      <c r="G308" s="24">
        <v>2.0700000000000001E-27</v>
      </c>
      <c r="H308" s="23">
        <v>357810</v>
      </c>
      <c r="I308">
        <f t="shared" si="4"/>
        <v>117.65216895617066</v>
      </c>
    </row>
    <row r="309" spans="1:9">
      <c r="A309" s="23" t="s">
        <v>1170</v>
      </c>
      <c r="B309" s="23" t="s">
        <v>145</v>
      </c>
      <c r="C309" s="23" t="s">
        <v>42</v>
      </c>
      <c r="D309" s="23" t="s">
        <v>898</v>
      </c>
      <c r="E309" s="23">
        <v>8.1313700000000003E-2</v>
      </c>
      <c r="F309" s="23">
        <v>6.8094699999999998E-3</v>
      </c>
      <c r="G309" s="24">
        <v>7.21E-33</v>
      </c>
      <c r="H309" s="23">
        <v>357810</v>
      </c>
      <c r="I309">
        <f t="shared" si="4"/>
        <v>142.59385967493677</v>
      </c>
    </row>
    <row r="310" spans="1:9">
      <c r="A310" s="23" t="s">
        <v>1171</v>
      </c>
      <c r="B310" s="23" t="s">
        <v>145</v>
      </c>
      <c r="C310" s="23" t="s">
        <v>42</v>
      </c>
      <c r="D310" s="23" t="s">
        <v>898</v>
      </c>
      <c r="E310" s="23">
        <v>-1.44195E-2</v>
      </c>
      <c r="F310" s="23">
        <v>2.16482E-3</v>
      </c>
      <c r="G310" s="24">
        <v>2.72E-11</v>
      </c>
      <c r="H310" s="23">
        <v>357810</v>
      </c>
      <c r="I310">
        <f t="shared" si="4"/>
        <v>44.366668592615248</v>
      </c>
    </row>
    <row r="311" spans="1:9">
      <c r="A311" s="23" t="s">
        <v>1172</v>
      </c>
      <c r="B311" s="23" t="s">
        <v>145</v>
      </c>
      <c r="C311" s="23" t="s">
        <v>42</v>
      </c>
      <c r="D311" s="23" t="s">
        <v>898</v>
      </c>
      <c r="E311" s="23">
        <v>-1.44587E-2</v>
      </c>
      <c r="F311" s="23">
        <v>1.9752400000000001E-3</v>
      </c>
      <c r="G311" s="24">
        <v>2.48E-13</v>
      </c>
      <c r="H311" s="23">
        <v>357810</v>
      </c>
      <c r="I311">
        <f t="shared" si="4"/>
        <v>53.581979012997571</v>
      </c>
    </row>
    <row r="312" spans="1:9">
      <c r="A312" s="23" t="s">
        <v>878</v>
      </c>
      <c r="B312" s="23" t="s">
        <v>43</v>
      </c>
      <c r="C312" s="23" t="s">
        <v>41</v>
      </c>
      <c r="D312" s="23" t="s">
        <v>898</v>
      </c>
      <c r="E312" s="23">
        <v>0.20980099999999999</v>
      </c>
      <c r="F312" s="23">
        <v>7.1030399999999997E-3</v>
      </c>
      <c r="G312" s="24">
        <v>9.7299999999999992E-192</v>
      </c>
      <c r="H312" s="23">
        <v>357810</v>
      </c>
      <c r="I312">
        <f t="shared" si="4"/>
        <v>872.42195650479755</v>
      </c>
    </row>
    <row r="313" spans="1:9">
      <c r="A313" s="23" t="s">
        <v>1173</v>
      </c>
      <c r="B313" s="23" t="s">
        <v>145</v>
      </c>
      <c r="C313" s="23" t="s">
        <v>42</v>
      </c>
      <c r="D313" s="23" t="s">
        <v>898</v>
      </c>
      <c r="E313" s="23">
        <v>1.2220999999999999E-2</v>
      </c>
      <c r="F313" s="23">
        <v>2.0235499999999998E-3</v>
      </c>
      <c r="G313" s="24">
        <v>1.55E-9</v>
      </c>
      <c r="H313" s="23">
        <v>357810</v>
      </c>
      <c r="I313">
        <f t="shared" si="4"/>
        <v>36.474186000991253</v>
      </c>
    </row>
    <row r="314" spans="1:9">
      <c r="A314" s="23" t="s">
        <v>883</v>
      </c>
      <c r="B314" s="23" t="s">
        <v>42</v>
      </c>
      <c r="C314" s="23" t="s">
        <v>145</v>
      </c>
      <c r="D314" s="23" t="s">
        <v>898</v>
      </c>
      <c r="E314" s="23">
        <v>-6.1181199999999998E-2</v>
      </c>
      <c r="F314" s="23">
        <v>2.44466E-3</v>
      </c>
      <c r="G314" s="24">
        <v>3.1500000000000002E-138</v>
      </c>
      <c r="H314" s="23">
        <v>357810</v>
      </c>
      <c r="I314">
        <f t="shared" si="4"/>
        <v>626.32399284169026</v>
      </c>
    </row>
    <row r="315" spans="1:9">
      <c r="A315" s="23" t="s">
        <v>1174</v>
      </c>
      <c r="B315" s="23" t="s">
        <v>43</v>
      </c>
      <c r="C315" s="23" t="s">
        <v>41</v>
      </c>
      <c r="D315" s="23" t="s">
        <v>898</v>
      </c>
      <c r="E315" s="23">
        <v>1.51632E-2</v>
      </c>
      <c r="F315" s="23">
        <v>2.2415299999999998E-3</v>
      </c>
      <c r="G315" s="24">
        <v>1.34E-11</v>
      </c>
      <c r="H315" s="23">
        <v>357810</v>
      </c>
      <c r="I315">
        <f t="shared" si="4"/>
        <v>45.760695354064374</v>
      </c>
    </row>
    <row r="316" spans="1:9">
      <c r="A316" s="23" t="s">
        <v>1175</v>
      </c>
      <c r="B316" s="23" t="s">
        <v>145</v>
      </c>
      <c r="C316" s="23" t="s">
        <v>42</v>
      </c>
      <c r="D316" s="23" t="s">
        <v>898</v>
      </c>
      <c r="E316" s="23">
        <v>1.3089099999999999E-2</v>
      </c>
      <c r="F316" s="23">
        <v>1.9776799999999999E-3</v>
      </c>
      <c r="G316" s="24">
        <v>3.63E-11</v>
      </c>
      <c r="H316" s="23">
        <v>357810</v>
      </c>
      <c r="I316">
        <f t="shared" si="4"/>
        <v>43.803370413069601</v>
      </c>
    </row>
    <row r="317" spans="1:9">
      <c r="A317" s="23" t="s">
        <v>1176</v>
      </c>
      <c r="B317" s="23" t="s">
        <v>145</v>
      </c>
      <c r="C317" s="23" t="s">
        <v>41</v>
      </c>
      <c r="D317" s="23" t="s">
        <v>898</v>
      </c>
      <c r="E317" s="23">
        <v>-1.1648E-2</v>
      </c>
      <c r="F317" s="23">
        <v>2.0686699999999999E-3</v>
      </c>
      <c r="G317" s="24">
        <v>1.7900000000000001E-8</v>
      </c>
      <c r="H317" s="23">
        <v>357810</v>
      </c>
      <c r="I317">
        <f t="shared" si="4"/>
        <v>31.70445494359263</v>
      </c>
    </row>
    <row r="318" spans="1:9">
      <c r="A318" s="23" t="s">
        <v>1177</v>
      </c>
      <c r="B318" s="23" t="s">
        <v>42</v>
      </c>
      <c r="C318" s="23" t="s">
        <v>41</v>
      </c>
      <c r="D318" s="23" t="s">
        <v>898</v>
      </c>
      <c r="E318" s="23">
        <v>-2.0372600000000001E-2</v>
      </c>
      <c r="F318" s="23">
        <v>2.6629100000000001E-3</v>
      </c>
      <c r="G318" s="24">
        <v>2E-14</v>
      </c>
      <c r="H318" s="23">
        <v>357810</v>
      </c>
      <c r="I318">
        <f t="shared" si="4"/>
        <v>58.530190730363074</v>
      </c>
    </row>
    <row r="319" spans="1:9">
      <c r="A319" s="23" t="s">
        <v>1178</v>
      </c>
      <c r="B319" s="23" t="s">
        <v>43</v>
      </c>
      <c r="C319" s="23" t="s">
        <v>41</v>
      </c>
      <c r="D319" s="23" t="s">
        <v>898</v>
      </c>
      <c r="E319" s="23">
        <v>-1.38926E-2</v>
      </c>
      <c r="F319" s="23">
        <v>2.0111199999999999E-3</v>
      </c>
      <c r="G319" s="24">
        <v>4.92E-12</v>
      </c>
      <c r="H319" s="23">
        <v>357810</v>
      </c>
      <c r="I319">
        <f t="shared" si="4"/>
        <v>47.718973538986084</v>
      </c>
    </row>
    <row r="320" spans="1:9">
      <c r="A320" s="23" t="s">
        <v>1179</v>
      </c>
      <c r="B320" s="23" t="s">
        <v>43</v>
      </c>
      <c r="C320" s="23" t="s">
        <v>41</v>
      </c>
      <c r="D320" s="23" t="s">
        <v>898</v>
      </c>
      <c r="E320" s="23">
        <v>1.4545799999999999E-2</v>
      </c>
      <c r="F320" s="23">
        <v>2.1684899999999999E-3</v>
      </c>
      <c r="G320" s="24">
        <v>1.9799999999999999E-11</v>
      </c>
      <c r="H320" s="23">
        <v>357810</v>
      </c>
      <c r="I320">
        <f t="shared" si="4"/>
        <v>44.994598026401754</v>
      </c>
    </row>
    <row r="321" spans="1:9">
      <c r="A321" s="23" t="s">
        <v>1180</v>
      </c>
      <c r="B321" s="23" t="s">
        <v>43</v>
      </c>
      <c r="C321" s="23" t="s">
        <v>41</v>
      </c>
      <c r="D321" s="23" t="s">
        <v>898</v>
      </c>
      <c r="E321" s="23">
        <v>-1.66433E-2</v>
      </c>
      <c r="F321" s="23">
        <v>1.97438E-3</v>
      </c>
      <c r="G321" s="24">
        <v>3.4700000000000002E-17</v>
      </c>
      <c r="H321" s="23">
        <v>357810</v>
      </c>
      <c r="I321">
        <f t="shared" si="4"/>
        <v>71.058722739821647</v>
      </c>
    </row>
    <row r="322" spans="1:9">
      <c r="A322" s="23" t="s">
        <v>1181</v>
      </c>
      <c r="B322" s="23" t="s">
        <v>145</v>
      </c>
      <c r="C322" s="23" t="s">
        <v>42</v>
      </c>
      <c r="D322" s="23" t="s">
        <v>898</v>
      </c>
      <c r="E322" s="23">
        <v>-9.3085399999999999E-2</v>
      </c>
      <c r="F322" s="23">
        <v>5.8192299999999999E-3</v>
      </c>
      <c r="G322" s="24">
        <v>1.3599999999999999E-57</v>
      </c>
      <c r="H322" s="23">
        <v>357810</v>
      </c>
      <c r="I322">
        <f t="shared" si="4"/>
        <v>255.87749673120103</v>
      </c>
    </row>
    <row r="323" spans="1:9">
      <c r="A323" s="23" t="s">
        <v>1182</v>
      </c>
      <c r="B323" s="23" t="s">
        <v>43</v>
      </c>
      <c r="C323" s="23" t="s">
        <v>41</v>
      </c>
      <c r="D323" s="23" t="s">
        <v>898</v>
      </c>
      <c r="E323" s="23">
        <v>2.4448999999999999E-2</v>
      </c>
      <c r="F323" s="23">
        <v>2.3995499999999999E-3</v>
      </c>
      <c r="G323" s="24">
        <v>2.22E-24</v>
      </c>
      <c r="H323" s="23">
        <v>357810</v>
      </c>
      <c r="I323">
        <f t="shared" si="4"/>
        <v>103.81559403827515</v>
      </c>
    </row>
    <row r="324" spans="1:9">
      <c r="A324" s="23" t="s">
        <v>1183</v>
      </c>
      <c r="B324" s="23" t="s">
        <v>42</v>
      </c>
      <c r="C324" s="23" t="s">
        <v>145</v>
      </c>
      <c r="D324" s="23" t="s">
        <v>898</v>
      </c>
      <c r="E324" s="23">
        <v>-3.7202100000000002E-2</v>
      </c>
      <c r="F324" s="23">
        <v>6.4056499999999997E-3</v>
      </c>
      <c r="G324" s="24">
        <v>6.3300000000000003E-9</v>
      </c>
      <c r="H324" s="23">
        <v>357810</v>
      </c>
      <c r="I324">
        <f t="shared" ref="I324:I333" si="5">(E324*E324)/(F324*F324)</f>
        <v>33.729391067419883</v>
      </c>
    </row>
    <row r="325" spans="1:9">
      <c r="A325" s="23" t="s">
        <v>1184</v>
      </c>
      <c r="B325" s="23" t="s">
        <v>42</v>
      </c>
      <c r="C325" s="23" t="s">
        <v>145</v>
      </c>
      <c r="D325" s="23" t="s">
        <v>898</v>
      </c>
      <c r="E325" s="23">
        <v>-1.31766E-2</v>
      </c>
      <c r="F325" s="23">
        <v>2.3745400000000001E-3</v>
      </c>
      <c r="G325" s="24">
        <v>2.8699999999999999E-8</v>
      </c>
      <c r="H325" s="23">
        <v>357810</v>
      </c>
      <c r="I325">
        <f t="shared" si="5"/>
        <v>30.792698165497026</v>
      </c>
    </row>
    <row r="326" spans="1:9">
      <c r="A326" s="23" t="s">
        <v>1185</v>
      </c>
      <c r="B326" s="23" t="s">
        <v>43</v>
      </c>
      <c r="C326" s="23" t="s">
        <v>41</v>
      </c>
      <c r="D326" s="23" t="s">
        <v>898</v>
      </c>
      <c r="E326" s="23">
        <v>-1.36109E-2</v>
      </c>
      <c r="F326" s="23">
        <v>2.40405E-3</v>
      </c>
      <c r="G326" s="24">
        <v>1.4999999999999999E-8</v>
      </c>
      <c r="H326" s="23">
        <v>357810</v>
      </c>
      <c r="I326">
        <f t="shared" si="5"/>
        <v>32.054329318906909</v>
      </c>
    </row>
    <row r="327" spans="1:9">
      <c r="A327" s="23" t="s">
        <v>1186</v>
      </c>
      <c r="B327" s="23" t="s">
        <v>145</v>
      </c>
      <c r="C327" s="23" t="s">
        <v>42</v>
      </c>
      <c r="D327" s="23" t="s">
        <v>898</v>
      </c>
      <c r="E327" s="23">
        <v>-1.7664300000000001E-2</v>
      </c>
      <c r="F327" s="23">
        <v>1.9521E-3</v>
      </c>
      <c r="G327" s="24">
        <v>1.4399999999999999E-19</v>
      </c>
      <c r="H327" s="23">
        <v>357810</v>
      </c>
      <c r="I327">
        <f t="shared" si="5"/>
        <v>81.88205637040312</v>
      </c>
    </row>
    <row r="328" spans="1:9">
      <c r="A328" s="23" t="s">
        <v>1187</v>
      </c>
      <c r="B328" s="23" t="s">
        <v>42</v>
      </c>
      <c r="C328" s="23" t="s">
        <v>145</v>
      </c>
      <c r="D328" s="23" t="s">
        <v>898</v>
      </c>
      <c r="E328" s="23">
        <v>-1.7119800000000001E-2</v>
      </c>
      <c r="F328" s="23">
        <v>2.3977099999999999E-3</v>
      </c>
      <c r="G328" s="24">
        <v>9.3299999999999996E-13</v>
      </c>
      <c r="H328" s="23">
        <v>357810</v>
      </c>
      <c r="I328">
        <f t="shared" si="5"/>
        <v>50.980496929761813</v>
      </c>
    </row>
    <row r="329" spans="1:9">
      <c r="A329" s="23" t="s">
        <v>1188</v>
      </c>
      <c r="B329" s="23" t="s">
        <v>41</v>
      </c>
      <c r="C329" s="23" t="s">
        <v>42</v>
      </c>
      <c r="D329" s="23" t="s">
        <v>898</v>
      </c>
      <c r="E329" s="23">
        <v>2.07104E-2</v>
      </c>
      <c r="F329" s="23">
        <v>1.9631000000000002E-3</v>
      </c>
      <c r="G329" s="24">
        <v>5.0899999999999999E-26</v>
      </c>
      <c r="H329" s="23">
        <v>357810</v>
      </c>
      <c r="I329">
        <f t="shared" si="5"/>
        <v>111.29922179073239</v>
      </c>
    </row>
    <row r="330" spans="1:9">
      <c r="A330" s="23" t="s">
        <v>1189</v>
      </c>
      <c r="B330" s="23" t="s">
        <v>145</v>
      </c>
      <c r="C330" s="23" t="s">
        <v>42</v>
      </c>
      <c r="D330" s="23" t="s">
        <v>898</v>
      </c>
      <c r="E330" s="23">
        <v>-1.30119E-2</v>
      </c>
      <c r="F330" s="23">
        <v>2.3078600000000001E-3</v>
      </c>
      <c r="G330" s="24">
        <v>1.7199999999999999E-8</v>
      </c>
      <c r="H330" s="23">
        <v>357810</v>
      </c>
      <c r="I330">
        <f t="shared" si="5"/>
        <v>31.78794946359012</v>
      </c>
    </row>
    <row r="331" spans="1:9">
      <c r="A331" s="23" t="s">
        <v>1190</v>
      </c>
      <c r="B331" s="23" t="s">
        <v>43</v>
      </c>
      <c r="C331" s="23" t="s">
        <v>41</v>
      </c>
      <c r="D331" s="23" t="s">
        <v>898</v>
      </c>
      <c r="E331" s="23">
        <v>-3.2250500000000001E-2</v>
      </c>
      <c r="F331" s="23">
        <v>2.46876E-3</v>
      </c>
      <c r="G331" s="24">
        <v>5.3300000000000003E-39</v>
      </c>
      <c r="H331" s="23">
        <v>357810</v>
      </c>
      <c r="I331">
        <f t="shared" si="5"/>
        <v>170.65348437724003</v>
      </c>
    </row>
    <row r="332" spans="1:9">
      <c r="A332" s="23" t="s">
        <v>1191</v>
      </c>
      <c r="B332" s="23" t="s">
        <v>41</v>
      </c>
      <c r="C332" s="23" t="s">
        <v>42</v>
      </c>
      <c r="D332" s="23" t="s">
        <v>898</v>
      </c>
      <c r="E332" s="23">
        <v>1.7090299999999999E-2</v>
      </c>
      <c r="F332" s="23">
        <v>2.1133200000000001E-3</v>
      </c>
      <c r="G332" s="24">
        <v>6.1199999999999999E-16</v>
      </c>
      <c r="H332" s="23">
        <v>357810</v>
      </c>
      <c r="I332">
        <f t="shared" si="5"/>
        <v>65.39865947778982</v>
      </c>
    </row>
    <row r="333" spans="1:9">
      <c r="A333" s="23" t="s">
        <v>1192</v>
      </c>
      <c r="B333" s="23" t="s">
        <v>42</v>
      </c>
      <c r="C333" s="23" t="s">
        <v>145</v>
      </c>
      <c r="D333" s="23" t="s">
        <v>898</v>
      </c>
      <c r="E333" s="23">
        <v>-1.54562E-2</v>
      </c>
      <c r="F333" s="23">
        <v>2.27071E-3</v>
      </c>
      <c r="G333" s="24">
        <v>9.9800000000000007E-12</v>
      </c>
      <c r="H333" s="23">
        <v>357810</v>
      </c>
      <c r="I333">
        <f t="shared" si="5"/>
        <v>46.332113596036422</v>
      </c>
    </row>
  </sheetData>
  <mergeCells count="1">
    <mergeCell ref="A1:I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4C64E-F648-42BB-981E-69EC42EEA9FB}">
  <dimension ref="A1:I333"/>
  <sheetViews>
    <sheetView workbookViewId="0">
      <selection sqref="A1:I1"/>
    </sheetView>
  </sheetViews>
  <sheetFormatPr defaultRowHeight="14"/>
  <cols>
    <col min="7" max="7" width="16.36328125" customWidth="1"/>
  </cols>
  <sheetData>
    <row r="1" spans="1:9" ht="14.5">
      <c r="A1" s="60" t="s">
        <v>1855</v>
      </c>
      <c r="B1" s="60"/>
      <c r="C1" s="60"/>
      <c r="D1" s="60"/>
      <c r="E1" s="60"/>
      <c r="F1" s="60"/>
      <c r="G1" s="60"/>
      <c r="H1" s="60"/>
      <c r="I1" s="60"/>
    </row>
    <row r="2" spans="1:9" ht="14.5">
      <c r="A2" s="22" t="s">
        <v>4</v>
      </c>
      <c r="B2" s="22" t="s">
        <v>138</v>
      </c>
      <c r="C2" s="22" t="s">
        <v>139</v>
      </c>
      <c r="D2" s="22" t="s">
        <v>140</v>
      </c>
      <c r="E2" s="22" t="s">
        <v>37</v>
      </c>
      <c r="F2" s="22" t="s">
        <v>38</v>
      </c>
      <c r="G2" s="22" t="s">
        <v>141</v>
      </c>
      <c r="H2" s="22" t="s">
        <v>142</v>
      </c>
      <c r="I2" s="22" t="s">
        <v>143</v>
      </c>
    </row>
    <row r="3" spans="1:9">
      <c r="A3" s="23" t="s">
        <v>914</v>
      </c>
      <c r="B3" s="23" t="s">
        <v>145</v>
      </c>
      <c r="C3" s="23" t="s">
        <v>41</v>
      </c>
      <c r="D3" s="23">
        <v>0.196773</v>
      </c>
      <c r="E3" s="23">
        <v>-4.2276399999999999E-2</v>
      </c>
      <c r="F3" s="23">
        <v>2.4649799999999999E-3</v>
      </c>
      <c r="G3" s="24">
        <v>6.2001199999999996E-66</v>
      </c>
      <c r="H3" s="23" t="s">
        <v>898</v>
      </c>
      <c r="I3">
        <f>(E3*E3)/(F3*F3)</f>
        <v>294.15023308967699</v>
      </c>
    </row>
    <row r="4" spans="1:9">
      <c r="A4" s="23" t="s">
        <v>1644</v>
      </c>
      <c r="B4" s="23" t="s">
        <v>145</v>
      </c>
      <c r="C4" s="23" t="s">
        <v>42</v>
      </c>
      <c r="D4" s="23">
        <v>0.73924999999999996</v>
      </c>
      <c r="E4" s="23">
        <v>1.25868E-2</v>
      </c>
      <c r="F4" s="23">
        <v>2.2361099999999999E-3</v>
      </c>
      <c r="G4" s="24">
        <v>1.79999E-8</v>
      </c>
      <c r="H4" s="23" t="s">
        <v>898</v>
      </c>
      <c r="I4">
        <f t="shared" ref="I4:I67" si="0">(E4*E4)/(F4*F4)</f>
        <v>31.684315947993372</v>
      </c>
    </row>
    <row r="5" spans="1:9">
      <c r="A5" s="23" t="s">
        <v>170</v>
      </c>
      <c r="B5" s="23" t="s">
        <v>145</v>
      </c>
      <c r="C5" s="23" t="s">
        <v>41</v>
      </c>
      <c r="D5" s="23">
        <v>0.220913</v>
      </c>
      <c r="E5" s="23">
        <v>4.4297400000000001E-2</v>
      </c>
      <c r="F5" s="23">
        <v>2.3586900000000001E-3</v>
      </c>
      <c r="G5" s="24">
        <v>1.10002E-78</v>
      </c>
      <c r="H5" s="23" t="s">
        <v>898</v>
      </c>
      <c r="I5">
        <f t="shared" si="0"/>
        <v>352.70753783512936</v>
      </c>
    </row>
    <row r="6" spans="1:9">
      <c r="A6" s="23" t="s">
        <v>921</v>
      </c>
      <c r="B6" s="23" t="s">
        <v>145</v>
      </c>
      <c r="C6" s="23" t="s">
        <v>42</v>
      </c>
      <c r="D6" s="23">
        <v>0.24091499999999999</v>
      </c>
      <c r="E6" s="23">
        <v>-1.4879699999999999E-2</v>
      </c>
      <c r="F6" s="23">
        <v>2.2945299999999999E-3</v>
      </c>
      <c r="G6" s="24">
        <v>8.9001999999999994E-11</v>
      </c>
      <c r="H6" s="23" t="s">
        <v>898</v>
      </c>
      <c r="I6">
        <f t="shared" si="0"/>
        <v>42.053376346077826</v>
      </c>
    </row>
    <row r="7" spans="1:9">
      <c r="A7" s="23" t="s">
        <v>1645</v>
      </c>
      <c r="B7" s="23" t="s">
        <v>41</v>
      </c>
      <c r="C7" s="23" t="s">
        <v>145</v>
      </c>
      <c r="D7" s="23">
        <v>0.53332199999999996</v>
      </c>
      <c r="E7" s="23">
        <v>-1.53188E-2</v>
      </c>
      <c r="F7" s="23">
        <v>1.9639200000000001E-3</v>
      </c>
      <c r="G7" s="24">
        <v>6.2001200000000003E-15</v>
      </c>
      <c r="H7" s="23" t="s">
        <v>898</v>
      </c>
      <c r="I7">
        <f t="shared" si="0"/>
        <v>60.841779311554902</v>
      </c>
    </row>
    <row r="8" spans="1:9">
      <c r="A8" s="23" t="s">
        <v>1646</v>
      </c>
      <c r="B8" s="23" t="s">
        <v>41</v>
      </c>
      <c r="C8" s="23" t="s">
        <v>43</v>
      </c>
      <c r="D8" s="23">
        <v>0.195044</v>
      </c>
      <c r="E8" s="23">
        <v>1.5199000000000001E-2</v>
      </c>
      <c r="F8" s="23">
        <v>2.6184099999999998E-3</v>
      </c>
      <c r="G8" s="24">
        <v>6.4000000000000002E-9</v>
      </c>
      <c r="H8" s="23" t="s">
        <v>898</v>
      </c>
      <c r="I8">
        <f t="shared" si="0"/>
        <v>33.694167318659723</v>
      </c>
    </row>
    <row r="9" spans="1:9">
      <c r="A9" s="23" t="s">
        <v>1647</v>
      </c>
      <c r="B9" s="23" t="s">
        <v>41</v>
      </c>
      <c r="C9" s="23" t="s">
        <v>43</v>
      </c>
      <c r="D9" s="23">
        <v>0.35757</v>
      </c>
      <c r="E9" s="23">
        <v>1.50043E-2</v>
      </c>
      <c r="F9" s="23">
        <v>2.0611000000000002E-3</v>
      </c>
      <c r="G9" s="24">
        <v>3.2998900000000002E-13</v>
      </c>
      <c r="H9" s="23" t="s">
        <v>898</v>
      </c>
      <c r="I9">
        <f t="shared" si="0"/>
        <v>52.994811452722772</v>
      </c>
    </row>
    <row r="10" spans="1:9">
      <c r="A10" s="23" t="s">
        <v>634</v>
      </c>
      <c r="B10" s="23" t="s">
        <v>42</v>
      </c>
      <c r="C10" s="23" t="s">
        <v>43</v>
      </c>
      <c r="D10" s="23">
        <v>0.183778</v>
      </c>
      <c r="E10" s="23">
        <v>2.45539E-2</v>
      </c>
      <c r="F10" s="23">
        <v>2.5291599999999999E-3</v>
      </c>
      <c r="G10" s="24">
        <v>2.8002699999999999E-22</v>
      </c>
      <c r="H10" s="23" t="s">
        <v>898</v>
      </c>
      <c r="I10">
        <f t="shared" si="0"/>
        <v>94.251518592815927</v>
      </c>
    </row>
    <row r="11" spans="1:9">
      <c r="A11" s="23" t="s">
        <v>902</v>
      </c>
      <c r="B11" s="23" t="s">
        <v>41</v>
      </c>
      <c r="C11" s="23" t="s">
        <v>43</v>
      </c>
      <c r="D11" s="23">
        <v>0.729711</v>
      </c>
      <c r="E11" s="23">
        <v>3.5673999999999997E-2</v>
      </c>
      <c r="F11" s="23">
        <v>2.1915200000000002E-3</v>
      </c>
      <c r="G11" s="24">
        <v>1.3999099999999999E-59</v>
      </c>
      <c r="H11" s="23" t="s">
        <v>898</v>
      </c>
      <c r="I11">
        <f t="shared" si="0"/>
        <v>264.97978240473981</v>
      </c>
    </row>
    <row r="12" spans="1:9">
      <c r="A12" s="23" t="s">
        <v>478</v>
      </c>
      <c r="B12" s="23" t="s">
        <v>41</v>
      </c>
      <c r="C12" s="23" t="s">
        <v>43</v>
      </c>
      <c r="D12" s="23">
        <v>0.70262400000000003</v>
      </c>
      <c r="E12" s="23">
        <v>2.9128500000000002E-2</v>
      </c>
      <c r="F12" s="23">
        <v>2.13949E-3</v>
      </c>
      <c r="G12" s="24">
        <v>3.2998899999999997E-42</v>
      </c>
      <c r="H12" s="23" t="s">
        <v>898</v>
      </c>
      <c r="I12">
        <f t="shared" si="0"/>
        <v>185.35987150961412</v>
      </c>
    </row>
    <row r="13" spans="1:9">
      <c r="A13" s="23" t="s">
        <v>146</v>
      </c>
      <c r="B13" s="23" t="s">
        <v>42</v>
      </c>
      <c r="C13" s="23" t="s">
        <v>43</v>
      </c>
      <c r="D13" s="23">
        <v>0.52025699999999997</v>
      </c>
      <c r="E13" s="23">
        <v>1.9042099999999999E-2</v>
      </c>
      <c r="F13" s="23">
        <v>1.9641400000000001E-3</v>
      </c>
      <c r="G13" s="24">
        <v>3.1996300000000002E-22</v>
      </c>
      <c r="H13" s="23" t="s">
        <v>898</v>
      </c>
      <c r="I13">
        <f t="shared" si="0"/>
        <v>93.990682387798046</v>
      </c>
    </row>
    <row r="14" spans="1:9">
      <c r="A14" s="23" t="s">
        <v>1648</v>
      </c>
      <c r="B14" s="23" t="s">
        <v>42</v>
      </c>
      <c r="C14" s="23" t="s">
        <v>145</v>
      </c>
      <c r="D14" s="23">
        <v>0.13137799999999999</v>
      </c>
      <c r="E14" s="23">
        <v>-1.61075E-2</v>
      </c>
      <c r="F14" s="23">
        <v>2.9004999999999999E-3</v>
      </c>
      <c r="G14" s="24">
        <v>2.8000100000000001E-8</v>
      </c>
      <c r="H14" s="23" t="s">
        <v>898</v>
      </c>
      <c r="I14">
        <f t="shared" si="0"/>
        <v>30.839728100900761</v>
      </c>
    </row>
    <row r="15" spans="1:9">
      <c r="A15" s="23" t="s">
        <v>1649</v>
      </c>
      <c r="B15" s="23" t="s">
        <v>42</v>
      </c>
      <c r="C15" s="23" t="s">
        <v>43</v>
      </c>
      <c r="D15" s="23">
        <v>0.27574900000000002</v>
      </c>
      <c r="E15" s="23">
        <v>-1.21341E-2</v>
      </c>
      <c r="F15" s="23">
        <v>2.2246800000000001E-3</v>
      </c>
      <c r="G15" s="24">
        <v>4.9000399999999997E-8</v>
      </c>
      <c r="H15" s="23" t="s">
        <v>898</v>
      </c>
      <c r="I15">
        <f t="shared" si="0"/>
        <v>29.749525178639669</v>
      </c>
    </row>
    <row r="16" spans="1:9">
      <c r="A16" s="23" t="s">
        <v>1650</v>
      </c>
      <c r="B16" s="23" t="s">
        <v>145</v>
      </c>
      <c r="C16" s="23" t="s">
        <v>42</v>
      </c>
      <c r="D16" s="23">
        <v>0.65073000000000003</v>
      </c>
      <c r="E16" s="23">
        <v>4.2611200000000002E-2</v>
      </c>
      <c r="F16" s="23">
        <v>2.05353E-3</v>
      </c>
      <c r="G16" s="24">
        <v>1.20005E-95</v>
      </c>
      <c r="H16" s="23" t="s">
        <v>898</v>
      </c>
      <c r="I16">
        <f t="shared" si="0"/>
        <v>430.57164466782052</v>
      </c>
    </row>
    <row r="17" spans="1:9">
      <c r="A17" s="23" t="s">
        <v>1651</v>
      </c>
      <c r="B17" s="23" t="s">
        <v>42</v>
      </c>
      <c r="C17" s="23" t="s">
        <v>145</v>
      </c>
      <c r="D17" s="23">
        <v>0.47809600000000002</v>
      </c>
      <c r="E17" s="23">
        <v>1.7072799999999999E-2</v>
      </c>
      <c r="F17" s="23">
        <v>1.9582800000000002E-3</v>
      </c>
      <c r="G17" s="24">
        <v>2.80027E-18</v>
      </c>
      <c r="H17" s="23" t="s">
        <v>898</v>
      </c>
      <c r="I17">
        <f t="shared" si="0"/>
        <v>76.008109134902384</v>
      </c>
    </row>
    <row r="18" spans="1:9">
      <c r="A18" s="23" t="s">
        <v>904</v>
      </c>
      <c r="B18" s="23" t="s">
        <v>41</v>
      </c>
      <c r="C18" s="23" t="s">
        <v>43</v>
      </c>
      <c r="D18" s="23">
        <v>0.592553</v>
      </c>
      <c r="E18" s="23">
        <v>1.48472E-2</v>
      </c>
      <c r="F18" s="23">
        <v>1.9949400000000002E-3</v>
      </c>
      <c r="G18" s="24">
        <v>9.8991999999999996E-14</v>
      </c>
      <c r="H18" s="23" t="s">
        <v>898</v>
      </c>
      <c r="I18">
        <f t="shared" si="0"/>
        <v>55.389754573863684</v>
      </c>
    </row>
    <row r="19" spans="1:9">
      <c r="A19" s="23" t="s">
        <v>1652</v>
      </c>
      <c r="B19" s="23" t="s">
        <v>43</v>
      </c>
      <c r="C19" s="23" t="s">
        <v>42</v>
      </c>
      <c r="D19" s="23">
        <v>0.577488</v>
      </c>
      <c r="E19" s="23">
        <v>-1.31486E-2</v>
      </c>
      <c r="F19" s="23">
        <v>1.9982400000000001E-3</v>
      </c>
      <c r="G19" s="24">
        <v>4.7000199999999998E-11</v>
      </c>
      <c r="H19" s="23" t="s">
        <v>898</v>
      </c>
      <c r="I19">
        <f t="shared" si="0"/>
        <v>43.29759072001297</v>
      </c>
    </row>
    <row r="20" spans="1:9">
      <c r="A20" s="23" t="s">
        <v>1653</v>
      </c>
      <c r="B20" s="23" t="s">
        <v>43</v>
      </c>
      <c r="C20" s="23" t="s">
        <v>41</v>
      </c>
      <c r="D20" s="23">
        <v>0.33313799999999999</v>
      </c>
      <c r="E20" s="23">
        <v>-1.8271699999999998E-2</v>
      </c>
      <c r="F20" s="23">
        <v>2.0755000000000001E-3</v>
      </c>
      <c r="G20" s="24">
        <v>1.2998699999999999E-18</v>
      </c>
      <c r="H20" s="23" t="s">
        <v>898</v>
      </c>
      <c r="I20">
        <f t="shared" si="0"/>
        <v>77.501915526736084</v>
      </c>
    </row>
    <row r="21" spans="1:9">
      <c r="A21" s="23" t="s">
        <v>909</v>
      </c>
      <c r="B21" s="23" t="s">
        <v>42</v>
      </c>
      <c r="C21" s="23" t="s">
        <v>41</v>
      </c>
      <c r="D21" s="23">
        <v>1.2874999999999999E-2</v>
      </c>
      <c r="E21" s="23">
        <v>4.9676100000000001E-2</v>
      </c>
      <c r="F21" s="23">
        <v>8.6708900000000005E-3</v>
      </c>
      <c r="G21" s="24">
        <v>1E-8</v>
      </c>
      <c r="H21" s="23" t="s">
        <v>898</v>
      </c>
      <c r="I21">
        <f t="shared" si="0"/>
        <v>32.822195793642493</v>
      </c>
    </row>
    <row r="22" spans="1:9">
      <c r="A22" s="23" t="s">
        <v>1654</v>
      </c>
      <c r="B22" s="23" t="s">
        <v>43</v>
      </c>
      <c r="C22" s="23" t="s">
        <v>41</v>
      </c>
      <c r="D22" s="23">
        <v>0.48744399999999999</v>
      </c>
      <c r="E22" s="23">
        <v>-1.2735E-2</v>
      </c>
      <c r="F22" s="23">
        <v>2.0418300000000001E-3</v>
      </c>
      <c r="G22" s="24">
        <v>4.4999700000000002E-10</v>
      </c>
      <c r="H22" s="23" t="s">
        <v>898</v>
      </c>
      <c r="I22">
        <f t="shared" si="0"/>
        <v>38.900818352293307</v>
      </c>
    </row>
    <row r="23" spans="1:9">
      <c r="A23" s="23" t="s">
        <v>1655</v>
      </c>
      <c r="B23" s="23" t="s">
        <v>42</v>
      </c>
      <c r="C23" s="23" t="s">
        <v>145</v>
      </c>
      <c r="D23" s="23">
        <v>0.333426</v>
      </c>
      <c r="E23" s="23">
        <v>-1.5348000000000001E-2</v>
      </c>
      <c r="F23" s="23">
        <v>2.0769899999999999E-3</v>
      </c>
      <c r="G23" s="24">
        <v>1.5000300000000001E-13</v>
      </c>
      <c r="H23" s="23" t="s">
        <v>898</v>
      </c>
      <c r="I23">
        <f t="shared" si="0"/>
        <v>54.605296540243884</v>
      </c>
    </row>
    <row r="24" spans="1:9">
      <c r="A24" s="23" t="s">
        <v>1656</v>
      </c>
      <c r="B24" s="23" t="s">
        <v>42</v>
      </c>
      <c r="C24" s="23" t="s">
        <v>41</v>
      </c>
      <c r="D24" s="23">
        <v>0.56383700000000003</v>
      </c>
      <c r="E24" s="23">
        <v>-1.1919900000000001E-2</v>
      </c>
      <c r="F24" s="23">
        <v>1.9723100000000001E-3</v>
      </c>
      <c r="G24" s="24">
        <v>1.5E-9</v>
      </c>
      <c r="H24" s="23" t="s">
        <v>898</v>
      </c>
      <c r="I24">
        <f t="shared" si="0"/>
        <v>36.525390738127363</v>
      </c>
    </row>
    <row r="25" spans="1:9">
      <c r="A25" s="23" t="s">
        <v>1657</v>
      </c>
      <c r="B25" s="23" t="s">
        <v>145</v>
      </c>
      <c r="C25" s="23" t="s">
        <v>42</v>
      </c>
      <c r="D25" s="23">
        <v>0.61246900000000004</v>
      </c>
      <c r="E25" s="23">
        <v>5.3446399999999998E-2</v>
      </c>
      <c r="F25" s="23">
        <v>2.01161E-3</v>
      </c>
      <c r="G25" s="24">
        <v>1.4996799999999999E-155</v>
      </c>
      <c r="H25" s="23" t="s">
        <v>898</v>
      </c>
      <c r="I25">
        <f t="shared" si="0"/>
        <v>705.91001519030078</v>
      </c>
    </row>
    <row r="26" spans="1:9">
      <c r="A26" s="23" t="s">
        <v>1658</v>
      </c>
      <c r="B26" s="23" t="s">
        <v>41</v>
      </c>
      <c r="C26" s="23" t="s">
        <v>43</v>
      </c>
      <c r="D26" s="23">
        <v>0.87524599999999997</v>
      </c>
      <c r="E26" s="23">
        <v>2.03915E-2</v>
      </c>
      <c r="F26" s="23">
        <v>2.9608799999999999E-3</v>
      </c>
      <c r="G26" s="24">
        <v>5.7003300000000002E-12</v>
      </c>
      <c r="H26" s="23" t="s">
        <v>898</v>
      </c>
      <c r="I26">
        <f t="shared" si="0"/>
        <v>47.430394235994676</v>
      </c>
    </row>
    <row r="27" spans="1:9">
      <c r="A27" s="23" t="s">
        <v>1659</v>
      </c>
      <c r="B27" s="23" t="s">
        <v>42</v>
      </c>
      <c r="C27" s="23" t="s">
        <v>145</v>
      </c>
      <c r="D27" s="23">
        <v>8.4314E-2</v>
      </c>
      <c r="E27" s="23">
        <v>-3.9329299999999998E-2</v>
      </c>
      <c r="F27" s="23">
        <v>3.5594699999999999E-3</v>
      </c>
      <c r="G27" s="24">
        <v>2.1998899999999999E-28</v>
      </c>
      <c r="H27" s="23" t="s">
        <v>898</v>
      </c>
      <c r="I27">
        <f t="shared" si="0"/>
        <v>122.08484594519516</v>
      </c>
    </row>
    <row r="28" spans="1:9">
      <c r="A28" s="23" t="s">
        <v>1660</v>
      </c>
      <c r="B28" s="23" t="s">
        <v>41</v>
      </c>
      <c r="C28" s="23" t="s">
        <v>145</v>
      </c>
      <c r="D28" s="23">
        <v>0.21929899999999999</v>
      </c>
      <c r="E28" s="23">
        <v>3.43761E-2</v>
      </c>
      <c r="F28" s="23">
        <v>2.3653400000000001E-3</v>
      </c>
      <c r="G28" s="24">
        <v>7.5006699999999997E-48</v>
      </c>
      <c r="H28" s="23" t="s">
        <v>898</v>
      </c>
      <c r="I28">
        <f t="shared" si="0"/>
        <v>211.21563137815673</v>
      </c>
    </row>
    <row r="29" spans="1:9">
      <c r="A29" s="23" t="s">
        <v>1661</v>
      </c>
      <c r="B29" s="23" t="s">
        <v>42</v>
      </c>
      <c r="C29" s="23" t="s">
        <v>145</v>
      </c>
      <c r="D29" s="23">
        <v>0.55762</v>
      </c>
      <c r="E29" s="23">
        <v>1.25396E-2</v>
      </c>
      <c r="F29" s="23">
        <v>1.9677499999999999E-3</v>
      </c>
      <c r="G29" s="24">
        <v>1.89998E-10</v>
      </c>
      <c r="H29" s="23" t="s">
        <v>898</v>
      </c>
      <c r="I29">
        <f t="shared" si="0"/>
        <v>40.609488957218147</v>
      </c>
    </row>
    <row r="30" spans="1:9">
      <c r="A30" s="23" t="s">
        <v>1662</v>
      </c>
      <c r="B30" s="23" t="s">
        <v>43</v>
      </c>
      <c r="C30" s="23" t="s">
        <v>41</v>
      </c>
      <c r="D30" s="23">
        <v>3.7262999999999998E-2</v>
      </c>
      <c r="E30" s="23">
        <v>-2.9767800000000001E-2</v>
      </c>
      <c r="F30" s="23">
        <v>5.2346600000000004E-3</v>
      </c>
      <c r="G30" s="24">
        <v>1.29999E-8</v>
      </c>
      <c r="H30" s="23" t="s">
        <v>898</v>
      </c>
      <c r="I30">
        <f t="shared" si="0"/>
        <v>32.338250490765724</v>
      </c>
    </row>
    <row r="31" spans="1:9">
      <c r="A31" s="23" t="s">
        <v>1663</v>
      </c>
      <c r="B31" s="23" t="s">
        <v>145</v>
      </c>
      <c r="C31" s="23" t="s">
        <v>42</v>
      </c>
      <c r="D31" s="23">
        <v>0.54137599999999997</v>
      </c>
      <c r="E31" s="23">
        <v>-1.0828900000000001E-2</v>
      </c>
      <c r="F31" s="23">
        <v>1.9752699999999999E-3</v>
      </c>
      <c r="G31" s="24">
        <v>4.2000099999999998E-8</v>
      </c>
      <c r="H31" s="23" t="s">
        <v>898</v>
      </c>
      <c r="I31">
        <f t="shared" si="0"/>
        <v>30.054932077278657</v>
      </c>
    </row>
    <row r="32" spans="1:9">
      <c r="A32" s="23" t="s">
        <v>943</v>
      </c>
      <c r="B32" s="23" t="s">
        <v>41</v>
      </c>
      <c r="C32" s="23" t="s">
        <v>43</v>
      </c>
      <c r="D32" s="23">
        <v>0.24418899999999999</v>
      </c>
      <c r="E32" s="23">
        <v>1.8595400000000002E-2</v>
      </c>
      <c r="F32" s="23">
        <v>2.2364899999999998E-3</v>
      </c>
      <c r="G32" s="24">
        <v>9.2002600000000004E-17</v>
      </c>
      <c r="H32" s="23" t="s">
        <v>898</v>
      </c>
      <c r="I32">
        <f t="shared" si="0"/>
        <v>69.131682743854853</v>
      </c>
    </row>
    <row r="33" spans="1:9">
      <c r="A33" s="23" t="s">
        <v>1664</v>
      </c>
      <c r="B33" s="23" t="s">
        <v>43</v>
      </c>
      <c r="C33" s="23" t="s">
        <v>42</v>
      </c>
      <c r="D33" s="23">
        <v>0.296458</v>
      </c>
      <c r="E33" s="23">
        <v>-1.5413899999999999E-2</v>
      </c>
      <c r="F33" s="23">
        <v>2.1421499999999998E-3</v>
      </c>
      <c r="G33" s="24">
        <v>6.2001200000000004E-13</v>
      </c>
      <c r="H33" s="23" t="s">
        <v>898</v>
      </c>
      <c r="I33">
        <f t="shared" si="0"/>
        <v>51.775621148437281</v>
      </c>
    </row>
    <row r="34" spans="1:9">
      <c r="A34" s="23" t="s">
        <v>1665</v>
      </c>
      <c r="B34" s="23" t="s">
        <v>41</v>
      </c>
      <c r="C34" s="23" t="s">
        <v>145</v>
      </c>
      <c r="D34" s="23">
        <v>0.507575</v>
      </c>
      <c r="E34" s="23">
        <v>-1.1261500000000001E-2</v>
      </c>
      <c r="F34" s="23">
        <v>1.9598900000000002E-3</v>
      </c>
      <c r="G34" s="24">
        <v>9.0999700000000008E-9</v>
      </c>
      <c r="H34" s="23" t="s">
        <v>898</v>
      </c>
      <c r="I34">
        <f t="shared" si="0"/>
        <v>33.016352171376106</v>
      </c>
    </row>
    <row r="35" spans="1:9">
      <c r="A35" s="23" t="s">
        <v>663</v>
      </c>
      <c r="B35" s="23" t="s">
        <v>145</v>
      </c>
      <c r="C35" s="23" t="s">
        <v>41</v>
      </c>
      <c r="D35" s="23">
        <v>0.238733</v>
      </c>
      <c r="E35" s="23">
        <v>-1.8188200000000002E-2</v>
      </c>
      <c r="F35" s="23">
        <v>2.3055699999999998E-3</v>
      </c>
      <c r="G35" s="24">
        <v>3.1002700000000002E-15</v>
      </c>
      <c r="H35" s="23" t="s">
        <v>898</v>
      </c>
      <c r="I35">
        <f t="shared" si="0"/>
        <v>62.233298089696781</v>
      </c>
    </row>
    <row r="36" spans="1:9">
      <c r="A36" s="23" t="s">
        <v>931</v>
      </c>
      <c r="B36" s="23" t="s">
        <v>145</v>
      </c>
      <c r="C36" s="23" t="s">
        <v>41</v>
      </c>
      <c r="D36" s="23">
        <v>0.60905100000000001</v>
      </c>
      <c r="E36" s="23">
        <v>1.1157800000000001E-2</v>
      </c>
      <c r="F36" s="23">
        <v>1.9767700000000001E-3</v>
      </c>
      <c r="G36" s="24">
        <v>1.7E-8</v>
      </c>
      <c r="H36" s="23" t="s">
        <v>898</v>
      </c>
      <c r="I36">
        <f t="shared" si="0"/>
        <v>31.859933293355425</v>
      </c>
    </row>
    <row r="37" spans="1:9">
      <c r="A37" s="23" t="s">
        <v>654</v>
      </c>
      <c r="B37" s="23" t="s">
        <v>145</v>
      </c>
      <c r="C37" s="23" t="s">
        <v>42</v>
      </c>
      <c r="D37" s="23">
        <v>0.64676400000000001</v>
      </c>
      <c r="E37" s="23">
        <v>-3.3873199999999999E-2</v>
      </c>
      <c r="F37" s="23">
        <v>2.0477199999999998E-3</v>
      </c>
      <c r="G37" s="24">
        <v>1.8001099999999999E-61</v>
      </c>
      <c r="H37" s="23" t="s">
        <v>898</v>
      </c>
      <c r="I37">
        <f t="shared" si="0"/>
        <v>273.63478733347176</v>
      </c>
    </row>
    <row r="38" spans="1:9">
      <c r="A38" s="23" t="s">
        <v>1666</v>
      </c>
      <c r="B38" s="23" t="s">
        <v>145</v>
      </c>
      <c r="C38" s="23" t="s">
        <v>41</v>
      </c>
      <c r="D38" s="23">
        <v>0.222908</v>
      </c>
      <c r="E38" s="23">
        <v>-1.32874E-2</v>
      </c>
      <c r="F38" s="23">
        <v>2.3579400000000002E-3</v>
      </c>
      <c r="G38" s="24">
        <v>1.7E-8</v>
      </c>
      <c r="H38" s="23" t="s">
        <v>898</v>
      </c>
      <c r="I38">
        <f t="shared" si="0"/>
        <v>31.75517558297998</v>
      </c>
    </row>
    <row r="39" spans="1:9">
      <c r="A39" s="23" t="s">
        <v>1667</v>
      </c>
      <c r="B39" s="23" t="s">
        <v>145</v>
      </c>
      <c r="C39" s="23" t="s">
        <v>42</v>
      </c>
      <c r="D39" s="23">
        <v>0.35819899999999999</v>
      </c>
      <c r="E39" s="23">
        <v>1.7016300000000002E-2</v>
      </c>
      <c r="F39" s="23">
        <v>2.0411399999999999E-3</v>
      </c>
      <c r="G39" s="24">
        <v>7.5997600000000003E-17</v>
      </c>
      <c r="H39" s="23" t="s">
        <v>898</v>
      </c>
      <c r="I39">
        <f t="shared" si="0"/>
        <v>69.499980070291016</v>
      </c>
    </row>
    <row r="40" spans="1:9">
      <c r="A40" s="23" t="s">
        <v>1668</v>
      </c>
      <c r="B40" s="23" t="s">
        <v>145</v>
      </c>
      <c r="C40" s="23" t="s">
        <v>43</v>
      </c>
      <c r="D40" s="23">
        <v>0.29464899999999999</v>
      </c>
      <c r="E40" s="23">
        <v>1.2042000000000001E-2</v>
      </c>
      <c r="F40" s="23">
        <v>2.1521299999999999E-3</v>
      </c>
      <c r="G40" s="24">
        <v>2.19999E-8</v>
      </c>
      <c r="H40" s="23" t="s">
        <v>898</v>
      </c>
      <c r="I40">
        <f t="shared" si="0"/>
        <v>31.308354513388494</v>
      </c>
    </row>
    <row r="41" spans="1:9">
      <c r="A41" s="23" t="s">
        <v>939</v>
      </c>
      <c r="B41" s="23" t="s">
        <v>43</v>
      </c>
      <c r="C41" s="23" t="s">
        <v>42</v>
      </c>
      <c r="D41" s="23">
        <v>0.31566300000000003</v>
      </c>
      <c r="E41" s="23">
        <v>-2.5666600000000001E-2</v>
      </c>
      <c r="F41" s="23">
        <v>2.10473E-3</v>
      </c>
      <c r="G41" s="24">
        <v>3.2998899999999999E-34</v>
      </c>
      <c r="H41" s="23" t="s">
        <v>898</v>
      </c>
      <c r="I41">
        <f t="shared" si="0"/>
        <v>148.71127669719075</v>
      </c>
    </row>
    <row r="42" spans="1:9">
      <c r="A42" s="23" t="s">
        <v>1669</v>
      </c>
      <c r="B42" s="23" t="s">
        <v>41</v>
      </c>
      <c r="C42" s="23" t="s">
        <v>42</v>
      </c>
      <c r="D42" s="23">
        <v>0.81514500000000001</v>
      </c>
      <c r="E42" s="23">
        <v>-2.4010099999999999E-2</v>
      </c>
      <c r="F42" s="23">
        <v>2.57281E-3</v>
      </c>
      <c r="G42" s="24">
        <v>9.9999999999999995E-21</v>
      </c>
      <c r="H42" s="23" t="s">
        <v>898</v>
      </c>
      <c r="I42">
        <f t="shared" si="0"/>
        <v>87.090845646710761</v>
      </c>
    </row>
    <row r="43" spans="1:9">
      <c r="A43" s="23" t="s">
        <v>1670</v>
      </c>
      <c r="B43" s="23" t="s">
        <v>145</v>
      </c>
      <c r="C43" s="23" t="s">
        <v>42</v>
      </c>
      <c r="D43" s="23">
        <v>0.51882099999999998</v>
      </c>
      <c r="E43" s="23">
        <v>-2.1700400000000002E-2</v>
      </c>
      <c r="F43" s="23">
        <v>1.96743E-3</v>
      </c>
      <c r="G43" s="24">
        <v>2.7002299999999998E-28</v>
      </c>
      <c r="H43" s="23" t="s">
        <v>898</v>
      </c>
      <c r="I43">
        <f t="shared" si="0"/>
        <v>121.65694310664171</v>
      </c>
    </row>
    <row r="44" spans="1:9">
      <c r="A44" s="23" t="s">
        <v>190</v>
      </c>
      <c r="B44" s="23" t="s">
        <v>42</v>
      </c>
      <c r="C44" s="23" t="s">
        <v>145</v>
      </c>
      <c r="D44" s="23">
        <v>0.60467300000000002</v>
      </c>
      <c r="E44" s="23">
        <v>-2.5811199999999999E-2</v>
      </c>
      <c r="F44" s="23">
        <v>2.00095E-3</v>
      </c>
      <c r="G44" s="24">
        <v>4.4998699999999999E-38</v>
      </c>
      <c r="H44" s="23" t="s">
        <v>898</v>
      </c>
      <c r="I44">
        <f t="shared" si="0"/>
        <v>166.3963972394354</v>
      </c>
    </row>
    <row r="45" spans="1:9">
      <c r="A45" s="23" t="s">
        <v>1671</v>
      </c>
      <c r="B45" s="23" t="s">
        <v>145</v>
      </c>
      <c r="C45" s="23" t="s">
        <v>42</v>
      </c>
      <c r="D45" s="23">
        <v>0.48759799999999998</v>
      </c>
      <c r="E45" s="23">
        <v>1.4046299999999999E-2</v>
      </c>
      <c r="F45" s="23">
        <v>1.9817599999999999E-3</v>
      </c>
      <c r="G45" s="24">
        <v>1.39991E-12</v>
      </c>
      <c r="H45" s="23" t="s">
        <v>898</v>
      </c>
      <c r="I45">
        <f t="shared" si="0"/>
        <v>50.236776308642227</v>
      </c>
    </row>
    <row r="46" spans="1:9">
      <c r="A46" s="23" t="s">
        <v>1672</v>
      </c>
      <c r="B46" s="23" t="s">
        <v>42</v>
      </c>
      <c r="C46" s="23" t="s">
        <v>145</v>
      </c>
      <c r="D46" s="23">
        <v>0.24004800000000001</v>
      </c>
      <c r="E46" s="23">
        <v>1.4132799999999999E-2</v>
      </c>
      <c r="F46" s="23">
        <v>2.3018600000000002E-3</v>
      </c>
      <c r="G46" s="24">
        <v>8.3000399999999996E-10</v>
      </c>
      <c r="H46" s="23" t="s">
        <v>898</v>
      </c>
      <c r="I46">
        <f t="shared" si="0"/>
        <v>37.696290352676058</v>
      </c>
    </row>
    <row r="47" spans="1:9">
      <c r="A47" s="23" t="s">
        <v>1673</v>
      </c>
      <c r="B47" s="23" t="s">
        <v>42</v>
      </c>
      <c r="C47" s="23" t="s">
        <v>41</v>
      </c>
      <c r="D47" s="23">
        <v>0.41528300000000001</v>
      </c>
      <c r="E47" s="23">
        <v>-1.15424E-2</v>
      </c>
      <c r="F47" s="23">
        <v>1.98701E-3</v>
      </c>
      <c r="G47" s="24">
        <v>6.2999900000000003E-9</v>
      </c>
      <c r="H47" s="23" t="s">
        <v>898</v>
      </c>
      <c r="I47">
        <f t="shared" si="0"/>
        <v>33.743656055182534</v>
      </c>
    </row>
    <row r="48" spans="1:9">
      <c r="A48" s="23" t="s">
        <v>1674</v>
      </c>
      <c r="B48" s="23" t="s">
        <v>42</v>
      </c>
      <c r="C48" s="23" t="s">
        <v>41</v>
      </c>
      <c r="D48" s="23">
        <v>0.26209199999999999</v>
      </c>
      <c r="E48" s="23">
        <v>1.4050200000000001E-2</v>
      </c>
      <c r="F48" s="23">
        <v>2.2252399999999999E-3</v>
      </c>
      <c r="G48" s="24">
        <v>2.6999799999999998E-10</v>
      </c>
      <c r="H48" s="23" t="s">
        <v>898</v>
      </c>
      <c r="I48">
        <f t="shared" si="0"/>
        <v>39.866792578552989</v>
      </c>
    </row>
    <row r="49" spans="1:9">
      <c r="A49" s="23" t="s">
        <v>648</v>
      </c>
      <c r="B49" s="23" t="s">
        <v>43</v>
      </c>
      <c r="C49" s="23" t="s">
        <v>41</v>
      </c>
      <c r="D49" s="23">
        <v>0.205092</v>
      </c>
      <c r="E49" s="23">
        <v>6.0094599999999998E-2</v>
      </c>
      <c r="F49" s="23">
        <v>2.4230499999999999E-3</v>
      </c>
      <c r="G49" s="24">
        <v>8.7096400000000006E-136</v>
      </c>
      <c r="H49" s="23" t="s">
        <v>898</v>
      </c>
      <c r="I49">
        <f t="shared" si="0"/>
        <v>615.10059289570529</v>
      </c>
    </row>
    <row r="50" spans="1:9">
      <c r="A50" s="23" t="s">
        <v>1675</v>
      </c>
      <c r="B50" s="23" t="s">
        <v>41</v>
      </c>
      <c r="C50" s="23" t="s">
        <v>43</v>
      </c>
      <c r="D50" s="23">
        <v>0.376251</v>
      </c>
      <c r="E50" s="23">
        <v>1.2109999999999999E-2</v>
      </c>
      <c r="F50" s="23">
        <v>2.01943E-3</v>
      </c>
      <c r="G50" s="24">
        <v>2.0000000000000001E-9</v>
      </c>
      <c r="H50" s="23" t="s">
        <v>898</v>
      </c>
      <c r="I50">
        <f t="shared" si="0"/>
        <v>35.960910474693968</v>
      </c>
    </row>
    <row r="51" spans="1:9">
      <c r="A51" s="23" t="s">
        <v>1676</v>
      </c>
      <c r="B51" s="23" t="s">
        <v>41</v>
      </c>
      <c r="C51" s="23" t="s">
        <v>42</v>
      </c>
      <c r="D51" s="23">
        <v>0.11992999999999999</v>
      </c>
      <c r="E51" s="23">
        <v>3.1619500000000002E-2</v>
      </c>
      <c r="F51" s="23">
        <v>3.0191699999999998E-3</v>
      </c>
      <c r="G51" s="24">
        <v>1.20005E-25</v>
      </c>
      <c r="H51" s="23" t="s">
        <v>898</v>
      </c>
      <c r="I51">
        <f t="shared" si="0"/>
        <v>109.6818738059648</v>
      </c>
    </row>
    <row r="52" spans="1:9">
      <c r="A52" s="23" t="s">
        <v>189</v>
      </c>
      <c r="B52" s="23" t="s">
        <v>43</v>
      </c>
      <c r="C52" s="23" t="s">
        <v>41</v>
      </c>
      <c r="D52" s="23">
        <v>5.0441E-2</v>
      </c>
      <c r="E52" s="23">
        <v>-6.6233700000000006E-2</v>
      </c>
      <c r="F52" s="23">
        <v>5.0491399999999997E-3</v>
      </c>
      <c r="G52" s="24">
        <v>2.60016E-39</v>
      </c>
      <c r="H52" s="23" t="s">
        <v>898</v>
      </c>
      <c r="I52">
        <f t="shared" si="0"/>
        <v>172.07715128155169</v>
      </c>
    </row>
    <row r="53" spans="1:9">
      <c r="A53" s="23" t="s">
        <v>1677</v>
      </c>
      <c r="B53" s="23" t="s">
        <v>41</v>
      </c>
      <c r="C53" s="23" t="s">
        <v>43</v>
      </c>
      <c r="D53" s="23">
        <v>0.79537599999999997</v>
      </c>
      <c r="E53" s="23">
        <v>-1.9545400000000001E-2</v>
      </c>
      <c r="F53" s="23">
        <v>2.4268499999999999E-3</v>
      </c>
      <c r="G53" s="24">
        <v>8.00018E-16</v>
      </c>
      <c r="H53" s="23" t="s">
        <v>898</v>
      </c>
      <c r="I53">
        <f t="shared" si="0"/>
        <v>64.863929863322596</v>
      </c>
    </row>
    <row r="54" spans="1:9">
      <c r="A54" s="23" t="s">
        <v>1678</v>
      </c>
      <c r="B54" s="23" t="s">
        <v>43</v>
      </c>
      <c r="C54" s="23" t="s">
        <v>41</v>
      </c>
      <c r="D54" s="23">
        <v>0.69011</v>
      </c>
      <c r="E54" s="23">
        <v>1.23581E-2</v>
      </c>
      <c r="F54" s="23">
        <v>2.1282599999999999E-3</v>
      </c>
      <c r="G54" s="24">
        <v>6.4000000000000002E-9</v>
      </c>
      <c r="H54" s="23" t="s">
        <v>898</v>
      </c>
      <c r="I54">
        <f t="shared" si="0"/>
        <v>33.717397421997049</v>
      </c>
    </row>
    <row r="55" spans="1:9">
      <c r="A55" s="23" t="s">
        <v>1679</v>
      </c>
      <c r="B55" s="23" t="s">
        <v>41</v>
      </c>
      <c r="C55" s="23" t="s">
        <v>43</v>
      </c>
      <c r="D55" s="23">
        <v>0.42993100000000001</v>
      </c>
      <c r="E55" s="23">
        <v>1.6470800000000001E-2</v>
      </c>
      <c r="F55" s="23">
        <v>1.9816600000000001E-3</v>
      </c>
      <c r="G55" s="24">
        <v>9.3993999999999995E-17</v>
      </c>
      <c r="H55" s="23" t="s">
        <v>898</v>
      </c>
      <c r="I55">
        <f t="shared" si="0"/>
        <v>69.082986011141941</v>
      </c>
    </row>
    <row r="56" spans="1:9">
      <c r="A56" s="23" t="s">
        <v>1680</v>
      </c>
      <c r="B56" s="23" t="s">
        <v>145</v>
      </c>
      <c r="C56" s="23" t="s">
        <v>42</v>
      </c>
      <c r="D56" s="23">
        <v>0.29999900000000002</v>
      </c>
      <c r="E56" s="23">
        <v>1.48346E-2</v>
      </c>
      <c r="F56" s="23">
        <v>2.13401E-3</v>
      </c>
      <c r="G56" s="24">
        <v>3.5999800000000002E-12</v>
      </c>
      <c r="H56" s="23" t="s">
        <v>898</v>
      </c>
      <c r="I56">
        <f t="shared" si="0"/>
        <v>48.32354434392758</v>
      </c>
    </row>
    <row r="57" spans="1:9">
      <c r="A57" s="23" t="s">
        <v>1681</v>
      </c>
      <c r="B57" s="23" t="s">
        <v>145</v>
      </c>
      <c r="C57" s="23" t="s">
        <v>41</v>
      </c>
      <c r="D57" s="23">
        <v>0.38769900000000002</v>
      </c>
      <c r="E57" s="23">
        <v>1.7488900000000002E-2</v>
      </c>
      <c r="F57" s="23">
        <v>2.0218699999999998E-3</v>
      </c>
      <c r="G57" s="24">
        <v>5.1999600000000003E-18</v>
      </c>
      <c r="H57" s="23" t="s">
        <v>898</v>
      </c>
      <c r="I57">
        <f t="shared" si="0"/>
        <v>74.820142720619856</v>
      </c>
    </row>
    <row r="58" spans="1:9">
      <c r="A58" s="23" t="s">
        <v>1682</v>
      </c>
      <c r="B58" s="23" t="s">
        <v>43</v>
      </c>
      <c r="C58" s="23" t="s">
        <v>41</v>
      </c>
      <c r="D58" s="23">
        <v>0.27465800000000001</v>
      </c>
      <c r="E58" s="23">
        <v>1.4997399999999999E-2</v>
      </c>
      <c r="F58" s="23">
        <v>2.2072900000000002E-3</v>
      </c>
      <c r="G58" s="24">
        <v>1.10002E-11</v>
      </c>
      <c r="H58" s="23" t="s">
        <v>898</v>
      </c>
      <c r="I58">
        <f t="shared" si="0"/>
        <v>46.165033829690998</v>
      </c>
    </row>
    <row r="59" spans="1:9">
      <c r="A59" s="23" t="s">
        <v>1683</v>
      </c>
      <c r="B59" s="23" t="s">
        <v>145</v>
      </c>
      <c r="C59" s="23" t="s">
        <v>42</v>
      </c>
      <c r="D59" s="23">
        <v>0.19644800000000001</v>
      </c>
      <c r="E59" s="23">
        <v>1.49357E-2</v>
      </c>
      <c r="F59" s="23">
        <v>2.4736799999999998E-3</v>
      </c>
      <c r="G59" s="24">
        <v>1.6000000000000001E-9</v>
      </c>
      <c r="H59" s="23" t="s">
        <v>898</v>
      </c>
      <c r="I59">
        <f t="shared" si="0"/>
        <v>36.455589722359171</v>
      </c>
    </row>
    <row r="60" spans="1:9">
      <c r="A60" s="23" t="s">
        <v>960</v>
      </c>
      <c r="B60" s="23" t="s">
        <v>145</v>
      </c>
      <c r="C60" s="23" t="s">
        <v>42</v>
      </c>
      <c r="D60" s="23">
        <v>0.47270299999999998</v>
      </c>
      <c r="E60" s="23">
        <v>2.0437299999999999E-2</v>
      </c>
      <c r="F60" s="23">
        <v>1.9650100000000001E-3</v>
      </c>
      <c r="G60" s="24">
        <v>2.4997700000000001E-25</v>
      </c>
      <c r="H60" s="23" t="s">
        <v>898</v>
      </c>
      <c r="I60">
        <f t="shared" si="0"/>
        <v>108.17266025513526</v>
      </c>
    </row>
    <row r="61" spans="1:9">
      <c r="A61" s="23" t="s">
        <v>1684</v>
      </c>
      <c r="B61" s="23" t="s">
        <v>43</v>
      </c>
      <c r="C61" s="23" t="s">
        <v>41</v>
      </c>
      <c r="D61" s="23">
        <v>0.124198</v>
      </c>
      <c r="E61" s="23">
        <v>1.92616E-2</v>
      </c>
      <c r="F61" s="23">
        <v>2.9801599999999999E-3</v>
      </c>
      <c r="G61" s="24">
        <v>1E-10</v>
      </c>
      <c r="H61" s="23" t="s">
        <v>898</v>
      </c>
      <c r="I61">
        <f t="shared" si="0"/>
        <v>41.773951381756369</v>
      </c>
    </row>
    <row r="62" spans="1:9">
      <c r="A62" s="23" t="s">
        <v>961</v>
      </c>
      <c r="B62" s="23" t="s">
        <v>145</v>
      </c>
      <c r="C62" s="23" t="s">
        <v>41</v>
      </c>
      <c r="D62" s="23">
        <v>0.93378000000000005</v>
      </c>
      <c r="E62" s="23">
        <v>-3.6732399999999998E-2</v>
      </c>
      <c r="F62" s="23">
        <v>3.9800199999999999E-3</v>
      </c>
      <c r="G62" s="24">
        <v>2.7002299999999999E-20</v>
      </c>
      <c r="H62" s="23" t="s">
        <v>898</v>
      </c>
      <c r="I62">
        <f t="shared" si="0"/>
        <v>85.178129931544888</v>
      </c>
    </row>
    <row r="63" spans="1:9">
      <c r="A63" s="23" t="s">
        <v>1685</v>
      </c>
      <c r="B63" s="23" t="s">
        <v>42</v>
      </c>
      <c r="C63" s="23" t="s">
        <v>145</v>
      </c>
      <c r="D63" s="23">
        <v>0.25063099999999999</v>
      </c>
      <c r="E63" s="23">
        <v>-1.33464E-2</v>
      </c>
      <c r="F63" s="23">
        <v>2.27583E-3</v>
      </c>
      <c r="G63" s="24">
        <v>4.4999700000000001E-9</v>
      </c>
      <c r="H63" s="23" t="s">
        <v>898</v>
      </c>
      <c r="I63">
        <f t="shared" si="0"/>
        <v>34.391303564288457</v>
      </c>
    </row>
    <row r="64" spans="1:9">
      <c r="A64" s="23" t="s">
        <v>1686</v>
      </c>
      <c r="B64" s="23" t="s">
        <v>41</v>
      </c>
      <c r="C64" s="23" t="s">
        <v>43</v>
      </c>
      <c r="D64" s="23">
        <v>0.34327600000000003</v>
      </c>
      <c r="E64" s="23">
        <v>-1.2688700000000001E-2</v>
      </c>
      <c r="F64" s="23">
        <v>2.0663299999999999E-3</v>
      </c>
      <c r="G64" s="24">
        <v>8.19993E-10</v>
      </c>
      <c r="H64" s="23" t="s">
        <v>898</v>
      </c>
      <c r="I64">
        <f t="shared" si="0"/>
        <v>37.708121416664099</v>
      </c>
    </row>
    <row r="65" spans="1:9">
      <c r="A65" s="23" t="s">
        <v>1687</v>
      </c>
      <c r="B65" s="23" t="s">
        <v>41</v>
      </c>
      <c r="C65" s="23" t="s">
        <v>145</v>
      </c>
      <c r="D65" s="23">
        <v>0.844669</v>
      </c>
      <c r="E65" s="23">
        <v>-1.88503E-2</v>
      </c>
      <c r="F65" s="23">
        <v>2.7123799999999999E-3</v>
      </c>
      <c r="G65" s="24">
        <v>3.6999899999999999E-12</v>
      </c>
      <c r="H65" s="23" t="s">
        <v>898</v>
      </c>
      <c r="I65">
        <f t="shared" si="0"/>
        <v>48.298702708483006</v>
      </c>
    </row>
    <row r="66" spans="1:9">
      <c r="A66" s="23" t="s">
        <v>1688</v>
      </c>
      <c r="B66" s="23" t="s">
        <v>42</v>
      </c>
      <c r="C66" s="23" t="s">
        <v>145</v>
      </c>
      <c r="D66" s="23">
        <v>0.18509100000000001</v>
      </c>
      <c r="E66" s="23">
        <v>-1.8441200000000001E-2</v>
      </c>
      <c r="F66" s="23">
        <v>2.5306500000000002E-3</v>
      </c>
      <c r="G66" s="24">
        <v>3.19963E-13</v>
      </c>
      <c r="H66" s="23" t="s">
        <v>898</v>
      </c>
      <c r="I66">
        <f t="shared" si="0"/>
        <v>53.102404536192502</v>
      </c>
    </row>
    <row r="67" spans="1:9">
      <c r="A67" s="23" t="s">
        <v>1689</v>
      </c>
      <c r="B67" s="23" t="s">
        <v>42</v>
      </c>
      <c r="C67" s="23" t="s">
        <v>145</v>
      </c>
      <c r="D67" s="23">
        <v>0.56513599999999997</v>
      </c>
      <c r="E67" s="23">
        <v>1.2895500000000001E-2</v>
      </c>
      <c r="F67" s="23">
        <v>1.98642E-3</v>
      </c>
      <c r="G67" s="24">
        <v>8.49963E-11</v>
      </c>
      <c r="H67" s="23" t="s">
        <v>898</v>
      </c>
      <c r="I67">
        <f t="shared" si="0"/>
        <v>42.143850548650597</v>
      </c>
    </row>
    <row r="68" spans="1:9">
      <c r="A68" s="23" t="s">
        <v>1690</v>
      </c>
      <c r="B68" s="23" t="s">
        <v>42</v>
      </c>
      <c r="C68" s="23" t="s">
        <v>145</v>
      </c>
      <c r="D68" s="23">
        <v>0.62557600000000002</v>
      </c>
      <c r="E68" s="23">
        <v>1.1080700000000001E-2</v>
      </c>
      <c r="F68" s="23">
        <v>2.0244299999999998E-3</v>
      </c>
      <c r="G68" s="24">
        <v>4.3999700000000001E-8</v>
      </c>
      <c r="H68" s="23" t="s">
        <v>898</v>
      </c>
      <c r="I68">
        <f t="shared" ref="I68:I131" si="1">(E68*E68)/(F68*F68)</f>
        <v>29.9591070519532</v>
      </c>
    </row>
    <row r="69" spans="1:9">
      <c r="A69" s="23" t="s">
        <v>951</v>
      </c>
      <c r="B69" s="23" t="s">
        <v>145</v>
      </c>
      <c r="C69" s="23" t="s">
        <v>43</v>
      </c>
      <c r="D69" s="23">
        <v>0.19187799999999999</v>
      </c>
      <c r="E69" s="23">
        <v>3.1637400000000003E-2</v>
      </c>
      <c r="F69" s="23">
        <v>2.4969599999999999E-3</v>
      </c>
      <c r="G69" s="24">
        <v>8.6000300000000002E-37</v>
      </c>
      <c r="H69" s="23" t="s">
        <v>898</v>
      </c>
      <c r="I69">
        <f t="shared" si="1"/>
        <v>160.53820413327341</v>
      </c>
    </row>
    <row r="70" spans="1:9">
      <c r="A70" s="23" t="s">
        <v>1691</v>
      </c>
      <c r="B70" s="23" t="s">
        <v>42</v>
      </c>
      <c r="C70" s="23" t="s">
        <v>145</v>
      </c>
      <c r="D70" s="23">
        <v>0.74148800000000004</v>
      </c>
      <c r="E70" s="23">
        <v>1.25215E-2</v>
      </c>
      <c r="F70" s="23">
        <v>2.2671200000000001E-3</v>
      </c>
      <c r="G70" s="24">
        <v>3.2999700000000001E-8</v>
      </c>
      <c r="H70" s="23" t="s">
        <v>898</v>
      </c>
      <c r="I70">
        <f t="shared" si="1"/>
        <v>30.504485139960103</v>
      </c>
    </row>
    <row r="71" spans="1:9">
      <c r="A71" s="23" t="s">
        <v>1692</v>
      </c>
      <c r="B71" s="23" t="s">
        <v>43</v>
      </c>
      <c r="C71" s="23" t="s">
        <v>41</v>
      </c>
      <c r="D71" s="23">
        <v>0.49031200000000003</v>
      </c>
      <c r="E71" s="23">
        <v>1.1439599999999999E-2</v>
      </c>
      <c r="F71" s="23">
        <v>1.9623399999999999E-3</v>
      </c>
      <c r="G71" s="24">
        <v>5.6000300000000002E-9</v>
      </c>
      <c r="H71" s="23" t="s">
        <v>898</v>
      </c>
      <c r="I71">
        <f t="shared" si="1"/>
        <v>33.98389592805357</v>
      </c>
    </row>
    <row r="72" spans="1:9">
      <c r="A72" s="23" t="s">
        <v>1693</v>
      </c>
      <c r="B72" s="23" t="s">
        <v>41</v>
      </c>
      <c r="C72" s="23" t="s">
        <v>43</v>
      </c>
      <c r="D72" s="23">
        <v>0.19908400000000001</v>
      </c>
      <c r="E72" s="23">
        <v>-1.83462E-2</v>
      </c>
      <c r="F72" s="23">
        <v>2.4658599999999998E-3</v>
      </c>
      <c r="G72" s="24">
        <v>1E-13</v>
      </c>
      <c r="H72" s="23" t="s">
        <v>898</v>
      </c>
      <c r="I72">
        <f t="shared" si="1"/>
        <v>55.354816542902725</v>
      </c>
    </row>
    <row r="73" spans="1:9">
      <c r="A73" s="23" t="s">
        <v>688</v>
      </c>
      <c r="B73" s="23" t="s">
        <v>41</v>
      </c>
      <c r="C73" s="23" t="s">
        <v>43</v>
      </c>
      <c r="D73" s="23">
        <v>2.2589000000000001E-2</v>
      </c>
      <c r="E73" s="23">
        <v>-5.7089000000000001E-2</v>
      </c>
      <c r="F73" s="23">
        <v>7.0074300000000003E-3</v>
      </c>
      <c r="G73" s="24">
        <v>3.6999899999999998E-16</v>
      </c>
      <c r="H73" s="23" t="s">
        <v>898</v>
      </c>
      <c r="I73">
        <f t="shared" si="1"/>
        <v>66.372371486486628</v>
      </c>
    </row>
    <row r="74" spans="1:9">
      <c r="A74" s="23" t="s">
        <v>1694</v>
      </c>
      <c r="B74" s="23" t="s">
        <v>145</v>
      </c>
      <c r="C74" s="23" t="s">
        <v>42</v>
      </c>
      <c r="D74" s="23">
        <v>0.50513699999999995</v>
      </c>
      <c r="E74" s="23">
        <v>1.5560900000000001E-2</v>
      </c>
      <c r="F74" s="23">
        <v>1.96562E-3</v>
      </c>
      <c r="G74" s="24">
        <v>2.3999400000000001E-15</v>
      </c>
      <c r="H74" s="23" t="s">
        <v>898</v>
      </c>
      <c r="I74">
        <f t="shared" si="1"/>
        <v>62.671530218656791</v>
      </c>
    </row>
    <row r="75" spans="1:9">
      <c r="A75" s="23" t="s">
        <v>1695</v>
      </c>
      <c r="B75" s="23" t="s">
        <v>145</v>
      </c>
      <c r="C75" s="23" t="s">
        <v>42</v>
      </c>
      <c r="D75" s="23">
        <v>0.14341300000000001</v>
      </c>
      <c r="E75" s="23">
        <v>-1.53324E-2</v>
      </c>
      <c r="F75" s="23">
        <v>2.8013000000000001E-3</v>
      </c>
      <c r="G75" s="24">
        <v>4.3999700000000001E-8</v>
      </c>
      <c r="H75" s="23" t="s">
        <v>898</v>
      </c>
      <c r="I75">
        <f t="shared" si="1"/>
        <v>29.957187602883156</v>
      </c>
    </row>
    <row r="76" spans="1:9">
      <c r="A76" s="23" t="s">
        <v>226</v>
      </c>
      <c r="B76" s="23" t="s">
        <v>41</v>
      </c>
      <c r="C76" s="23" t="s">
        <v>43</v>
      </c>
      <c r="D76" s="23">
        <v>0.61491399999999996</v>
      </c>
      <c r="E76" s="23">
        <v>-1.333E-2</v>
      </c>
      <c r="F76" s="23">
        <v>2.0315099999999998E-3</v>
      </c>
      <c r="G76" s="24">
        <v>5.3002899999999998E-11</v>
      </c>
      <c r="H76" s="23" t="s">
        <v>898</v>
      </c>
      <c r="I76">
        <f t="shared" si="1"/>
        <v>43.054878689431362</v>
      </c>
    </row>
    <row r="77" spans="1:9">
      <c r="A77" s="23" t="s">
        <v>1696</v>
      </c>
      <c r="B77" s="23" t="s">
        <v>145</v>
      </c>
      <c r="C77" s="23" t="s">
        <v>42</v>
      </c>
      <c r="D77" s="23">
        <v>0.16611200000000001</v>
      </c>
      <c r="E77" s="23">
        <v>-2.2201499999999999E-2</v>
      </c>
      <c r="F77" s="23">
        <v>2.6562999999999999E-3</v>
      </c>
      <c r="G77" s="24">
        <v>6.4002999999999994E-17</v>
      </c>
      <c r="H77" s="23" t="s">
        <v>898</v>
      </c>
      <c r="I77">
        <f t="shared" si="1"/>
        <v>69.857073965542867</v>
      </c>
    </row>
    <row r="78" spans="1:9">
      <c r="A78" s="23" t="s">
        <v>1697</v>
      </c>
      <c r="B78" s="23" t="s">
        <v>41</v>
      </c>
      <c r="C78" s="23" t="s">
        <v>43</v>
      </c>
      <c r="D78" s="23">
        <v>0.24529000000000001</v>
      </c>
      <c r="E78" s="23">
        <v>2.3090900000000001E-2</v>
      </c>
      <c r="F78" s="23">
        <v>2.2811699999999999E-3</v>
      </c>
      <c r="G78" s="24">
        <v>4.4004799999999999E-24</v>
      </c>
      <c r="H78" s="23" t="s">
        <v>898</v>
      </c>
      <c r="I78">
        <f t="shared" si="1"/>
        <v>102.46284679293616</v>
      </c>
    </row>
    <row r="79" spans="1:9">
      <c r="A79" s="23" t="s">
        <v>1698</v>
      </c>
      <c r="B79" s="23" t="s">
        <v>145</v>
      </c>
      <c r="C79" s="23" t="s">
        <v>41</v>
      </c>
      <c r="D79" s="23">
        <v>0.39763300000000001</v>
      </c>
      <c r="E79" s="23">
        <v>-1.32838E-2</v>
      </c>
      <c r="F79" s="23">
        <v>2.0104400000000001E-3</v>
      </c>
      <c r="G79" s="24">
        <v>3.90032E-11</v>
      </c>
      <c r="H79" s="23" t="s">
        <v>898</v>
      </c>
      <c r="I79">
        <f t="shared" si="1"/>
        <v>43.657857966057364</v>
      </c>
    </row>
    <row r="80" spans="1:9">
      <c r="A80" s="23" t="s">
        <v>1699</v>
      </c>
      <c r="B80" s="23" t="s">
        <v>145</v>
      </c>
      <c r="C80" s="23" t="s">
        <v>42</v>
      </c>
      <c r="D80" s="23">
        <v>2.1793E-2</v>
      </c>
      <c r="E80" s="23">
        <v>3.7824499999999997E-2</v>
      </c>
      <c r="F80" s="23">
        <v>6.7491199999999999E-3</v>
      </c>
      <c r="G80" s="24">
        <v>2.0999999999999999E-8</v>
      </c>
      <c r="H80" s="23" t="s">
        <v>898</v>
      </c>
      <c r="I80">
        <f t="shared" si="1"/>
        <v>31.408854060098047</v>
      </c>
    </row>
    <row r="81" spans="1:9">
      <c r="A81" s="23" t="s">
        <v>1700</v>
      </c>
      <c r="B81" s="23" t="s">
        <v>43</v>
      </c>
      <c r="C81" s="23" t="s">
        <v>41</v>
      </c>
      <c r="D81" s="23">
        <v>0.51347200000000004</v>
      </c>
      <c r="E81" s="23">
        <v>1.4927299999999999E-2</v>
      </c>
      <c r="F81" s="23">
        <v>1.95991E-3</v>
      </c>
      <c r="G81" s="24">
        <v>2.6001599999999999E-14</v>
      </c>
      <c r="H81" s="23" t="s">
        <v>898</v>
      </c>
      <c r="I81">
        <f t="shared" si="1"/>
        <v>58.008316887320511</v>
      </c>
    </row>
    <row r="82" spans="1:9">
      <c r="A82" s="23" t="s">
        <v>227</v>
      </c>
      <c r="B82" s="23" t="s">
        <v>145</v>
      </c>
      <c r="C82" s="23" t="s">
        <v>42</v>
      </c>
      <c r="D82" s="23">
        <v>7.4994000000000005E-2</v>
      </c>
      <c r="E82" s="23">
        <v>-7.1752999999999997E-2</v>
      </c>
      <c r="F82" s="23">
        <v>3.72931E-3</v>
      </c>
      <c r="G82" s="24">
        <v>1.6998099999999999E-82</v>
      </c>
      <c r="H82" s="23" t="s">
        <v>898</v>
      </c>
      <c r="I82">
        <f t="shared" si="1"/>
        <v>370.18869840646721</v>
      </c>
    </row>
    <row r="83" spans="1:9">
      <c r="A83" s="23" t="s">
        <v>1701</v>
      </c>
      <c r="B83" s="23" t="s">
        <v>41</v>
      </c>
      <c r="C83" s="23" t="s">
        <v>145</v>
      </c>
      <c r="D83" s="23">
        <v>0.81675299999999995</v>
      </c>
      <c r="E83" s="23">
        <v>1.7660700000000001E-2</v>
      </c>
      <c r="F83" s="23">
        <v>2.54251E-3</v>
      </c>
      <c r="G83" s="24">
        <v>3.80014E-12</v>
      </c>
      <c r="H83" s="23" t="s">
        <v>898</v>
      </c>
      <c r="I83">
        <f t="shared" si="1"/>
        <v>48.249241132606237</v>
      </c>
    </row>
    <row r="84" spans="1:9">
      <c r="A84" s="23" t="s">
        <v>1702</v>
      </c>
      <c r="B84" s="23" t="s">
        <v>43</v>
      </c>
      <c r="C84" s="23" t="s">
        <v>41</v>
      </c>
      <c r="D84" s="23">
        <v>6.0786E-2</v>
      </c>
      <c r="E84" s="23">
        <v>-2.83109E-2</v>
      </c>
      <c r="F84" s="23">
        <v>4.1536500000000001E-3</v>
      </c>
      <c r="G84" s="24">
        <v>9.3994000000000005E-12</v>
      </c>
      <c r="H84" s="23" t="s">
        <v>898</v>
      </c>
      <c r="I84">
        <f t="shared" si="1"/>
        <v>46.456614124943719</v>
      </c>
    </row>
    <row r="85" spans="1:9">
      <c r="A85" s="23" t="s">
        <v>1703</v>
      </c>
      <c r="B85" s="23" t="s">
        <v>43</v>
      </c>
      <c r="C85" s="23" t="s">
        <v>42</v>
      </c>
      <c r="D85" s="23">
        <v>0.24728900000000001</v>
      </c>
      <c r="E85" s="23">
        <v>1.37251E-2</v>
      </c>
      <c r="F85" s="23">
        <v>2.2781500000000001E-3</v>
      </c>
      <c r="G85" s="24">
        <v>1.6999999999999999E-9</v>
      </c>
      <c r="H85" s="23" t="s">
        <v>898</v>
      </c>
      <c r="I85">
        <f t="shared" si="1"/>
        <v>36.296638239640131</v>
      </c>
    </row>
    <row r="86" spans="1:9">
      <c r="A86" s="23" t="s">
        <v>983</v>
      </c>
      <c r="B86" s="23" t="s">
        <v>43</v>
      </c>
      <c r="C86" s="23" t="s">
        <v>42</v>
      </c>
      <c r="D86" s="23">
        <v>1.5103E-2</v>
      </c>
      <c r="E86" s="23">
        <v>-6.7138699999999996E-2</v>
      </c>
      <c r="F86" s="23">
        <v>8.6579599999999993E-3</v>
      </c>
      <c r="G86" s="24">
        <v>8.9002000000000005E-15</v>
      </c>
      <c r="H86" s="23" t="s">
        <v>898</v>
      </c>
      <c r="I86">
        <f t="shared" si="1"/>
        <v>60.133253999919702</v>
      </c>
    </row>
    <row r="87" spans="1:9">
      <c r="A87" s="23" t="s">
        <v>1704</v>
      </c>
      <c r="B87" s="23" t="s">
        <v>145</v>
      </c>
      <c r="C87" s="23" t="s">
        <v>42</v>
      </c>
      <c r="D87" s="23">
        <v>0.24725900000000001</v>
      </c>
      <c r="E87" s="23">
        <v>2.20635E-2</v>
      </c>
      <c r="F87" s="23">
        <v>2.2829500000000002E-3</v>
      </c>
      <c r="G87" s="24">
        <v>4.3003099999999998E-22</v>
      </c>
      <c r="H87" s="23" t="s">
        <v>898</v>
      </c>
      <c r="I87">
        <f t="shared" si="1"/>
        <v>93.401965255229285</v>
      </c>
    </row>
    <row r="88" spans="1:9">
      <c r="A88" s="23" t="s">
        <v>989</v>
      </c>
      <c r="B88" s="23" t="s">
        <v>43</v>
      </c>
      <c r="C88" s="23" t="s">
        <v>42</v>
      </c>
      <c r="D88" s="23">
        <v>0.49734499999999998</v>
      </c>
      <c r="E88" s="23">
        <v>-1.27352E-2</v>
      </c>
      <c r="F88" s="23">
        <v>1.9689799999999999E-3</v>
      </c>
      <c r="G88" s="24">
        <v>9.8992000000000003E-11</v>
      </c>
      <c r="H88" s="23" t="s">
        <v>898</v>
      </c>
      <c r="I88">
        <f t="shared" si="1"/>
        <v>41.833955478427541</v>
      </c>
    </row>
    <row r="89" spans="1:9">
      <c r="A89" s="23" t="s">
        <v>1705</v>
      </c>
      <c r="B89" s="23" t="s">
        <v>145</v>
      </c>
      <c r="C89" s="23" t="s">
        <v>41</v>
      </c>
      <c r="D89" s="23">
        <v>0.71523700000000001</v>
      </c>
      <c r="E89" s="23">
        <v>1.28434E-2</v>
      </c>
      <c r="F89" s="23">
        <v>2.1784500000000002E-3</v>
      </c>
      <c r="G89" s="24">
        <v>3.6999900000000002E-9</v>
      </c>
      <c r="H89" s="23" t="s">
        <v>898</v>
      </c>
      <c r="I89">
        <f t="shared" si="1"/>
        <v>34.758803983101423</v>
      </c>
    </row>
    <row r="90" spans="1:9">
      <c r="A90" s="23" t="s">
        <v>1706</v>
      </c>
      <c r="B90" s="23" t="s">
        <v>145</v>
      </c>
      <c r="C90" s="23" t="s">
        <v>43</v>
      </c>
      <c r="D90" s="23">
        <v>0.67448699999999995</v>
      </c>
      <c r="E90" s="23">
        <v>1.16627E-2</v>
      </c>
      <c r="F90" s="23">
        <v>2.0993299999999999E-3</v>
      </c>
      <c r="G90" s="24">
        <v>2.8000100000000001E-8</v>
      </c>
      <c r="H90" s="23" t="s">
        <v>898</v>
      </c>
      <c r="I90">
        <f t="shared" si="1"/>
        <v>30.862903774799271</v>
      </c>
    </row>
    <row r="91" spans="1:9">
      <c r="A91" s="23" t="s">
        <v>1707</v>
      </c>
      <c r="B91" s="23" t="s">
        <v>42</v>
      </c>
      <c r="C91" s="23" t="s">
        <v>145</v>
      </c>
      <c r="D91" s="23">
        <v>0.63220699999999996</v>
      </c>
      <c r="E91" s="23">
        <v>-1.6028500000000001E-2</v>
      </c>
      <c r="F91" s="23">
        <v>2.03382E-3</v>
      </c>
      <c r="G91" s="24">
        <v>3.1996299999999999E-15</v>
      </c>
      <c r="H91" s="23" t="s">
        <v>898</v>
      </c>
      <c r="I91">
        <f t="shared" si="1"/>
        <v>62.109886497131939</v>
      </c>
    </row>
    <row r="92" spans="1:9">
      <c r="A92" s="23" t="s">
        <v>1708</v>
      </c>
      <c r="B92" s="23" t="s">
        <v>42</v>
      </c>
      <c r="C92" s="23" t="s">
        <v>145</v>
      </c>
      <c r="D92" s="23">
        <v>7.6477000000000003E-2</v>
      </c>
      <c r="E92" s="23">
        <v>-2.1415199999999999E-2</v>
      </c>
      <c r="F92" s="23">
        <v>3.69565E-3</v>
      </c>
      <c r="G92" s="24">
        <v>6.8000200000000003E-9</v>
      </c>
      <c r="H92" s="23" t="s">
        <v>898</v>
      </c>
      <c r="I92">
        <f t="shared" si="1"/>
        <v>33.57860122881474</v>
      </c>
    </row>
    <row r="93" spans="1:9">
      <c r="A93" s="23" t="s">
        <v>1709</v>
      </c>
      <c r="B93" s="23" t="s">
        <v>42</v>
      </c>
      <c r="C93" s="23" t="s">
        <v>145</v>
      </c>
      <c r="D93" s="23">
        <v>3.6433E-2</v>
      </c>
      <c r="E93" s="23">
        <v>-2.91118E-2</v>
      </c>
      <c r="F93" s="23">
        <v>5.2549800000000002E-3</v>
      </c>
      <c r="G93" s="24">
        <v>2.9999899999999999E-8</v>
      </c>
      <c r="H93" s="23" t="s">
        <v>898</v>
      </c>
      <c r="I93">
        <f t="shared" si="1"/>
        <v>30.689936013176666</v>
      </c>
    </row>
    <row r="94" spans="1:9">
      <c r="A94" s="23" t="s">
        <v>986</v>
      </c>
      <c r="B94" s="23" t="s">
        <v>43</v>
      </c>
      <c r="C94" s="23" t="s">
        <v>42</v>
      </c>
      <c r="D94" s="23">
        <v>0.40483999999999998</v>
      </c>
      <c r="E94" s="23">
        <v>-1.70773E-2</v>
      </c>
      <c r="F94" s="23">
        <v>2.0013000000000001E-3</v>
      </c>
      <c r="G94" s="24">
        <v>1.3999100000000001E-17</v>
      </c>
      <c r="H94" s="23" t="s">
        <v>898</v>
      </c>
      <c r="I94">
        <f t="shared" si="1"/>
        <v>72.813855047085028</v>
      </c>
    </row>
    <row r="95" spans="1:9">
      <c r="A95" s="23" t="s">
        <v>1710</v>
      </c>
      <c r="B95" s="23" t="s">
        <v>145</v>
      </c>
      <c r="C95" s="23" t="s">
        <v>42</v>
      </c>
      <c r="D95" s="23">
        <v>0.11450100000000001</v>
      </c>
      <c r="E95" s="23">
        <v>1.84158E-2</v>
      </c>
      <c r="F95" s="23">
        <v>3.0939600000000002E-3</v>
      </c>
      <c r="G95" s="24">
        <v>2.5999799999999999E-9</v>
      </c>
      <c r="H95" s="23" t="s">
        <v>898</v>
      </c>
      <c r="I95">
        <f t="shared" si="1"/>
        <v>35.42842046243635</v>
      </c>
    </row>
    <row r="96" spans="1:9">
      <c r="A96" s="23" t="s">
        <v>1711</v>
      </c>
      <c r="B96" s="23" t="s">
        <v>145</v>
      </c>
      <c r="C96" s="23" t="s">
        <v>42</v>
      </c>
      <c r="D96" s="23">
        <v>0.18267</v>
      </c>
      <c r="E96" s="23">
        <v>-1.4790599999999999E-2</v>
      </c>
      <c r="F96" s="23">
        <v>2.5490199999999999E-3</v>
      </c>
      <c r="G96" s="24">
        <v>6.4999500000000001E-9</v>
      </c>
      <c r="H96" s="23" t="s">
        <v>898</v>
      </c>
      <c r="I96">
        <f t="shared" si="1"/>
        <v>33.668603106959189</v>
      </c>
    </row>
    <row r="97" spans="1:9">
      <c r="A97" s="23" t="s">
        <v>1712</v>
      </c>
      <c r="B97" s="23" t="s">
        <v>42</v>
      </c>
      <c r="C97" s="23" t="s">
        <v>43</v>
      </c>
      <c r="D97" s="23">
        <v>0.40201599999999998</v>
      </c>
      <c r="E97" s="23">
        <v>1.7982399999999999E-2</v>
      </c>
      <c r="F97" s="23">
        <v>1.99898E-3</v>
      </c>
      <c r="G97" s="24">
        <v>2.2998499999999998E-19</v>
      </c>
      <c r="H97" s="23" t="s">
        <v>898</v>
      </c>
      <c r="I97">
        <f t="shared" si="1"/>
        <v>80.924199074671961</v>
      </c>
    </row>
    <row r="98" spans="1:9">
      <c r="A98" s="23" t="s">
        <v>1713</v>
      </c>
      <c r="B98" s="23" t="s">
        <v>43</v>
      </c>
      <c r="C98" s="23" t="s">
        <v>145</v>
      </c>
      <c r="D98" s="23">
        <v>0.31387300000000001</v>
      </c>
      <c r="E98" s="23">
        <v>-1.4262499999999999E-2</v>
      </c>
      <c r="F98" s="23">
        <v>2.1114599999999999E-3</v>
      </c>
      <c r="G98" s="24">
        <v>1.3999100000000001E-11</v>
      </c>
      <c r="H98" s="23" t="s">
        <v>898</v>
      </c>
      <c r="I98">
        <f t="shared" si="1"/>
        <v>45.627386971104777</v>
      </c>
    </row>
    <row r="99" spans="1:9">
      <c r="A99" s="23" t="s">
        <v>1714</v>
      </c>
      <c r="B99" s="23" t="s">
        <v>41</v>
      </c>
      <c r="C99" s="23" t="s">
        <v>43</v>
      </c>
      <c r="D99" s="23">
        <v>0.16935</v>
      </c>
      <c r="E99" s="23">
        <v>-3.4426400000000003E-2</v>
      </c>
      <c r="F99" s="23">
        <v>2.6103799999999998E-3</v>
      </c>
      <c r="G99" s="24">
        <v>9.9999999999999993E-40</v>
      </c>
      <c r="H99" s="23" t="s">
        <v>898</v>
      </c>
      <c r="I99">
        <f t="shared" si="1"/>
        <v>173.93050355948606</v>
      </c>
    </row>
    <row r="100" spans="1:9">
      <c r="A100" s="23" t="s">
        <v>1715</v>
      </c>
      <c r="B100" s="23" t="s">
        <v>43</v>
      </c>
      <c r="C100" s="23" t="s">
        <v>41</v>
      </c>
      <c r="D100" s="23">
        <v>0.53515999999999997</v>
      </c>
      <c r="E100" s="23">
        <v>2.6878800000000001E-2</v>
      </c>
      <c r="F100" s="23">
        <v>1.9678899999999999E-3</v>
      </c>
      <c r="G100" s="24">
        <v>1.80011E-42</v>
      </c>
      <c r="H100" s="23" t="s">
        <v>898</v>
      </c>
      <c r="I100">
        <f t="shared" si="1"/>
        <v>186.55981995522725</v>
      </c>
    </row>
    <row r="101" spans="1:9">
      <c r="A101" s="23" t="s">
        <v>1716</v>
      </c>
      <c r="B101" s="23" t="s">
        <v>43</v>
      </c>
      <c r="C101" s="23" t="s">
        <v>41</v>
      </c>
      <c r="D101" s="23">
        <v>0.14785000000000001</v>
      </c>
      <c r="E101" s="23">
        <v>1.5936200000000001E-2</v>
      </c>
      <c r="F101" s="23">
        <v>2.7683500000000002E-3</v>
      </c>
      <c r="G101" s="24">
        <v>8.6000300000000005E-9</v>
      </c>
      <c r="H101" s="23" t="s">
        <v>898</v>
      </c>
      <c r="I101">
        <f t="shared" si="1"/>
        <v>33.138095838025976</v>
      </c>
    </row>
    <row r="102" spans="1:9">
      <c r="A102" s="23" t="s">
        <v>1003</v>
      </c>
      <c r="B102" s="23" t="s">
        <v>43</v>
      </c>
      <c r="C102" s="23" t="s">
        <v>41</v>
      </c>
      <c r="D102" s="23">
        <v>4.9126000000000003E-2</v>
      </c>
      <c r="E102" s="23">
        <v>-3.6089599999999999E-2</v>
      </c>
      <c r="F102" s="23">
        <v>4.5984800000000003E-3</v>
      </c>
      <c r="G102" s="24">
        <v>4.1995200000000001E-15</v>
      </c>
      <c r="H102" s="23" t="s">
        <v>898</v>
      </c>
      <c r="I102">
        <f t="shared" si="1"/>
        <v>61.593592185599611</v>
      </c>
    </row>
    <row r="103" spans="1:9">
      <c r="A103" s="23" t="s">
        <v>1717</v>
      </c>
      <c r="B103" s="23" t="s">
        <v>145</v>
      </c>
      <c r="C103" s="23" t="s">
        <v>42</v>
      </c>
      <c r="D103" s="23">
        <v>0.40352399999999999</v>
      </c>
      <c r="E103" s="23">
        <v>-1.18925E-2</v>
      </c>
      <c r="F103" s="23">
        <v>2.0003899999999999E-3</v>
      </c>
      <c r="G103" s="24">
        <v>2.8000100000000001E-9</v>
      </c>
      <c r="H103" s="23" t="s">
        <v>898</v>
      </c>
      <c r="I103">
        <f t="shared" si="1"/>
        <v>35.344103518168382</v>
      </c>
    </row>
    <row r="104" spans="1:9">
      <c r="A104" s="23" t="s">
        <v>1718</v>
      </c>
      <c r="B104" s="23" t="s">
        <v>43</v>
      </c>
      <c r="C104" s="23" t="s">
        <v>41</v>
      </c>
      <c r="D104" s="23">
        <v>0.10557900000000001</v>
      </c>
      <c r="E104" s="23">
        <v>-3.7347999999999999E-2</v>
      </c>
      <c r="F104" s="23">
        <v>3.1945699999999999E-3</v>
      </c>
      <c r="G104" s="24">
        <v>1.39991E-31</v>
      </c>
      <c r="H104" s="23" t="s">
        <v>898</v>
      </c>
      <c r="I104">
        <f t="shared" si="1"/>
        <v>136.68154600047782</v>
      </c>
    </row>
    <row r="105" spans="1:9">
      <c r="A105" s="23" t="s">
        <v>1719</v>
      </c>
      <c r="B105" s="23" t="s">
        <v>41</v>
      </c>
      <c r="C105" s="23" t="s">
        <v>43</v>
      </c>
      <c r="D105" s="23">
        <v>0.42834899999999998</v>
      </c>
      <c r="E105" s="23">
        <v>-1.1119800000000001E-2</v>
      </c>
      <c r="F105" s="23">
        <v>2.0052500000000001E-3</v>
      </c>
      <c r="G105" s="24">
        <v>2.90001E-8</v>
      </c>
      <c r="H105" s="23" t="s">
        <v>898</v>
      </c>
      <c r="I105">
        <f t="shared" si="1"/>
        <v>30.750834237784463</v>
      </c>
    </row>
    <row r="106" spans="1:9">
      <c r="A106" s="23" t="s">
        <v>1720</v>
      </c>
      <c r="B106" s="23" t="s">
        <v>42</v>
      </c>
      <c r="C106" s="23" t="s">
        <v>43</v>
      </c>
      <c r="D106" s="23">
        <v>0.666597</v>
      </c>
      <c r="E106" s="23">
        <v>2.3402699999999999E-2</v>
      </c>
      <c r="F106" s="23">
        <v>2.4548600000000001E-3</v>
      </c>
      <c r="G106" s="24">
        <v>1.5000299999999999E-21</v>
      </c>
      <c r="H106" s="23" t="s">
        <v>898</v>
      </c>
      <c r="I106">
        <f t="shared" si="1"/>
        <v>90.882124743345003</v>
      </c>
    </row>
    <row r="107" spans="1:9">
      <c r="A107" s="23" t="s">
        <v>1721</v>
      </c>
      <c r="B107" s="23" t="s">
        <v>43</v>
      </c>
      <c r="C107" s="23" t="s">
        <v>41</v>
      </c>
      <c r="D107" s="23">
        <v>6.1089999999999998E-2</v>
      </c>
      <c r="E107" s="23">
        <v>-3.91467E-2</v>
      </c>
      <c r="F107" s="23">
        <v>4.0991400000000002E-3</v>
      </c>
      <c r="G107" s="24">
        <v>1.2998699999999999E-21</v>
      </c>
      <c r="H107" s="23" t="s">
        <v>898</v>
      </c>
      <c r="I107">
        <f t="shared" si="1"/>
        <v>91.202094622737079</v>
      </c>
    </row>
    <row r="108" spans="1:9">
      <c r="A108" s="23" t="s">
        <v>1722</v>
      </c>
      <c r="B108" s="23" t="s">
        <v>41</v>
      </c>
      <c r="C108" s="23" t="s">
        <v>43</v>
      </c>
      <c r="D108" s="23">
        <v>9.3405000000000002E-2</v>
      </c>
      <c r="E108" s="23">
        <v>-4.00977E-2</v>
      </c>
      <c r="F108" s="23">
        <v>3.38901E-3</v>
      </c>
      <c r="G108" s="24">
        <v>2.70023E-32</v>
      </c>
      <c r="H108" s="23" t="s">
        <v>898</v>
      </c>
      <c r="I108">
        <f t="shared" si="1"/>
        <v>139.98877844481649</v>
      </c>
    </row>
    <row r="109" spans="1:9">
      <c r="A109" s="23" t="s">
        <v>1723</v>
      </c>
      <c r="B109" s="23" t="s">
        <v>42</v>
      </c>
      <c r="C109" s="23" t="s">
        <v>41</v>
      </c>
      <c r="D109" s="23">
        <v>0.40779300000000002</v>
      </c>
      <c r="E109" s="23">
        <v>-1.9033100000000001E-2</v>
      </c>
      <c r="F109" s="23">
        <v>1.9993699999999999E-3</v>
      </c>
      <c r="G109" s="24">
        <v>1.6998100000000001E-21</v>
      </c>
      <c r="H109" s="23" t="s">
        <v>898</v>
      </c>
      <c r="I109">
        <f t="shared" si="1"/>
        <v>90.621806648739962</v>
      </c>
    </row>
    <row r="110" spans="1:9">
      <c r="A110" s="23" t="s">
        <v>1724</v>
      </c>
      <c r="B110" s="23" t="s">
        <v>42</v>
      </c>
      <c r="C110" s="23" t="s">
        <v>145</v>
      </c>
      <c r="D110" s="23">
        <v>3.9627000000000002E-2</v>
      </c>
      <c r="E110" s="23">
        <v>-3.6707299999999998E-2</v>
      </c>
      <c r="F110" s="23">
        <v>5.1178999999999999E-3</v>
      </c>
      <c r="G110" s="24">
        <v>7.3994600000000001E-13</v>
      </c>
      <c r="H110" s="23" t="s">
        <v>898</v>
      </c>
      <c r="I110">
        <f t="shared" si="1"/>
        <v>51.44240814108452</v>
      </c>
    </row>
    <row r="111" spans="1:9">
      <c r="A111" s="23" t="s">
        <v>1725</v>
      </c>
      <c r="B111" s="23" t="s">
        <v>42</v>
      </c>
      <c r="C111" s="23" t="s">
        <v>145</v>
      </c>
      <c r="D111" s="23">
        <v>0.129001</v>
      </c>
      <c r="E111" s="23">
        <v>-1.6084600000000001E-2</v>
      </c>
      <c r="F111" s="23">
        <v>2.92874E-3</v>
      </c>
      <c r="G111" s="24">
        <v>4.0000000000000001E-8</v>
      </c>
      <c r="H111" s="23" t="s">
        <v>898</v>
      </c>
      <c r="I111">
        <f t="shared" si="1"/>
        <v>30.16191368342308</v>
      </c>
    </row>
    <row r="112" spans="1:9">
      <c r="A112" s="23" t="s">
        <v>1726</v>
      </c>
      <c r="B112" s="23" t="s">
        <v>145</v>
      </c>
      <c r="C112" s="23" t="s">
        <v>42</v>
      </c>
      <c r="D112" s="23">
        <v>0.33965600000000001</v>
      </c>
      <c r="E112" s="23">
        <v>1.2401300000000001E-2</v>
      </c>
      <c r="F112" s="23">
        <v>2.0842600000000001E-3</v>
      </c>
      <c r="G112" s="24">
        <v>2.69998E-9</v>
      </c>
      <c r="H112" s="23" t="s">
        <v>898</v>
      </c>
      <c r="I112">
        <f t="shared" si="1"/>
        <v>35.402231655868199</v>
      </c>
    </row>
    <row r="113" spans="1:9">
      <c r="A113" s="23" t="s">
        <v>1727</v>
      </c>
      <c r="B113" s="23" t="s">
        <v>43</v>
      </c>
      <c r="C113" s="23" t="s">
        <v>41</v>
      </c>
      <c r="D113" s="23">
        <v>0.49853500000000001</v>
      </c>
      <c r="E113" s="23">
        <v>1.2155300000000001E-2</v>
      </c>
      <c r="F113" s="23">
        <v>1.9643299999999998E-3</v>
      </c>
      <c r="G113" s="24">
        <v>6.0999999999999996E-10</v>
      </c>
      <c r="H113" s="23" t="s">
        <v>898</v>
      </c>
      <c r="I113">
        <f t="shared" si="1"/>
        <v>38.291507557703184</v>
      </c>
    </row>
    <row r="114" spans="1:9">
      <c r="A114" s="23" t="s">
        <v>1728</v>
      </c>
      <c r="B114" s="23" t="s">
        <v>41</v>
      </c>
      <c r="C114" s="23" t="s">
        <v>43</v>
      </c>
      <c r="D114" s="23">
        <v>0.453816</v>
      </c>
      <c r="E114" s="23">
        <v>-1.38549E-2</v>
      </c>
      <c r="F114" s="23">
        <v>1.9699399999999999E-3</v>
      </c>
      <c r="G114" s="24">
        <v>1.9998599999999999E-12</v>
      </c>
      <c r="H114" s="23" t="s">
        <v>898</v>
      </c>
      <c r="I114">
        <f t="shared" si="1"/>
        <v>49.465316661801062</v>
      </c>
    </row>
    <row r="115" spans="1:9">
      <c r="A115" s="23" t="s">
        <v>1729</v>
      </c>
      <c r="B115" s="23" t="s">
        <v>41</v>
      </c>
      <c r="C115" s="23" t="s">
        <v>43</v>
      </c>
      <c r="D115" s="23">
        <v>0.32592399999999999</v>
      </c>
      <c r="E115" s="23">
        <v>1.69225E-2</v>
      </c>
      <c r="F115" s="23">
        <v>2.10261E-3</v>
      </c>
      <c r="G115" s="24">
        <v>8.4004000000000004E-16</v>
      </c>
      <c r="H115" s="23" t="s">
        <v>898</v>
      </c>
      <c r="I115">
        <f t="shared" si="1"/>
        <v>64.775622362730743</v>
      </c>
    </row>
    <row r="116" spans="1:9">
      <c r="A116" s="23" t="s">
        <v>1730</v>
      </c>
      <c r="B116" s="23" t="s">
        <v>41</v>
      </c>
      <c r="C116" s="23" t="s">
        <v>43</v>
      </c>
      <c r="D116" s="23">
        <v>3.4361000000000003E-2</v>
      </c>
      <c r="E116" s="23">
        <v>2.9943999999999998E-2</v>
      </c>
      <c r="F116" s="23">
        <v>5.3877100000000004E-3</v>
      </c>
      <c r="G116" s="24">
        <v>2.6999799999999999E-8</v>
      </c>
      <c r="H116" s="23" t="s">
        <v>898</v>
      </c>
      <c r="I116">
        <f t="shared" si="1"/>
        <v>30.889523268940025</v>
      </c>
    </row>
    <row r="117" spans="1:9">
      <c r="A117" s="23" t="s">
        <v>1731</v>
      </c>
      <c r="B117" s="23" t="s">
        <v>43</v>
      </c>
      <c r="C117" s="23" t="s">
        <v>42</v>
      </c>
      <c r="D117" s="23">
        <v>0.22593199999999999</v>
      </c>
      <c r="E117" s="23">
        <v>1.9736500000000001E-2</v>
      </c>
      <c r="F117" s="23">
        <v>2.3555E-3</v>
      </c>
      <c r="G117" s="24">
        <v>5.30029E-17</v>
      </c>
      <c r="H117" s="23" t="s">
        <v>898</v>
      </c>
      <c r="I117">
        <f t="shared" si="1"/>
        <v>70.205972680044781</v>
      </c>
    </row>
    <row r="118" spans="1:9">
      <c r="A118" s="23" t="s">
        <v>1732</v>
      </c>
      <c r="B118" s="23" t="s">
        <v>41</v>
      </c>
      <c r="C118" s="23" t="s">
        <v>43</v>
      </c>
      <c r="D118" s="23">
        <v>0.20652200000000001</v>
      </c>
      <c r="E118" s="23">
        <v>-1.4608599999999999E-2</v>
      </c>
      <c r="F118" s="23">
        <v>2.4264099999999999E-3</v>
      </c>
      <c r="G118" s="24">
        <v>1.6999999999999999E-9</v>
      </c>
      <c r="H118" s="23" t="s">
        <v>898</v>
      </c>
      <c r="I118">
        <f t="shared" si="1"/>
        <v>36.248398294878491</v>
      </c>
    </row>
    <row r="119" spans="1:9">
      <c r="A119" s="23" t="s">
        <v>1733</v>
      </c>
      <c r="B119" s="23" t="s">
        <v>43</v>
      </c>
      <c r="C119" s="23" t="s">
        <v>41</v>
      </c>
      <c r="D119" s="23">
        <v>0.33445799999999998</v>
      </c>
      <c r="E119" s="23">
        <v>-1.57606E-2</v>
      </c>
      <c r="F119" s="23">
        <v>2.09756E-3</v>
      </c>
      <c r="G119" s="24">
        <v>5.7003299999999996E-14</v>
      </c>
      <c r="H119" s="23" t="s">
        <v>898</v>
      </c>
      <c r="I119">
        <f t="shared" si="1"/>
        <v>56.456858531673383</v>
      </c>
    </row>
    <row r="120" spans="1:9">
      <c r="A120" s="23" t="s">
        <v>1734</v>
      </c>
      <c r="B120" s="23" t="s">
        <v>145</v>
      </c>
      <c r="C120" s="23" t="s">
        <v>42</v>
      </c>
      <c r="D120" s="23">
        <v>0.23863100000000001</v>
      </c>
      <c r="E120" s="23">
        <v>2.84306E-2</v>
      </c>
      <c r="F120" s="23">
        <v>2.2991000000000001E-3</v>
      </c>
      <c r="G120" s="24">
        <v>4.0003700000000001E-35</v>
      </c>
      <c r="H120" s="23" t="s">
        <v>898</v>
      </c>
      <c r="I120">
        <f t="shared" si="1"/>
        <v>152.91719653889257</v>
      </c>
    </row>
    <row r="121" spans="1:9">
      <c r="A121" s="23" t="s">
        <v>1031</v>
      </c>
      <c r="B121" s="23" t="s">
        <v>42</v>
      </c>
      <c r="C121" s="23" t="s">
        <v>41</v>
      </c>
      <c r="D121" s="23">
        <v>0.39851199999999998</v>
      </c>
      <c r="E121" s="23">
        <v>-2.6165299999999999E-2</v>
      </c>
      <c r="F121" s="23">
        <v>2.0055199999999998E-3</v>
      </c>
      <c r="G121" s="24">
        <v>6.5993299999999998E-39</v>
      </c>
      <c r="H121" s="23" t="s">
        <v>898</v>
      </c>
      <c r="I121">
        <f t="shared" si="1"/>
        <v>170.21484843053403</v>
      </c>
    </row>
    <row r="122" spans="1:9">
      <c r="A122" s="23" t="s">
        <v>1735</v>
      </c>
      <c r="B122" s="23" t="s">
        <v>145</v>
      </c>
      <c r="C122" s="23" t="s">
        <v>42</v>
      </c>
      <c r="D122" s="23">
        <v>3.9869000000000002E-2</v>
      </c>
      <c r="E122" s="23">
        <v>-3.6757199999999997E-2</v>
      </c>
      <c r="F122" s="23">
        <v>5.2519999999999997E-3</v>
      </c>
      <c r="G122" s="24">
        <v>2.6001600000000001E-12</v>
      </c>
      <c r="H122" s="23" t="s">
        <v>898</v>
      </c>
      <c r="I122">
        <f t="shared" si="1"/>
        <v>48.981875248336827</v>
      </c>
    </row>
    <row r="123" spans="1:9">
      <c r="A123" s="23" t="s">
        <v>1736</v>
      </c>
      <c r="B123" s="23" t="s">
        <v>43</v>
      </c>
      <c r="C123" s="23" t="s">
        <v>41</v>
      </c>
      <c r="D123" s="23">
        <v>0.45198899999999997</v>
      </c>
      <c r="E123" s="23">
        <v>-1.7801899999999999E-2</v>
      </c>
      <c r="F123" s="23">
        <v>1.9694399999999998E-3</v>
      </c>
      <c r="G123" s="24">
        <v>1.5999299999999999E-19</v>
      </c>
      <c r="H123" s="23" t="s">
        <v>898</v>
      </c>
      <c r="I123">
        <f t="shared" si="1"/>
        <v>81.704731197998285</v>
      </c>
    </row>
    <row r="124" spans="1:9">
      <c r="A124" s="23" t="s">
        <v>1046</v>
      </c>
      <c r="B124" s="23" t="s">
        <v>42</v>
      </c>
      <c r="C124" s="23" t="s">
        <v>43</v>
      </c>
      <c r="D124" s="23">
        <v>0.21684200000000001</v>
      </c>
      <c r="E124" s="23">
        <v>-1.5154600000000001E-2</v>
      </c>
      <c r="F124" s="23">
        <v>2.40369E-3</v>
      </c>
      <c r="G124" s="24">
        <v>2.9000099999999999E-10</v>
      </c>
      <c r="H124" s="23" t="s">
        <v>898</v>
      </c>
      <c r="I124">
        <f t="shared" si="1"/>
        <v>39.749534058874744</v>
      </c>
    </row>
    <row r="125" spans="1:9">
      <c r="A125" s="23" t="s">
        <v>1737</v>
      </c>
      <c r="B125" s="23" t="s">
        <v>41</v>
      </c>
      <c r="C125" s="23" t="s">
        <v>43</v>
      </c>
      <c r="D125" s="23">
        <v>0.29396800000000001</v>
      </c>
      <c r="E125" s="23">
        <v>8.27185E-2</v>
      </c>
      <c r="F125" s="23">
        <v>2.14788E-3</v>
      </c>
      <c r="G125" s="24">
        <v>9.9999999999999998E-201</v>
      </c>
      <c r="H125" s="23" t="s">
        <v>898</v>
      </c>
      <c r="I125">
        <f t="shared" si="1"/>
        <v>1483.1506712594537</v>
      </c>
    </row>
    <row r="126" spans="1:9">
      <c r="A126" s="23" t="s">
        <v>1738</v>
      </c>
      <c r="B126" s="23" t="s">
        <v>43</v>
      </c>
      <c r="C126" s="23" t="s">
        <v>41</v>
      </c>
      <c r="D126" s="23">
        <v>9.8049999999999998E-2</v>
      </c>
      <c r="E126" s="23">
        <v>2.1245799999999999E-2</v>
      </c>
      <c r="F126" s="23">
        <v>3.3076300000000002E-3</v>
      </c>
      <c r="G126" s="24">
        <v>1.2999900000000001E-10</v>
      </c>
      <c r="H126" s="23" t="s">
        <v>898</v>
      </c>
      <c r="I126">
        <f t="shared" si="1"/>
        <v>41.258395356360666</v>
      </c>
    </row>
    <row r="127" spans="1:9">
      <c r="A127" s="23" t="s">
        <v>1048</v>
      </c>
      <c r="B127" s="23" t="s">
        <v>42</v>
      </c>
      <c r="C127" s="23" t="s">
        <v>145</v>
      </c>
      <c r="D127" s="23">
        <v>0.41229300000000002</v>
      </c>
      <c r="E127" s="23">
        <v>-1.21174E-2</v>
      </c>
      <c r="F127" s="23">
        <v>1.9931800000000002E-3</v>
      </c>
      <c r="G127" s="24">
        <v>1.2E-9</v>
      </c>
      <c r="H127" s="23" t="s">
        <v>898</v>
      </c>
      <c r="I127">
        <f t="shared" si="1"/>
        <v>36.959479572157697</v>
      </c>
    </row>
    <row r="128" spans="1:9">
      <c r="A128" s="23" t="s">
        <v>1739</v>
      </c>
      <c r="B128" s="23" t="s">
        <v>145</v>
      </c>
      <c r="C128" s="23" t="s">
        <v>42</v>
      </c>
      <c r="D128" s="23">
        <v>7.2481000000000004E-2</v>
      </c>
      <c r="E128" s="23">
        <v>-2.0780900000000001E-2</v>
      </c>
      <c r="F128" s="23">
        <v>3.7859E-3</v>
      </c>
      <c r="G128" s="24">
        <v>4.0000000000000001E-8</v>
      </c>
      <c r="H128" s="23" t="s">
        <v>898</v>
      </c>
      <c r="I128">
        <f t="shared" si="1"/>
        <v>30.12939618280431</v>
      </c>
    </row>
    <row r="129" spans="1:9">
      <c r="A129" s="23" t="s">
        <v>1740</v>
      </c>
      <c r="B129" s="23" t="s">
        <v>145</v>
      </c>
      <c r="C129" s="23" t="s">
        <v>42</v>
      </c>
      <c r="D129" s="23">
        <v>0.140376</v>
      </c>
      <c r="E129" s="23">
        <v>-1.55338E-2</v>
      </c>
      <c r="F129" s="23">
        <v>2.8253900000000001E-3</v>
      </c>
      <c r="G129" s="24">
        <v>3.79997E-8</v>
      </c>
      <c r="H129" s="23" t="s">
        <v>898</v>
      </c>
      <c r="I129">
        <f t="shared" si="1"/>
        <v>30.227248129210786</v>
      </c>
    </row>
    <row r="130" spans="1:9">
      <c r="A130" s="23" t="s">
        <v>1044</v>
      </c>
      <c r="B130" s="23" t="s">
        <v>145</v>
      </c>
      <c r="C130" s="23" t="s">
        <v>42</v>
      </c>
      <c r="D130" s="23">
        <v>0.18265300000000001</v>
      </c>
      <c r="E130" s="23">
        <v>1.7717199999999999E-2</v>
      </c>
      <c r="F130" s="23">
        <v>2.5383799999999998E-3</v>
      </c>
      <c r="G130" s="24">
        <v>2.99985E-12</v>
      </c>
      <c r="H130" s="23" t="s">
        <v>898</v>
      </c>
      <c r="I130">
        <f t="shared" si="1"/>
        <v>48.716592171726695</v>
      </c>
    </row>
    <row r="131" spans="1:9">
      <c r="A131" s="23" t="s">
        <v>1741</v>
      </c>
      <c r="B131" s="23" t="s">
        <v>145</v>
      </c>
      <c r="C131" s="23" t="s">
        <v>42</v>
      </c>
      <c r="D131" s="23">
        <v>0.56838599999999995</v>
      </c>
      <c r="E131" s="23">
        <v>3.4972799999999998E-2</v>
      </c>
      <c r="F131" s="23">
        <v>1.9815800000000001E-3</v>
      </c>
      <c r="G131" s="24">
        <v>9.9999999999999996E-70</v>
      </c>
      <c r="H131" s="23" t="s">
        <v>898</v>
      </c>
      <c r="I131">
        <f t="shared" si="1"/>
        <v>311.48532315022766</v>
      </c>
    </row>
    <row r="132" spans="1:9">
      <c r="A132" s="23" t="s">
        <v>1042</v>
      </c>
      <c r="B132" s="23" t="s">
        <v>42</v>
      </c>
      <c r="C132" s="23" t="s">
        <v>145</v>
      </c>
      <c r="D132" s="23">
        <v>0.18490200000000001</v>
      </c>
      <c r="E132" s="23">
        <v>3.62105E-2</v>
      </c>
      <c r="F132" s="23">
        <v>2.519E-3</v>
      </c>
      <c r="G132" s="24">
        <v>7.39946E-47</v>
      </c>
      <c r="H132" s="23" t="s">
        <v>898</v>
      </c>
      <c r="I132">
        <f t="shared" ref="I132:I195" si="2">(E132*E132)/(F132*F132)</f>
        <v>206.63919834505867</v>
      </c>
    </row>
    <row r="133" spans="1:9">
      <c r="A133" s="23" t="s">
        <v>292</v>
      </c>
      <c r="B133" s="23" t="s">
        <v>41</v>
      </c>
      <c r="C133" s="23" t="s">
        <v>43</v>
      </c>
      <c r="D133" s="23">
        <v>0.90873300000000001</v>
      </c>
      <c r="E133" s="23">
        <v>8.5235099999999994E-2</v>
      </c>
      <c r="F133" s="23">
        <v>3.39983E-3</v>
      </c>
      <c r="G133" s="24">
        <v>1.0000000000000001E-138</v>
      </c>
      <c r="H133" s="23" t="s">
        <v>898</v>
      </c>
      <c r="I133">
        <f t="shared" si="2"/>
        <v>628.52498518412631</v>
      </c>
    </row>
    <row r="134" spans="1:9">
      <c r="A134" s="23" t="s">
        <v>1742</v>
      </c>
      <c r="B134" s="23" t="s">
        <v>41</v>
      </c>
      <c r="C134" s="23" t="s">
        <v>42</v>
      </c>
      <c r="D134" s="23">
        <v>4.6206999999999998E-2</v>
      </c>
      <c r="E134" s="23">
        <v>-8.0594799999999994E-2</v>
      </c>
      <c r="F134" s="23">
        <v>4.7878799999999996E-3</v>
      </c>
      <c r="G134" s="24">
        <v>1.39991E-63</v>
      </c>
      <c r="H134" s="23" t="s">
        <v>898</v>
      </c>
      <c r="I134">
        <f t="shared" si="2"/>
        <v>283.35281383217995</v>
      </c>
    </row>
    <row r="135" spans="1:9">
      <c r="A135" s="23" t="s">
        <v>1743</v>
      </c>
      <c r="B135" s="23" t="s">
        <v>43</v>
      </c>
      <c r="C135" s="23" t="s">
        <v>41</v>
      </c>
      <c r="D135" s="23">
        <v>1.5074000000000001E-2</v>
      </c>
      <c r="E135" s="23">
        <v>5.6700300000000002E-2</v>
      </c>
      <c r="F135" s="23">
        <v>8.0361300000000007E-3</v>
      </c>
      <c r="G135" s="24">
        <v>1.69981E-12</v>
      </c>
      <c r="H135" s="23" t="s">
        <v>898</v>
      </c>
      <c r="I135">
        <f t="shared" si="2"/>
        <v>49.782511885595859</v>
      </c>
    </row>
    <row r="136" spans="1:9">
      <c r="A136" s="23" t="s">
        <v>1744</v>
      </c>
      <c r="B136" s="23" t="s">
        <v>145</v>
      </c>
      <c r="C136" s="23" t="s">
        <v>43</v>
      </c>
      <c r="D136" s="23">
        <v>0.49202899999999999</v>
      </c>
      <c r="E136" s="23">
        <v>1.2295499999999999E-2</v>
      </c>
      <c r="F136" s="23">
        <v>1.97818E-3</v>
      </c>
      <c r="G136" s="24">
        <v>5.1E-10</v>
      </c>
      <c r="H136" s="23" t="s">
        <v>898</v>
      </c>
      <c r="I136">
        <f t="shared" si="2"/>
        <v>38.633208228677375</v>
      </c>
    </row>
    <row r="137" spans="1:9">
      <c r="A137" s="23" t="s">
        <v>1055</v>
      </c>
      <c r="B137" s="23" t="s">
        <v>43</v>
      </c>
      <c r="C137" s="23" t="s">
        <v>41</v>
      </c>
      <c r="D137" s="23">
        <v>0.184527</v>
      </c>
      <c r="E137" s="23">
        <v>3.0462599999999999E-2</v>
      </c>
      <c r="F137" s="23">
        <v>2.5255500000000001E-3</v>
      </c>
      <c r="G137" s="24">
        <v>1.6998099999999999E-33</v>
      </c>
      <c r="H137" s="23" t="s">
        <v>898</v>
      </c>
      <c r="I137">
        <f t="shared" si="2"/>
        <v>145.48626474268517</v>
      </c>
    </row>
    <row r="138" spans="1:9">
      <c r="A138" s="23" t="s">
        <v>1745</v>
      </c>
      <c r="B138" s="23" t="s">
        <v>41</v>
      </c>
      <c r="C138" s="23" t="s">
        <v>43</v>
      </c>
      <c r="D138" s="23">
        <v>0.27012799999999998</v>
      </c>
      <c r="E138" s="23">
        <v>1.40397E-2</v>
      </c>
      <c r="F138" s="23">
        <v>2.2141299999999999E-3</v>
      </c>
      <c r="G138" s="24">
        <v>2.3000099999999999E-10</v>
      </c>
      <c r="H138" s="23" t="s">
        <v>898</v>
      </c>
      <c r="I138">
        <f t="shared" si="2"/>
        <v>40.207717791564569</v>
      </c>
    </row>
    <row r="139" spans="1:9">
      <c r="A139" s="23" t="s">
        <v>1053</v>
      </c>
      <c r="B139" s="23" t="s">
        <v>43</v>
      </c>
      <c r="C139" s="23" t="s">
        <v>42</v>
      </c>
      <c r="D139" s="23">
        <v>0.85864600000000002</v>
      </c>
      <c r="E139" s="23">
        <v>5.6385999999999999E-2</v>
      </c>
      <c r="F139" s="23">
        <v>2.8182200000000002E-3</v>
      </c>
      <c r="G139" s="24">
        <v>4.70002E-89</v>
      </c>
      <c r="H139" s="23" t="s">
        <v>898</v>
      </c>
      <c r="I139">
        <f t="shared" si="2"/>
        <v>400.30663523475994</v>
      </c>
    </row>
    <row r="140" spans="1:9">
      <c r="A140" s="23" t="s">
        <v>1746</v>
      </c>
      <c r="B140" s="23" t="s">
        <v>41</v>
      </c>
      <c r="C140" s="23" t="s">
        <v>43</v>
      </c>
      <c r="D140" s="23">
        <v>0.51108799999999999</v>
      </c>
      <c r="E140" s="23">
        <v>-1.1260900000000001E-2</v>
      </c>
      <c r="F140" s="23">
        <v>2.0004900000000002E-3</v>
      </c>
      <c r="G140" s="24">
        <v>1.79999E-8</v>
      </c>
      <c r="H140" s="23" t="s">
        <v>898</v>
      </c>
      <c r="I140">
        <f t="shared" si="2"/>
        <v>31.686438945438237</v>
      </c>
    </row>
    <row r="141" spans="1:9">
      <c r="A141" s="23" t="s">
        <v>321</v>
      </c>
      <c r="B141" s="23" t="s">
        <v>42</v>
      </c>
      <c r="C141" s="23" t="s">
        <v>145</v>
      </c>
      <c r="D141" s="23">
        <v>0.128552</v>
      </c>
      <c r="E141" s="23">
        <v>5.4302999999999997E-2</v>
      </c>
      <c r="F141" s="23">
        <v>2.9271599999999998E-3</v>
      </c>
      <c r="G141" s="24">
        <v>7.8995100000000006E-77</v>
      </c>
      <c r="H141" s="23" t="s">
        <v>898</v>
      </c>
      <c r="I141">
        <f t="shared" si="2"/>
        <v>344.15550638665997</v>
      </c>
    </row>
    <row r="142" spans="1:9">
      <c r="A142" s="23" t="s">
        <v>318</v>
      </c>
      <c r="B142" s="23" t="s">
        <v>42</v>
      </c>
      <c r="C142" s="23" t="s">
        <v>43</v>
      </c>
      <c r="D142" s="23">
        <v>0.26553599999999999</v>
      </c>
      <c r="E142" s="23">
        <v>-8.0401899999999998E-2</v>
      </c>
      <c r="F142" s="23">
        <v>2.2240699999999999E-3</v>
      </c>
      <c r="G142" s="24">
        <v>9.9999999999999998E-201</v>
      </c>
      <c r="H142" s="23" t="s">
        <v>898</v>
      </c>
      <c r="I142">
        <f t="shared" si="2"/>
        <v>1306.8800234852492</v>
      </c>
    </row>
    <row r="143" spans="1:9">
      <c r="A143" s="23" t="s">
        <v>551</v>
      </c>
      <c r="B143" s="23" t="s">
        <v>43</v>
      </c>
      <c r="C143" s="23" t="s">
        <v>41</v>
      </c>
      <c r="D143" s="23">
        <v>0.194714</v>
      </c>
      <c r="E143" s="23">
        <v>-3.6632600000000001E-2</v>
      </c>
      <c r="F143" s="23">
        <v>2.4754600000000001E-3</v>
      </c>
      <c r="G143" s="24">
        <v>1.50003E-49</v>
      </c>
      <c r="H143" s="23" t="s">
        <v>898</v>
      </c>
      <c r="I143">
        <f t="shared" si="2"/>
        <v>218.98968626159203</v>
      </c>
    </row>
    <row r="144" spans="1:9">
      <c r="A144" s="23" t="s">
        <v>1747</v>
      </c>
      <c r="B144" s="23" t="s">
        <v>42</v>
      </c>
      <c r="C144" s="23" t="s">
        <v>145</v>
      </c>
      <c r="D144" s="23">
        <v>0.49350699999999997</v>
      </c>
      <c r="E144" s="23">
        <v>1.45998E-2</v>
      </c>
      <c r="F144" s="23">
        <v>1.9701599999999999E-3</v>
      </c>
      <c r="G144" s="24">
        <v>1.2998699999999999E-13</v>
      </c>
      <c r="H144" s="23" t="s">
        <v>898</v>
      </c>
      <c r="I144">
        <f t="shared" si="2"/>
        <v>54.914978544075439</v>
      </c>
    </row>
    <row r="145" spans="1:9">
      <c r="A145" s="23" t="s">
        <v>1060</v>
      </c>
      <c r="B145" s="23" t="s">
        <v>42</v>
      </c>
      <c r="C145" s="23" t="s">
        <v>145</v>
      </c>
      <c r="D145" s="23">
        <v>9.8270000000000007E-3</v>
      </c>
      <c r="E145" s="23">
        <v>7.3606000000000005E-2</v>
      </c>
      <c r="F145" s="23">
        <v>1.0332900000000001E-2</v>
      </c>
      <c r="G145" s="24">
        <v>1.10002E-12</v>
      </c>
      <c r="H145" s="23" t="s">
        <v>898</v>
      </c>
      <c r="I145">
        <f t="shared" si="2"/>
        <v>50.743682600479481</v>
      </c>
    </row>
    <row r="146" spans="1:9">
      <c r="A146" s="23" t="s">
        <v>1748</v>
      </c>
      <c r="B146" s="23" t="s">
        <v>42</v>
      </c>
      <c r="C146" s="23" t="s">
        <v>41</v>
      </c>
      <c r="D146" s="23">
        <v>3.4764000000000003E-2</v>
      </c>
      <c r="E146" s="23">
        <v>3.14363E-2</v>
      </c>
      <c r="F146" s="23">
        <v>5.4046299999999997E-3</v>
      </c>
      <c r="G146" s="24">
        <v>5.9999800000000002E-9</v>
      </c>
      <c r="H146" s="23" t="s">
        <v>898</v>
      </c>
      <c r="I146">
        <f t="shared" si="2"/>
        <v>33.832252554001208</v>
      </c>
    </row>
    <row r="147" spans="1:9">
      <c r="A147" s="23" t="s">
        <v>1069</v>
      </c>
      <c r="B147" s="23" t="s">
        <v>43</v>
      </c>
      <c r="C147" s="23" t="s">
        <v>41</v>
      </c>
      <c r="D147" s="23">
        <v>0.73483799999999999</v>
      </c>
      <c r="E147" s="23">
        <v>1.6253699999999999E-2</v>
      </c>
      <c r="F147" s="23">
        <v>2.2477700000000001E-3</v>
      </c>
      <c r="G147" s="24">
        <v>4.7995399999999998E-13</v>
      </c>
      <c r="H147" s="23" t="s">
        <v>898</v>
      </c>
      <c r="I147">
        <f t="shared" si="2"/>
        <v>52.287844382450665</v>
      </c>
    </row>
    <row r="148" spans="1:9">
      <c r="A148" s="23" t="s">
        <v>1749</v>
      </c>
      <c r="B148" s="23" t="s">
        <v>41</v>
      </c>
      <c r="C148" s="23" t="s">
        <v>43</v>
      </c>
      <c r="D148" s="23">
        <v>0.42801099999999997</v>
      </c>
      <c r="E148" s="23">
        <v>1.5399700000000001E-2</v>
      </c>
      <c r="F148" s="23">
        <v>2.00475E-3</v>
      </c>
      <c r="G148" s="24">
        <v>1.5999300000000001E-14</v>
      </c>
      <c r="H148" s="23" t="s">
        <v>898</v>
      </c>
      <c r="I148">
        <f t="shared" si="2"/>
        <v>59.00707358619114</v>
      </c>
    </row>
    <row r="149" spans="1:9">
      <c r="A149" s="23" t="s">
        <v>1065</v>
      </c>
      <c r="B149" s="23" t="s">
        <v>42</v>
      </c>
      <c r="C149" s="23" t="s">
        <v>145</v>
      </c>
      <c r="D149" s="23">
        <v>0.45776099999999997</v>
      </c>
      <c r="E149" s="23">
        <v>-1.1614299999999999E-2</v>
      </c>
      <c r="F149" s="23">
        <v>1.9736200000000001E-3</v>
      </c>
      <c r="G149" s="24">
        <v>4.0000000000000002E-9</v>
      </c>
      <c r="H149" s="23" t="s">
        <v>898</v>
      </c>
      <c r="I149">
        <f t="shared" si="2"/>
        <v>34.63051933999327</v>
      </c>
    </row>
    <row r="150" spans="1:9">
      <c r="A150" s="23" t="s">
        <v>1750</v>
      </c>
      <c r="B150" s="23" t="s">
        <v>42</v>
      </c>
      <c r="C150" s="23" t="s">
        <v>41</v>
      </c>
      <c r="D150" s="23">
        <v>0.41497400000000001</v>
      </c>
      <c r="E150" s="23">
        <v>1.5820899999999999E-2</v>
      </c>
      <c r="F150" s="23">
        <v>1.99475E-3</v>
      </c>
      <c r="G150" s="24">
        <v>2.1998899999999999E-15</v>
      </c>
      <c r="H150" s="23" t="s">
        <v>898</v>
      </c>
      <c r="I150">
        <f t="shared" si="2"/>
        <v>62.905037192739961</v>
      </c>
    </row>
    <row r="151" spans="1:9">
      <c r="A151" s="23" t="s">
        <v>1751</v>
      </c>
      <c r="B151" s="23" t="s">
        <v>42</v>
      </c>
      <c r="C151" s="23" t="s">
        <v>41</v>
      </c>
      <c r="D151" s="23">
        <v>0.72468299999999997</v>
      </c>
      <c r="E151" s="23">
        <v>-3.7490299999999997E-2</v>
      </c>
      <c r="F151" s="23">
        <v>2.19505E-3</v>
      </c>
      <c r="G151" s="24">
        <v>2.0999100000000001E-65</v>
      </c>
      <c r="H151" s="23" t="s">
        <v>898</v>
      </c>
      <c r="I151">
        <f t="shared" si="2"/>
        <v>291.70844139618254</v>
      </c>
    </row>
    <row r="152" spans="1:9">
      <c r="A152" s="23" t="s">
        <v>1752</v>
      </c>
      <c r="B152" s="23" t="s">
        <v>43</v>
      </c>
      <c r="C152" s="23" t="s">
        <v>41</v>
      </c>
      <c r="D152" s="23">
        <v>0.154253</v>
      </c>
      <c r="E152" s="23">
        <v>-2.4638899999999998E-2</v>
      </c>
      <c r="F152" s="23">
        <v>2.7205300000000001E-3</v>
      </c>
      <c r="G152" s="24">
        <v>1.29987E-19</v>
      </c>
      <c r="H152" s="23" t="s">
        <v>898</v>
      </c>
      <c r="I152">
        <f t="shared" si="2"/>
        <v>82.022988955447929</v>
      </c>
    </row>
    <row r="153" spans="1:9">
      <c r="A153" s="23" t="s">
        <v>327</v>
      </c>
      <c r="B153" s="23" t="s">
        <v>43</v>
      </c>
      <c r="C153" s="23" t="s">
        <v>41</v>
      </c>
      <c r="D153" s="23">
        <v>0.450403</v>
      </c>
      <c r="E153" s="23">
        <v>1.34211E-2</v>
      </c>
      <c r="F153" s="23">
        <v>1.9710499999999998E-3</v>
      </c>
      <c r="G153" s="24">
        <v>9.7994099999999997E-12</v>
      </c>
      <c r="H153" s="23" t="s">
        <v>898</v>
      </c>
      <c r="I153">
        <f t="shared" si="2"/>
        <v>46.364004794210395</v>
      </c>
    </row>
    <row r="154" spans="1:9">
      <c r="A154" s="23" t="s">
        <v>1072</v>
      </c>
      <c r="B154" s="23" t="s">
        <v>41</v>
      </c>
      <c r="C154" s="23" t="s">
        <v>43</v>
      </c>
      <c r="D154" s="23">
        <v>0.14779600000000001</v>
      </c>
      <c r="E154" s="23">
        <v>-3.1283699999999998E-2</v>
      </c>
      <c r="F154" s="23">
        <v>2.7798699999999998E-3</v>
      </c>
      <c r="G154" s="24">
        <v>2.1998899999999999E-29</v>
      </c>
      <c r="H154" s="23" t="s">
        <v>898</v>
      </c>
      <c r="I154">
        <f t="shared" si="2"/>
        <v>126.64476766054661</v>
      </c>
    </row>
    <row r="155" spans="1:9">
      <c r="A155" s="23" t="s">
        <v>1753</v>
      </c>
      <c r="B155" s="23" t="s">
        <v>145</v>
      </c>
      <c r="C155" s="23" t="s">
        <v>42</v>
      </c>
      <c r="D155" s="23">
        <v>8.8861999999999997E-2</v>
      </c>
      <c r="E155" s="23">
        <v>-2.5599E-2</v>
      </c>
      <c r="F155" s="23">
        <v>3.4487699999999999E-3</v>
      </c>
      <c r="G155" s="24">
        <v>1.10002E-13</v>
      </c>
      <c r="H155" s="23" t="s">
        <v>898</v>
      </c>
      <c r="I155">
        <f t="shared" si="2"/>
        <v>55.095678611226326</v>
      </c>
    </row>
    <row r="156" spans="1:9">
      <c r="A156" s="23" t="s">
        <v>1754</v>
      </c>
      <c r="B156" s="23" t="s">
        <v>43</v>
      </c>
      <c r="C156" s="23" t="s">
        <v>41</v>
      </c>
      <c r="D156" s="23">
        <v>0.15631400000000001</v>
      </c>
      <c r="E156" s="23">
        <v>-1.4756200000000001E-2</v>
      </c>
      <c r="F156" s="23">
        <v>2.7031899999999998E-3</v>
      </c>
      <c r="G156" s="24">
        <v>4.7999900000000001E-8</v>
      </c>
      <c r="H156" s="23" t="s">
        <v>898</v>
      </c>
      <c r="I156">
        <f t="shared" si="2"/>
        <v>29.798604177074047</v>
      </c>
    </row>
    <row r="157" spans="1:9">
      <c r="A157" s="23" t="s">
        <v>1755</v>
      </c>
      <c r="B157" s="23" t="s">
        <v>43</v>
      </c>
      <c r="C157" s="23" t="s">
        <v>145</v>
      </c>
      <c r="D157" s="23">
        <v>0.240427</v>
      </c>
      <c r="E157" s="23">
        <v>3.4067899999999998E-2</v>
      </c>
      <c r="F157" s="23">
        <v>2.2972600000000002E-3</v>
      </c>
      <c r="G157" s="24">
        <v>9.3993999999999998E-50</v>
      </c>
      <c r="H157" s="23" t="s">
        <v>898</v>
      </c>
      <c r="I157">
        <f t="shared" si="2"/>
        <v>219.92288608187451</v>
      </c>
    </row>
    <row r="158" spans="1:9">
      <c r="A158" s="23" t="s">
        <v>1756</v>
      </c>
      <c r="B158" s="23" t="s">
        <v>42</v>
      </c>
      <c r="C158" s="23" t="s">
        <v>145</v>
      </c>
      <c r="D158" s="23">
        <v>0.496282</v>
      </c>
      <c r="E158" s="23">
        <v>2.2096000000000001E-2</v>
      </c>
      <c r="F158" s="23">
        <v>1.9605600000000001E-3</v>
      </c>
      <c r="G158" s="24">
        <v>1.8001100000000001E-29</v>
      </c>
      <c r="H158" s="23" t="s">
        <v>898</v>
      </c>
      <c r="I158">
        <f t="shared" si="2"/>
        <v>127.01851965656031</v>
      </c>
    </row>
    <row r="159" spans="1:9">
      <c r="A159" s="23" t="s">
        <v>1757</v>
      </c>
      <c r="B159" s="23" t="s">
        <v>42</v>
      </c>
      <c r="C159" s="23" t="s">
        <v>145</v>
      </c>
      <c r="D159" s="23">
        <v>0.205682</v>
      </c>
      <c r="E159" s="23">
        <v>-1.9742800000000001E-2</v>
      </c>
      <c r="F159" s="23">
        <v>2.4249599999999999E-3</v>
      </c>
      <c r="G159" s="24">
        <v>3.9003199999999998E-16</v>
      </c>
      <c r="H159" s="23" t="s">
        <v>898</v>
      </c>
      <c r="I159">
        <f t="shared" si="2"/>
        <v>66.283942747384629</v>
      </c>
    </row>
    <row r="160" spans="1:9">
      <c r="A160" s="23" t="s">
        <v>1758</v>
      </c>
      <c r="B160" s="23" t="s">
        <v>41</v>
      </c>
      <c r="C160" s="23" t="s">
        <v>43</v>
      </c>
      <c r="D160" s="23">
        <v>0.71539900000000001</v>
      </c>
      <c r="E160" s="23">
        <v>-8.4969600000000006E-2</v>
      </c>
      <c r="F160" s="23">
        <v>2.1830600000000001E-3</v>
      </c>
      <c r="G160" s="24">
        <v>9.9999999999999998E-201</v>
      </c>
      <c r="H160" s="23" t="s">
        <v>898</v>
      </c>
      <c r="I160">
        <f t="shared" si="2"/>
        <v>1514.9412924225087</v>
      </c>
    </row>
    <row r="161" spans="1:9">
      <c r="A161" s="23" t="s">
        <v>1759</v>
      </c>
      <c r="B161" s="23" t="s">
        <v>145</v>
      </c>
      <c r="C161" s="23" t="s">
        <v>41</v>
      </c>
      <c r="D161" s="23">
        <v>0.54463200000000001</v>
      </c>
      <c r="E161" s="23">
        <v>1.56042E-2</v>
      </c>
      <c r="F161" s="23">
        <v>1.9725400000000001E-3</v>
      </c>
      <c r="G161" s="24">
        <v>2.60016E-15</v>
      </c>
      <c r="H161" s="23" t="s">
        <v>898</v>
      </c>
      <c r="I161">
        <f t="shared" si="2"/>
        <v>62.579397645618243</v>
      </c>
    </row>
    <row r="162" spans="1:9">
      <c r="A162" s="23" t="s">
        <v>1084</v>
      </c>
      <c r="B162" s="23" t="s">
        <v>145</v>
      </c>
      <c r="C162" s="23" t="s">
        <v>41</v>
      </c>
      <c r="D162" s="23">
        <v>0.494116</v>
      </c>
      <c r="E162" s="23">
        <v>1.67274E-2</v>
      </c>
      <c r="F162" s="23">
        <v>1.9961599999999999E-3</v>
      </c>
      <c r="G162" s="24">
        <v>5.30029E-17</v>
      </c>
      <c r="H162" s="23" t="s">
        <v>898</v>
      </c>
      <c r="I162">
        <f t="shared" si="2"/>
        <v>70.220866956910598</v>
      </c>
    </row>
    <row r="163" spans="1:9">
      <c r="A163" s="23" t="s">
        <v>1088</v>
      </c>
      <c r="B163" s="23" t="s">
        <v>42</v>
      </c>
      <c r="C163" s="23" t="s">
        <v>145</v>
      </c>
      <c r="D163" s="23">
        <v>0.181005</v>
      </c>
      <c r="E163" s="23">
        <v>-1.64557E-2</v>
      </c>
      <c r="F163" s="23">
        <v>2.56026E-3</v>
      </c>
      <c r="G163" s="24">
        <v>1.2999900000000001E-10</v>
      </c>
      <c r="H163" s="23" t="s">
        <v>898</v>
      </c>
      <c r="I163">
        <f t="shared" si="2"/>
        <v>41.310892736354532</v>
      </c>
    </row>
    <row r="164" spans="1:9">
      <c r="A164" s="23" t="s">
        <v>1760</v>
      </c>
      <c r="B164" s="23" t="s">
        <v>43</v>
      </c>
      <c r="C164" s="23" t="s">
        <v>41</v>
      </c>
      <c r="D164" s="23">
        <v>0.105535</v>
      </c>
      <c r="E164" s="23">
        <v>2.7018899999999998E-2</v>
      </c>
      <c r="F164" s="23">
        <v>3.30241E-3</v>
      </c>
      <c r="G164" s="24">
        <v>2.8002699999999998E-16</v>
      </c>
      <c r="H164" s="23" t="s">
        <v>898</v>
      </c>
      <c r="I164">
        <f t="shared" si="2"/>
        <v>66.938094682537354</v>
      </c>
    </row>
    <row r="165" spans="1:9">
      <c r="A165" s="23" t="s">
        <v>1761</v>
      </c>
      <c r="B165" s="23" t="s">
        <v>43</v>
      </c>
      <c r="C165" s="23" t="s">
        <v>42</v>
      </c>
      <c r="D165" s="23">
        <v>4.5116999999999997E-2</v>
      </c>
      <c r="E165" s="23">
        <v>6.8291500000000005E-2</v>
      </c>
      <c r="F165" s="23">
        <v>4.7551900000000003E-3</v>
      </c>
      <c r="G165" s="24">
        <v>8.9991200000000007E-47</v>
      </c>
      <c r="H165" s="23" t="s">
        <v>898</v>
      </c>
      <c r="I165">
        <f t="shared" si="2"/>
        <v>206.25170863773815</v>
      </c>
    </row>
    <row r="166" spans="1:9">
      <c r="A166" s="23" t="s">
        <v>1762</v>
      </c>
      <c r="B166" s="23" t="s">
        <v>145</v>
      </c>
      <c r="C166" s="23" t="s">
        <v>41</v>
      </c>
      <c r="D166" s="23">
        <v>3.5802E-2</v>
      </c>
      <c r="E166" s="23">
        <v>-3.0572100000000001E-2</v>
      </c>
      <c r="F166" s="23">
        <v>5.2708700000000004E-3</v>
      </c>
      <c r="G166" s="24">
        <v>6.5999400000000003E-9</v>
      </c>
      <c r="H166" s="23" t="s">
        <v>898</v>
      </c>
      <c r="I166">
        <f t="shared" si="2"/>
        <v>33.642319657051907</v>
      </c>
    </row>
    <row r="167" spans="1:9">
      <c r="A167" s="23" t="s">
        <v>1763</v>
      </c>
      <c r="B167" s="23" t="s">
        <v>42</v>
      </c>
      <c r="C167" s="23" t="s">
        <v>145</v>
      </c>
      <c r="D167" s="23">
        <v>0.508795</v>
      </c>
      <c r="E167" s="23">
        <v>1.1690799999999999E-2</v>
      </c>
      <c r="F167" s="23">
        <v>1.9674499999999999E-3</v>
      </c>
      <c r="G167" s="24">
        <v>2.8000100000000001E-9</v>
      </c>
      <c r="H167" s="23" t="s">
        <v>898</v>
      </c>
      <c r="I167">
        <f t="shared" si="2"/>
        <v>35.308645160520136</v>
      </c>
    </row>
    <row r="168" spans="1:9">
      <c r="A168" s="23" t="s">
        <v>1764</v>
      </c>
      <c r="B168" s="23" t="s">
        <v>42</v>
      </c>
      <c r="C168" s="23" t="s">
        <v>145</v>
      </c>
      <c r="D168" s="23">
        <v>0.345387</v>
      </c>
      <c r="E168" s="23">
        <v>3.46097E-2</v>
      </c>
      <c r="F168" s="23">
        <v>2.05762E-3</v>
      </c>
      <c r="G168" s="24">
        <v>1.69981E-63</v>
      </c>
      <c r="H168" s="23" t="s">
        <v>898</v>
      </c>
      <c r="I168">
        <f t="shared" si="2"/>
        <v>282.92109118755769</v>
      </c>
    </row>
    <row r="169" spans="1:9">
      <c r="A169" s="23" t="s">
        <v>780</v>
      </c>
      <c r="B169" s="23" t="s">
        <v>41</v>
      </c>
      <c r="C169" s="23" t="s">
        <v>43</v>
      </c>
      <c r="D169" s="23">
        <v>0.35020600000000002</v>
      </c>
      <c r="E169" s="23">
        <v>-3.4903900000000002E-2</v>
      </c>
      <c r="F169" s="23">
        <v>2.0545699999999999E-3</v>
      </c>
      <c r="G169" s="24">
        <v>9.9999999999999997E-65</v>
      </c>
      <c r="H169" s="23" t="s">
        <v>898</v>
      </c>
      <c r="I169">
        <f t="shared" si="2"/>
        <v>288.60644585775191</v>
      </c>
    </row>
    <row r="170" spans="1:9">
      <c r="A170" s="23" t="s">
        <v>1073</v>
      </c>
      <c r="B170" s="23" t="s">
        <v>145</v>
      </c>
      <c r="C170" s="23" t="s">
        <v>43</v>
      </c>
      <c r="D170" s="23">
        <v>0.15734899999999999</v>
      </c>
      <c r="E170" s="23">
        <v>-4.4616799999999998E-2</v>
      </c>
      <c r="F170" s="23">
        <v>2.6900499999999998E-3</v>
      </c>
      <c r="G170" s="24">
        <v>8.8003500000000002E-62</v>
      </c>
      <c r="H170" s="23" t="s">
        <v>898</v>
      </c>
      <c r="I170">
        <f t="shared" si="2"/>
        <v>275.09084204416234</v>
      </c>
    </row>
    <row r="171" spans="1:9">
      <c r="A171" s="23" t="s">
        <v>1765</v>
      </c>
      <c r="B171" s="23" t="s">
        <v>145</v>
      </c>
      <c r="C171" s="23" t="s">
        <v>42</v>
      </c>
      <c r="D171" s="23">
        <v>5.5929E-2</v>
      </c>
      <c r="E171" s="23">
        <v>-5.6958399999999999E-2</v>
      </c>
      <c r="F171" s="23">
        <v>4.5836499999999999E-3</v>
      </c>
      <c r="G171" s="24">
        <v>1.9001999999999999E-35</v>
      </c>
      <c r="H171" s="23" t="s">
        <v>898</v>
      </c>
      <c r="I171">
        <f t="shared" si="2"/>
        <v>154.41613072007604</v>
      </c>
    </row>
    <row r="172" spans="1:9">
      <c r="A172" s="23" t="s">
        <v>1766</v>
      </c>
      <c r="B172" s="23" t="s">
        <v>145</v>
      </c>
      <c r="C172" s="23" t="s">
        <v>42</v>
      </c>
      <c r="D172" s="23">
        <v>0.37799199999999999</v>
      </c>
      <c r="E172" s="23">
        <v>2.0753400000000002E-2</v>
      </c>
      <c r="F172" s="23">
        <v>2.0255199999999998E-3</v>
      </c>
      <c r="G172" s="24">
        <v>1.20005E-24</v>
      </c>
      <c r="H172" s="23" t="s">
        <v>898</v>
      </c>
      <c r="I172">
        <f t="shared" si="2"/>
        <v>104.97972769198901</v>
      </c>
    </row>
    <row r="173" spans="1:9">
      <c r="A173" s="23" t="s">
        <v>1767</v>
      </c>
      <c r="B173" s="23" t="s">
        <v>43</v>
      </c>
      <c r="C173" s="23" t="s">
        <v>41</v>
      </c>
      <c r="D173" s="23">
        <v>0.90849800000000003</v>
      </c>
      <c r="E173" s="23">
        <v>2.9369099999999999E-2</v>
      </c>
      <c r="F173" s="23">
        <v>3.4034899999999999E-3</v>
      </c>
      <c r="G173" s="24">
        <v>6.2001200000000001E-18</v>
      </c>
      <c r="H173" s="23" t="s">
        <v>898</v>
      </c>
      <c r="I173">
        <f t="shared" si="2"/>
        <v>74.461592158758634</v>
      </c>
    </row>
    <row r="174" spans="1:9">
      <c r="A174" s="23" t="s">
        <v>793</v>
      </c>
      <c r="B174" s="23" t="s">
        <v>145</v>
      </c>
      <c r="C174" s="23" t="s">
        <v>42</v>
      </c>
      <c r="D174" s="23">
        <v>8.8700000000000001E-2</v>
      </c>
      <c r="E174" s="23">
        <v>-2.8501599999999998E-2</v>
      </c>
      <c r="F174" s="23">
        <v>3.4520599999999999E-3</v>
      </c>
      <c r="G174" s="24">
        <v>1.50003E-16</v>
      </c>
      <c r="H174" s="23" t="s">
        <v>898</v>
      </c>
      <c r="I174">
        <f t="shared" si="2"/>
        <v>68.168197481406125</v>
      </c>
    </row>
    <row r="175" spans="1:9">
      <c r="A175" s="23" t="s">
        <v>797</v>
      </c>
      <c r="B175" s="23" t="s">
        <v>43</v>
      </c>
      <c r="C175" s="23" t="s">
        <v>42</v>
      </c>
      <c r="D175" s="23">
        <v>0.70986899999999997</v>
      </c>
      <c r="E175" s="23">
        <v>-1.47925E-2</v>
      </c>
      <c r="F175" s="23">
        <v>2.16197E-3</v>
      </c>
      <c r="G175" s="24">
        <v>7.8000999999999994E-12</v>
      </c>
      <c r="H175" s="23" t="s">
        <v>898</v>
      </c>
      <c r="I175">
        <f t="shared" si="2"/>
        <v>46.814870818234809</v>
      </c>
    </row>
    <row r="176" spans="1:9">
      <c r="A176" s="23" t="s">
        <v>352</v>
      </c>
      <c r="B176" s="23" t="s">
        <v>42</v>
      </c>
      <c r="C176" s="23" t="s">
        <v>41</v>
      </c>
      <c r="D176" s="23">
        <v>0.19151599999999999</v>
      </c>
      <c r="E176" s="23">
        <v>-1.4655899999999999E-2</v>
      </c>
      <c r="F176" s="23">
        <v>2.49387E-3</v>
      </c>
      <c r="G176" s="24">
        <v>4.2000100000000003E-9</v>
      </c>
      <c r="H176" s="23" t="s">
        <v>898</v>
      </c>
      <c r="I176">
        <f t="shared" si="2"/>
        <v>34.536423748182436</v>
      </c>
    </row>
    <row r="177" spans="1:9">
      <c r="A177" s="23" t="s">
        <v>1768</v>
      </c>
      <c r="B177" s="23" t="s">
        <v>41</v>
      </c>
      <c r="C177" s="23" t="s">
        <v>43</v>
      </c>
      <c r="D177" s="23">
        <v>8.4071999999999994E-2</v>
      </c>
      <c r="E177" s="23">
        <v>2.5038399999999999E-2</v>
      </c>
      <c r="F177" s="23">
        <v>3.5419700000000002E-3</v>
      </c>
      <c r="G177" s="24">
        <v>1.59993E-12</v>
      </c>
      <c r="H177" s="23" t="s">
        <v>898</v>
      </c>
      <c r="I177">
        <f t="shared" si="2"/>
        <v>49.971615477761794</v>
      </c>
    </row>
    <row r="178" spans="1:9">
      <c r="A178" s="23" t="s">
        <v>1100</v>
      </c>
      <c r="B178" s="23" t="s">
        <v>42</v>
      </c>
      <c r="C178" s="23" t="s">
        <v>43</v>
      </c>
      <c r="D178" s="23">
        <v>0.197912</v>
      </c>
      <c r="E178" s="23">
        <v>2.2236599999999999E-2</v>
      </c>
      <c r="F178" s="23">
        <v>2.4759700000000001E-3</v>
      </c>
      <c r="G178" s="24">
        <v>2.70023E-19</v>
      </c>
      <c r="H178" s="23" t="s">
        <v>898</v>
      </c>
      <c r="I178">
        <f t="shared" si="2"/>
        <v>80.65773297651296</v>
      </c>
    </row>
    <row r="179" spans="1:9">
      <c r="A179" s="23" t="s">
        <v>1769</v>
      </c>
      <c r="B179" s="23" t="s">
        <v>42</v>
      </c>
      <c r="C179" s="23" t="s">
        <v>145</v>
      </c>
      <c r="D179" s="23">
        <v>0.73563000000000001</v>
      </c>
      <c r="E179" s="23">
        <v>1.4002300000000001E-2</v>
      </c>
      <c r="F179" s="23">
        <v>2.2471800000000001E-3</v>
      </c>
      <c r="G179" s="24">
        <v>4.6000199999999998E-10</v>
      </c>
      <c r="H179" s="23" t="s">
        <v>898</v>
      </c>
      <c r="I179">
        <f t="shared" si="2"/>
        <v>38.826034351756682</v>
      </c>
    </row>
    <row r="180" spans="1:9">
      <c r="A180" s="23" t="s">
        <v>1093</v>
      </c>
      <c r="B180" s="23" t="s">
        <v>43</v>
      </c>
      <c r="C180" s="23" t="s">
        <v>41</v>
      </c>
      <c r="D180" s="23">
        <v>0.15405199999999999</v>
      </c>
      <c r="E180" s="23">
        <v>-1.9390000000000001E-2</v>
      </c>
      <c r="F180" s="23">
        <v>2.7156400000000001E-3</v>
      </c>
      <c r="G180" s="24">
        <v>9.3003700000000003E-13</v>
      </c>
      <c r="H180" s="23" t="s">
        <v>898</v>
      </c>
      <c r="I180">
        <f t="shared" si="2"/>
        <v>50.981337399728361</v>
      </c>
    </row>
    <row r="181" spans="1:9">
      <c r="A181" s="23" t="s">
        <v>1770</v>
      </c>
      <c r="B181" s="23" t="s">
        <v>41</v>
      </c>
      <c r="C181" s="23" t="s">
        <v>43</v>
      </c>
      <c r="D181" s="23">
        <v>0.41633100000000001</v>
      </c>
      <c r="E181" s="23">
        <v>-1.4073499999999999E-2</v>
      </c>
      <c r="F181" s="23">
        <v>1.98803E-3</v>
      </c>
      <c r="G181" s="24">
        <v>1.50003E-12</v>
      </c>
      <c r="H181" s="23" t="s">
        <v>898</v>
      </c>
      <c r="I181">
        <f t="shared" si="2"/>
        <v>50.113919082055041</v>
      </c>
    </row>
    <row r="182" spans="1:9">
      <c r="A182" s="23" t="s">
        <v>1771</v>
      </c>
      <c r="B182" s="23" t="s">
        <v>41</v>
      </c>
      <c r="C182" s="23" t="s">
        <v>145</v>
      </c>
      <c r="D182" s="23">
        <v>0.295431</v>
      </c>
      <c r="E182" s="23">
        <v>1.9002600000000001E-2</v>
      </c>
      <c r="F182" s="23">
        <v>2.15664E-3</v>
      </c>
      <c r="G182" s="24">
        <v>1.20005E-18</v>
      </c>
      <c r="H182" s="23" t="s">
        <v>898</v>
      </c>
      <c r="I182">
        <f t="shared" si="2"/>
        <v>77.637356830238062</v>
      </c>
    </row>
    <row r="183" spans="1:9">
      <c r="A183" s="23" t="s">
        <v>1101</v>
      </c>
      <c r="B183" s="23" t="s">
        <v>42</v>
      </c>
      <c r="C183" s="23" t="s">
        <v>145</v>
      </c>
      <c r="D183" s="23">
        <v>0.21646499999999999</v>
      </c>
      <c r="E183" s="23">
        <v>-3.1810699999999997E-2</v>
      </c>
      <c r="F183" s="23">
        <v>2.42195E-3</v>
      </c>
      <c r="G183" s="24">
        <v>2.0999099999999999E-39</v>
      </c>
      <c r="H183" s="23" t="s">
        <v>898</v>
      </c>
      <c r="I183">
        <f t="shared" si="2"/>
        <v>172.51072711485725</v>
      </c>
    </row>
    <row r="184" spans="1:9">
      <c r="A184" s="23" t="s">
        <v>1772</v>
      </c>
      <c r="B184" s="23" t="s">
        <v>43</v>
      </c>
      <c r="C184" s="23" t="s">
        <v>42</v>
      </c>
      <c r="D184" s="23">
        <v>0.523895</v>
      </c>
      <c r="E184" s="23">
        <v>2.1994E-2</v>
      </c>
      <c r="F184" s="23">
        <v>1.9617699999999998E-3</v>
      </c>
      <c r="G184" s="24">
        <v>3.5999800000000001E-29</v>
      </c>
      <c r="H184" s="23" t="s">
        <v>898</v>
      </c>
      <c r="I184">
        <f t="shared" si="2"/>
        <v>125.69333911682885</v>
      </c>
    </row>
    <row r="185" spans="1:9">
      <c r="A185" s="23" t="s">
        <v>1773</v>
      </c>
      <c r="B185" s="23" t="s">
        <v>42</v>
      </c>
      <c r="C185" s="23" t="s">
        <v>41</v>
      </c>
      <c r="D185" s="23">
        <v>0.59178600000000003</v>
      </c>
      <c r="E185" s="23">
        <v>-2.4697199999999999E-2</v>
      </c>
      <c r="F185" s="23">
        <v>1.99753E-3</v>
      </c>
      <c r="G185" s="24">
        <v>4.10015E-35</v>
      </c>
      <c r="H185" s="23" t="s">
        <v>898</v>
      </c>
      <c r="I185">
        <f t="shared" si="2"/>
        <v>152.86526601312707</v>
      </c>
    </row>
    <row r="186" spans="1:9">
      <c r="A186" s="23" t="s">
        <v>1092</v>
      </c>
      <c r="B186" s="23" t="s">
        <v>43</v>
      </c>
      <c r="C186" s="23" t="s">
        <v>41</v>
      </c>
      <c r="D186" s="23">
        <v>0.66925100000000004</v>
      </c>
      <c r="E186" s="23">
        <v>-3.7145400000000002E-2</v>
      </c>
      <c r="F186" s="23">
        <v>2.1265799999999999E-3</v>
      </c>
      <c r="G186" s="24">
        <v>2.4997699999999998E-68</v>
      </c>
      <c r="H186" s="23" t="s">
        <v>898</v>
      </c>
      <c r="I186">
        <f t="shared" si="2"/>
        <v>305.10310580376682</v>
      </c>
    </row>
    <row r="187" spans="1:9">
      <c r="A187" s="23" t="s">
        <v>1774</v>
      </c>
      <c r="B187" s="23" t="s">
        <v>145</v>
      </c>
      <c r="C187" s="23" t="s">
        <v>41</v>
      </c>
      <c r="D187" s="23">
        <v>0.24077599999999999</v>
      </c>
      <c r="E187" s="23">
        <v>2.7715500000000001E-2</v>
      </c>
      <c r="F187" s="23">
        <v>2.2912900000000001E-3</v>
      </c>
      <c r="G187" s="24">
        <v>1.1000199999999999E-33</v>
      </c>
      <c r="H187" s="23" t="s">
        <v>898</v>
      </c>
      <c r="I187">
        <f t="shared" si="2"/>
        <v>146.31380895161087</v>
      </c>
    </row>
    <row r="188" spans="1:9">
      <c r="A188" s="23" t="s">
        <v>1775</v>
      </c>
      <c r="B188" s="23" t="s">
        <v>41</v>
      </c>
      <c r="C188" s="23" t="s">
        <v>43</v>
      </c>
      <c r="D188" s="23">
        <v>0.48032599999999998</v>
      </c>
      <c r="E188" s="23">
        <v>-1.43687E-2</v>
      </c>
      <c r="F188" s="23">
        <v>1.9632999999999999E-3</v>
      </c>
      <c r="G188" s="24">
        <v>2.49977E-13</v>
      </c>
      <c r="H188" s="23" t="s">
        <v>898</v>
      </c>
      <c r="I188">
        <f t="shared" si="2"/>
        <v>53.562596481995321</v>
      </c>
    </row>
    <row r="189" spans="1:9">
      <c r="A189" s="23" t="s">
        <v>1776</v>
      </c>
      <c r="B189" s="23" t="s">
        <v>43</v>
      </c>
      <c r="C189" s="23" t="s">
        <v>41</v>
      </c>
      <c r="D189" s="23">
        <v>0.81483799999999995</v>
      </c>
      <c r="E189" s="23">
        <v>1.6448399999999998E-2</v>
      </c>
      <c r="F189" s="23">
        <v>2.5573100000000001E-3</v>
      </c>
      <c r="G189" s="24">
        <v>1.2999900000000001E-10</v>
      </c>
      <c r="H189" s="23" t="s">
        <v>898</v>
      </c>
      <c r="I189">
        <f t="shared" si="2"/>
        <v>41.369527807395244</v>
      </c>
    </row>
    <row r="190" spans="1:9">
      <c r="A190" s="23" t="s">
        <v>1777</v>
      </c>
      <c r="B190" s="23" t="s">
        <v>42</v>
      </c>
      <c r="C190" s="23" t="s">
        <v>145</v>
      </c>
      <c r="D190" s="23">
        <v>0.537686</v>
      </c>
      <c r="E190" s="23">
        <v>-1.27358E-2</v>
      </c>
      <c r="F190" s="23">
        <v>1.9733099999999998E-3</v>
      </c>
      <c r="G190" s="24">
        <v>1.09999E-10</v>
      </c>
      <c r="H190" s="23" t="s">
        <v>898</v>
      </c>
      <c r="I190">
        <f t="shared" si="2"/>
        <v>41.654490555311412</v>
      </c>
    </row>
    <row r="191" spans="1:9">
      <c r="A191" s="23" t="s">
        <v>1778</v>
      </c>
      <c r="B191" s="23" t="s">
        <v>145</v>
      </c>
      <c r="C191" s="23" t="s">
        <v>42</v>
      </c>
      <c r="D191" s="23">
        <v>0.50415500000000002</v>
      </c>
      <c r="E191" s="23">
        <v>1.10061E-2</v>
      </c>
      <c r="F191" s="23">
        <v>1.9641099999999998E-3</v>
      </c>
      <c r="G191" s="24">
        <v>2.0999999999999999E-8</v>
      </c>
      <c r="H191" s="23" t="s">
        <v>898</v>
      </c>
      <c r="I191">
        <f t="shared" si="2"/>
        <v>31.400408301990812</v>
      </c>
    </row>
    <row r="192" spans="1:9">
      <c r="A192" s="23" t="s">
        <v>1779</v>
      </c>
      <c r="B192" s="23" t="s">
        <v>42</v>
      </c>
      <c r="C192" s="23" t="s">
        <v>145</v>
      </c>
      <c r="D192" s="23">
        <v>0.10329000000000001</v>
      </c>
      <c r="E192" s="23">
        <v>2.9694600000000002E-2</v>
      </c>
      <c r="F192" s="23">
        <v>3.3019999999999998E-3</v>
      </c>
      <c r="G192" s="24">
        <v>2.3999400000000002E-19</v>
      </c>
      <c r="H192" s="23" t="s">
        <v>898</v>
      </c>
      <c r="I192">
        <f t="shared" si="2"/>
        <v>80.87249116498235</v>
      </c>
    </row>
    <row r="193" spans="1:9">
      <c r="A193" s="23" t="s">
        <v>1102</v>
      </c>
      <c r="B193" s="23" t="s">
        <v>42</v>
      </c>
      <c r="C193" s="23" t="s">
        <v>145</v>
      </c>
      <c r="D193" s="23">
        <v>1.2973999999999999E-2</v>
      </c>
      <c r="E193" s="23">
        <v>-6.1189500000000001E-2</v>
      </c>
      <c r="F193" s="23">
        <v>9.0424200000000007E-3</v>
      </c>
      <c r="G193" s="24">
        <v>1.29987E-11</v>
      </c>
      <c r="H193" s="23" t="s">
        <v>898</v>
      </c>
      <c r="I193">
        <f t="shared" si="2"/>
        <v>45.7914566161298</v>
      </c>
    </row>
    <row r="194" spans="1:9">
      <c r="A194" s="23" t="s">
        <v>1780</v>
      </c>
      <c r="B194" s="23" t="s">
        <v>43</v>
      </c>
      <c r="C194" s="23" t="s">
        <v>41</v>
      </c>
      <c r="D194" s="23">
        <v>4.7786000000000002E-2</v>
      </c>
      <c r="E194" s="23">
        <v>2.8260299999999999E-2</v>
      </c>
      <c r="F194" s="23">
        <v>4.6491700000000002E-3</v>
      </c>
      <c r="G194" s="24">
        <v>1.2E-9</v>
      </c>
      <c r="H194" s="23" t="s">
        <v>898</v>
      </c>
      <c r="I194">
        <f t="shared" si="2"/>
        <v>36.948999420157627</v>
      </c>
    </row>
    <row r="195" spans="1:9">
      <c r="A195" s="23" t="s">
        <v>1103</v>
      </c>
      <c r="B195" s="23" t="s">
        <v>145</v>
      </c>
      <c r="C195" s="23" t="s">
        <v>41</v>
      </c>
      <c r="D195" s="23">
        <v>0.25353199999999998</v>
      </c>
      <c r="E195" s="23">
        <v>1.5422099999999999E-2</v>
      </c>
      <c r="F195" s="23">
        <v>2.3551499999999999E-3</v>
      </c>
      <c r="G195" s="24">
        <v>5.7996300000000003E-11</v>
      </c>
      <c r="H195" s="23" t="s">
        <v>898</v>
      </c>
      <c r="I195">
        <f t="shared" si="2"/>
        <v>42.879516963316298</v>
      </c>
    </row>
    <row r="196" spans="1:9">
      <c r="A196" s="23" t="s">
        <v>1781</v>
      </c>
      <c r="B196" s="23" t="s">
        <v>145</v>
      </c>
      <c r="C196" s="23" t="s">
        <v>41</v>
      </c>
      <c r="D196" s="23">
        <v>0.61576200000000003</v>
      </c>
      <c r="E196" s="23">
        <v>-3.2226499999999998E-2</v>
      </c>
      <c r="F196" s="23">
        <v>2.02366E-3</v>
      </c>
      <c r="G196" s="24">
        <v>4.30031E-57</v>
      </c>
      <c r="H196" s="23" t="s">
        <v>898</v>
      </c>
      <c r="I196">
        <f t="shared" ref="I196:I259" si="3">(E196*E196)/(F196*F196)</f>
        <v>253.60113158968332</v>
      </c>
    </row>
    <row r="197" spans="1:9">
      <c r="A197" s="23" t="s">
        <v>1782</v>
      </c>
      <c r="B197" s="23" t="s">
        <v>42</v>
      </c>
      <c r="C197" s="23" t="s">
        <v>145</v>
      </c>
      <c r="D197" s="23">
        <v>0.53784699999999996</v>
      </c>
      <c r="E197" s="23">
        <v>-1.39977E-2</v>
      </c>
      <c r="F197" s="23">
        <v>1.9792500000000001E-3</v>
      </c>
      <c r="G197" s="24">
        <v>1.50003E-12</v>
      </c>
      <c r="H197" s="23" t="s">
        <v>898</v>
      </c>
      <c r="I197">
        <f t="shared" si="3"/>
        <v>50.01635693702228</v>
      </c>
    </row>
    <row r="198" spans="1:9">
      <c r="A198" s="23" t="s">
        <v>1783</v>
      </c>
      <c r="B198" s="23" t="s">
        <v>41</v>
      </c>
      <c r="C198" s="23" t="s">
        <v>43</v>
      </c>
      <c r="D198" s="23">
        <v>0.240005</v>
      </c>
      <c r="E198" s="23">
        <v>1.7473499999999999E-2</v>
      </c>
      <c r="F198" s="23">
        <v>2.3124E-3</v>
      </c>
      <c r="G198" s="24">
        <v>4.1001499999999997E-14</v>
      </c>
      <c r="H198" s="23" t="s">
        <v>898</v>
      </c>
      <c r="I198">
        <f t="shared" si="3"/>
        <v>57.09970798776515</v>
      </c>
    </row>
    <row r="199" spans="1:9">
      <c r="A199" s="23" t="s">
        <v>1118</v>
      </c>
      <c r="B199" s="23" t="s">
        <v>42</v>
      </c>
      <c r="C199" s="23" t="s">
        <v>145</v>
      </c>
      <c r="D199" s="23">
        <v>0.28037299999999998</v>
      </c>
      <c r="E199" s="23">
        <v>2.17854E-2</v>
      </c>
      <c r="F199" s="23">
        <v>2.2296600000000001E-3</v>
      </c>
      <c r="G199" s="24">
        <v>1.5000300000000001E-22</v>
      </c>
      <c r="H199" s="23" t="s">
        <v>898</v>
      </c>
      <c r="I199">
        <f t="shared" si="3"/>
        <v>95.467113445842656</v>
      </c>
    </row>
    <row r="200" spans="1:9">
      <c r="A200" s="23" t="s">
        <v>1784</v>
      </c>
      <c r="B200" s="23" t="s">
        <v>145</v>
      </c>
      <c r="C200" s="23" t="s">
        <v>42</v>
      </c>
      <c r="D200" s="23">
        <v>0.49549900000000002</v>
      </c>
      <c r="E200" s="23">
        <v>-1.46441E-2</v>
      </c>
      <c r="F200" s="23">
        <v>1.9834200000000001E-3</v>
      </c>
      <c r="G200" s="24">
        <v>1.5000300000000001E-13</v>
      </c>
      <c r="H200" s="23" t="s">
        <v>898</v>
      </c>
      <c r="I200">
        <f t="shared" si="3"/>
        <v>54.512486913931056</v>
      </c>
    </row>
    <row r="201" spans="1:9">
      <c r="A201" s="23" t="s">
        <v>1785</v>
      </c>
      <c r="B201" s="23" t="s">
        <v>43</v>
      </c>
      <c r="C201" s="23" t="s">
        <v>41</v>
      </c>
      <c r="D201" s="23">
        <v>0.173179</v>
      </c>
      <c r="E201" s="23">
        <v>-1.46547E-2</v>
      </c>
      <c r="F201" s="23">
        <v>2.60342E-3</v>
      </c>
      <c r="G201" s="24">
        <v>1.79999E-8</v>
      </c>
      <c r="H201" s="23" t="s">
        <v>898</v>
      </c>
      <c r="I201">
        <f t="shared" si="3"/>
        <v>31.685852113256978</v>
      </c>
    </row>
    <row r="202" spans="1:9">
      <c r="A202" s="23" t="s">
        <v>1786</v>
      </c>
      <c r="B202" s="23" t="s">
        <v>43</v>
      </c>
      <c r="C202" s="23" t="s">
        <v>41</v>
      </c>
      <c r="D202" s="23">
        <v>0.18121899999999999</v>
      </c>
      <c r="E202" s="23">
        <v>1.46894E-2</v>
      </c>
      <c r="F202" s="23">
        <v>2.60225E-3</v>
      </c>
      <c r="G202" s="24">
        <v>1.7E-8</v>
      </c>
      <c r="H202" s="23" t="s">
        <v>898</v>
      </c>
      <c r="I202">
        <f t="shared" si="3"/>
        <v>31.864718024257574</v>
      </c>
    </row>
    <row r="203" spans="1:9">
      <c r="A203" s="23" t="s">
        <v>1787</v>
      </c>
      <c r="B203" s="23" t="s">
        <v>43</v>
      </c>
      <c r="C203" s="23" t="s">
        <v>41</v>
      </c>
      <c r="D203" s="23">
        <v>0.54388800000000004</v>
      </c>
      <c r="E203" s="23">
        <v>-1.4927599999999999E-2</v>
      </c>
      <c r="F203" s="23">
        <v>1.9716999999999998E-3</v>
      </c>
      <c r="G203" s="24">
        <v>3.6999899999999999E-14</v>
      </c>
      <c r="H203" s="23" t="s">
        <v>898</v>
      </c>
      <c r="I203">
        <f t="shared" si="3"/>
        <v>57.318960475904206</v>
      </c>
    </row>
    <row r="204" spans="1:9">
      <c r="A204" s="23" t="s">
        <v>1120</v>
      </c>
      <c r="B204" s="23" t="s">
        <v>41</v>
      </c>
      <c r="C204" s="23" t="s">
        <v>43</v>
      </c>
      <c r="D204" s="23">
        <v>0.31133899999999998</v>
      </c>
      <c r="E204" s="23">
        <v>1.6179700000000002E-2</v>
      </c>
      <c r="F204" s="23">
        <v>2.1174599999999998E-3</v>
      </c>
      <c r="G204" s="24">
        <v>2.19989E-14</v>
      </c>
      <c r="H204" s="23" t="s">
        <v>898</v>
      </c>
      <c r="I204">
        <f t="shared" si="3"/>
        <v>58.386238840146511</v>
      </c>
    </row>
    <row r="205" spans="1:9">
      <c r="A205" s="23" t="s">
        <v>1788</v>
      </c>
      <c r="B205" s="23" t="s">
        <v>42</v>
      </c>
      <c r="C205" s="23" t="s">
        <v>145</v>
      </c>
      <c r="D205" s="23">
        <v>0.18254000000000001</v>
      </c>
      <c r="E205" s="23">
        <v>1.4632900000000001E-2</v>
      </c>
      <c r="F205" s="23">
        <v>2.5335800000000001E-3</v>
      </c>
      <c r="G205" s="24">
        <v>7.6999899999999996E-9</v>
      </c>
      <c r="H205" s="23" t="s">
        <v>898</v>
      </c>
      <c r="I205">
        <f t="shared" si="3"/>
        <v>33.357351799350333</v>
      </c>
    </row>
    <row r="206" spans="1:9">
      <c r="A206" s="23" t="s">
        <v>1121</v>
      </c>
      <c r="B206" s="23" t="s">
        <v>42</v>
      </c>
      <c r="C206" s="23" t="s">
        <v>43</v>
      </c>
      <c r="D206" s="23">
        <v>2.5949E-2</v>
      </c>
      <c r="E206" s="23">
        <v>-7.5333399999999995E-2</v>
      </c>
      <c r="F206" s="23">
        <v>6.15615E-3</v>
      </c>
      <c r="G206" s="24">
        <v>1.9998599999999999E-34</v>
      </c>
      <c r="H206" s="23" t="s">
        <v>898</v>
      </c>
      <c r="I206">
        <f t="shared" si="3"/>
        <v>149.74652431595484</v>
      </c>
    </row>
    <row r="207" spans="1:9">
      <c r="A207" s="23" t="s">
        <v>1789</v>
      </c>
      <c r="B207" s="23" t="s">
        <v>145</v>
      </c>
      <c r="C207" s="23" t="s">
        <v>42</v>
      </c>
      <c r="D207" s="23">
        <v>0.46659699999999998</v>
      </c>
      <c r="E207" s="23">
        <v>-8.4233799999999998E-2</v>
      </c>
      <c r="F207" s="23">
        <v>1.9957600000000001E-3</v>
      </c>
      <c r="G207" s="24">
        <v>9.9999999999999998E-201</v>
      </c>
      <c r="H207" s="23" t="s">
        <v>898</v>
      </c>
      <c r="I207">
        <f t="shared" si="3"/>
        <v>1781.3783033897255</v>
      </c>
    </row>
    <row r="208" spans="1:9">
      <c r="A208" s="23" t="s">
        <v>1790</v>
      </c>
      <c r="B208" s="23" t="s">
        <v>41</v>
      </c>
      <c r="C208" s="23" t="s">
        <v>145</v>
      </c>
      <c r="D208" s="23">
        <v>0.121583</v>
      </c>
      <c r="E208" s="23">
        <v>-4.9135900000000003E-2</v>
      </c>
      <c r="F208" s="23">
        <v>3.0096699999999999E-3</v>
      </c>
      <c r="G208" s="24">
        <v>6.4003000000000003E-60</v>
      </c>
      <c r="H208" s="23" t="s">
        <v>898</v>
      </c>
      <c r="I208">
        <f t="shared" si="3"/>
        <v>266.53857521633034</v>
      </c>
    </row>
    <row r="209" spans="1:9">
      <c r="A209" s="23" t="s">
        <v>1791</v>
      </c>
      <c r="B209" s="23" t="s">
        <v>43</v>
      </c>
      <c r="C209" s="23" t="s">
        <v>41</v>
      </c>
      <c r="D209" s="23">
        <v>6.9620000000000001E-2</v>
      </c>
      <c r="E209" s="23">
        <v>0.10804900000000001</v>
      </c>
      <c r="F209" s="23">
        <v>3.8458699999999999E-3</v>
      </c>
      <c r="G209" s="24">
        <v>1.0990099999999999E-173</v>
      </c>
      <c r="H209" s="23" t="s">
        <v>898</v>
      </c>
      <c r="I209">
        <f t="shared" si="3"/>
        <v>789.31853982510222</v>
      </c>
    </row>
    <row r="210" spans="1:9">
      <c r="A210" s="23" t="s">
        <v>1792</v>
      </c>
      <c r="B210" s="23" t="s">
        <v>41</v>
      </c>
      <c r="C210" s="23" t="s">
        <v>43</v>
      </c>
      <c r="D210" s="23">
        <v>4.9835999999999998E-2</v>
      </c>
      <c r="E210" s="23">
        <v>-3.2241100000000002E-2</v>
      </c>
      <c r="F210" s="23">
        <v>4.5044799999999999E-3</v>
      </c>
      <c r="G210" s="24">
        <v>8.1997399999999998E-13</v>
      </c>
      <c r="H210" s="23" t="s">
        <v>898</v>
      </c>
      <c r="I210">
        <f t="shared" si="3"/>
        <v>51.230710062195023</v>
      </c>
    </row>
    <row r="211" spans="1:9">
      <c r="A211" s="23" t="s">
        <v>1793</v>
      </c>
      <c r="B211" s="23" t="s">
        <v>42</v>
      </c>
      <c r="C211" s="23" t="s">
        <v>43</v>
      </c>
      <c r="D211" s="23">
        <v>0.27376400000000001</v>
      </c>
      <c r="E211" s="23">
        <v>-1.2870400000000001E-2</v>
      </c>
      <c r="F211" s="23">
        <v>2.1983300000000001E-3</v>
      </c>
      <c r="G211" s="24">
        <v>4.7999900000000001E-9</v>
      </c>
      <c r="H211" s="23" t="s">
        <v>898</v>
      </c>
      <c r="I211">
        <f t="shared" si="3"/>
        <v>34.276645735273867</v>
      </c>
    </row>
    <row r="212" spans="1:9">
      <c r="A212" s="23" t="s">
        <v>1794</v>
      </c>
      <c r="B212" s="23" t="s">
        <v>43</v>
      </c>
      <c r="C212" s="23" t="s">
        <v>42</v>
      </c>
      <c r="D212" s="23">
        <v>8.8368000000000002E-2</v>
      </c>
      <c r="E212" s="23">
        <v>-2.4635299999999999E-2</v>
      </c>
      <c r="F212" s="23">
        <v>3.4566900000000001E-3</v>
      </c>
      <c r="G212" s="24">
        <v>9.9999999999999998E-13</v>
      </c>
      <c r="H212" s="23" t="s">
        <v>898</v>
      </c>
      <c r="I212">
        <f t="shared" si="3"/>
        <v>50.791945042262761</v>
      </c>
    </row>
    <row r="213" spans="1:9">
      <c r="A213" s="23" t="s">
        <v>1795</v>
      </c>
      <c r="B213" s="23" t="s">
        <v>145</v>
      </c>
      <c r="C213" s="23" t="s">
        <v>42</v>
      </c>
      <c r="D213" s="23">
        <v>4.3444000000000003E-2</v>
      </c>
      <c r="E213" s="23">
        <v>-2.8885899999999999E-2</v>
      </c>
      <c r="F213" s="23">
        <v>4.8479300000000003E-3</v>
      </c>
      <c r="G213" s="24">
        <v>2.5000000000000001E-9</v>
      </c>
      <c r="H213" s="23" t="s">
        <v>898</v>
      </c>
      <c r="I213">
        <f t="shared" si="3"/>
        <v>35.502515535964193</v>
      </c>
    </row>
    <row r="214" spans="1:9">
      <c r="A214" s="23" t="s">
        <v>1796</v>
      </c>
      <c r="B214" s="23" t="s">
        <v>145</v>
      </c>
      <c r="C214" s="23" t="s">
        <v>42</v>
      </c>
      <c r="D214" s="23">
        <v>0.159965</v>
      </c>
      <c r="E214" s="23">
        <v>-7.8052899999999995E-2</v>
      </c>
      <c r="F214" s="23">
        <v>2.68206E-3</v>
      </c>
      <c r="G214" s="24">
        <v>3.3962500000000002E-186</v>
      </c>
      <c r="H214" s="23" t="s">
        <v>898</v>
      </c>
      <c r="I214">
        <f t="shared" si="3"/>
        <v>846.91750391507719</v>
      </c>
    </row>
    <row r="215" spans="1:9">
      <c r="A215" s="23" t="s">
        <v>1797</v>
      </c>
      <c r="B215" s="23" t="s">
        <v>145</v>
      </c>
      <c r="C215" s="23" t="s">
        <v>41</v>
      </c>
      <c r="D215" s="23">
        <v>0.47358499999999998</v>
      </c>
      <c r="E215" s="23">
        <v>1.25532E-2</v>
      </c>
      <c r="F215" s="23">
        <v>1.9683000000000001E-3</v>
      </c>
      <c r="G215" s="24">
        <v>1.7999899999999999E-10</v>
      </c>
      <c r="H215" s="23" t="s">
        <v>898</v>
      </c>
      <c r="I215">
        <f t="shared" si="3"/>
        <v>40.674882902230806</v>
      </c>
    </row>
    <row r="216" spans="1:9">
      <c r="A216" s="23" t="s">
        <v>838</v>
      </c>
      <c r="B216" s="23" t="s">
        <v>43</v>
      </c>
      <c r="C216" s="23" t="s">
        <v>41</v>
      </c>
      <c r="D216" s="23">
        <v>0.25473099999999999</v>
      </c>
      <c r="E216" s="23">
        <v>1.6105700000000001E-2</v>
      </c>
      <c r="F216" s="23">
        <v>2.2564899999999999E-3</v>
      </c>
      <c r="G216" s="24">
        <v>9.4994800000000006E-13</v>
      </c>
      <c r="H216" s="23" t="s">
        <v>898</v>
      </c>
      <c r="I216">
        <f t="shared" si="3"/>
        <v>50.943922856268173</v>
      </c>
    </row>
    <row r="217" spans="1:9">
      <c r="A217" s="23" t="s">
        <v>1798</v>
      </c>
      <c r="B217" s="23" t="s">
        <v>145</v>
      </c>
      <c r="C217" s="23" t="s">
        <v>41</v>
      </c>
      <c r="D217" s="23">
        <v>1.2759E-2</v>
      </c>
      <c r="E217" s="23">
        <v>-7.9750699999999994E-2</v>
      </c>
      <c r="F217" s="23">
        <v>8.7921900000000001E-3</v>
      </c>
      <c r="G217" s="24">
        <v>1.20005E-19</v>
      </c>
      <c r="H217" s="23" t="s">
        <v>898</v>
      </c>
      <c r="I217">
        <f t="shared" si="3"/>
        <v>82.276323686774546</v>
      </c>
    </row>
    <row r="218" spans="1:9">
      <c r="A218" s="23" t="s">
        <v>1799</v>
      </c>
      <c r="B218" s="23" t="s">
        <v>145</v>
      </c>
      <c r="C218" s="23" t="s">
        <v>42</v>
      </c>
      <c r="D218" s="23">
        <v>0.48625800000000002</v>
      </c>
      <c r="E218" s="23">
        <v>-1.8422999999999998E-2</v>
      </c>
      <c r="F218" s="23">
        <v>1.9524500000000001E-3</v>
      </c>
      <c r="G218" s="24">
        <v>3.9003199999999999E-21</v>
      </c>
      <c r="H218" s="23" t="s">
        <v>898</v>
      </c>
      <c r="I218">
        <f t="shared" si="3"/>
        <v>89.03502036756818</v>
      </c>
    </row>
    <row r="219" spans="1:9">
      <c r="A219" s="23" t="s">
        <v>1800</v>
      </c>
      <c r="B219" s="23" t="s">
        <v>42</v>
      </c>
      <c r="C219" s="23" t="s">
        <v>43</v>
      </c>
      <c r="D219" s="23">
        <v>0.43958999999999998</v>
      </c>
      <c r="E219" s="23">
        <v>-1.30768E-2</v>
      </c>
      <c r="F219" s="23">
        <v>1.9749899999999998E-3</v>
      </c>
      <c r="G219" s="24">
        <v>3.5999799999999999E-11</v>
      </c>
      <c r="H219" s="23" t="s">
        <v>898</v>
      </c>
      <c r="I219">
        <f t="shared" si="3"/>
        <v>43.840264041287135</v>
      </c>
    </row>
    <row r="220" spans="1:9">
      <c r="A220" s="23" t="s">
        <v>1801</v>
      </c>
      <c r="B220" s="23" t="s">
        <v>41</v>
      </c>
      <c r="C220" s="23" t="s">
        <v>43</v>
      </c>
      <c r="D220" s="23">
        <v>7.4272000000000005E-2</v>
      </c>
      <c r="E220" s="23">
        <v>-2.9864600000000002E-2</v>
      </c>
      <c r="F220" s="23">
        <v>3.72792E-3</v>
      </c>
      <c r="G220" s="24">
        <v>1.1000200000000001E-15</v>
      </c>
      <c r="H220" s="23" t="s">
        <v>898</v>
      </c>
      <c r="I220">
        <f t="shared" si="3"/>
        <v>64.177121884650916</v>
      </c>
    </row>
    <row r="221" spans="1:9">
      <c r="A221" s="23" t="s">
        <v>1802</v>
      </c>
      <c r="B221" s="23" t="s">
        <v>41</v>
      </c>
      <c r="C221" s="23" t="s">
        <v>145</v>
      </c>
      <c r="D221" s="23">
        <v>0.157388</v>
      </c>
      <c r="E221" s="23">
        <v>1.89094E-2</v>
      </c>
      <c r="F221" s="23">
        <v>2.6794599999999998E-3</v>
      </c>
      <c r="G221" s="24">
        <v>1.69981E-12</v>
      </c>
      <c r="H221" s="23" t="s">
        <v>898</v>
      </c>
      <c r="I221">
        <f t="shared" si="3"/>
        <v>49.803623502607678</v>
      </c>
    </row>
    <row r="222" spans="1:9">
      <c r="A222" s="23" t="s">
        <v>1803</v>
      </c>
      <c r="B222" s="23" t="s">
        <v>42</v>
      </c>
      <c r="C222" s="23" t="s">
        <v>145</v>
      </c>
      <c r="D222" s="23">
        <v>0.41870099999999999</v>
      </c>
      <c r="E222" s="23">
        <v>-1.24025E-2</v>
      </c>
      <c r="F222" s="23">
        <v>1.9798900000000002E-3</v>
      </c>
      <c r="G222" s="24">
        <v>3.6999900000000001E-10</v>
      </c>
      <c r="H222" s="23" t="s">
        <v>898</v>
      </c>
      <c r="I222">
        <f t="shared" si="3"/>
        <v>39.240663965006405</v>
      </c>
    </row>
    <row r="223" spans="1:9">
      <c r="A223" s="23" t="s">
        <v>1804</v>
      </c>
      <c r="B223" s="23" t="s">
        <v>43</v>
      </c>
      <c r="C223" s="23" t="s">
        <v>145</v>
      </c>
      <c r="D223" s="23">
        <v>0.95918400000000004</v>
      </c>
      <c r="E223" s="23">
        <v>-6.1796299999999998E-2</v>
      </c>
      <c r="F223" s="23">
        <v>4.9432499999999997E-3</v>
      </c>
      <c r="G223" s="24">
        <v>7.3994600000000004E-36</v>
      </c>
      <c r="H223" s="23" t="s">
        <v>898</v>
      </c>
      <c r="I223">
        <f t="shared" si="3"/>
        <v>156.27870207152606</v>
      </c>
    </row>
    <row r="224" spans="1:9">
      <c r="A224" s="23" t="s">
        <v>848</v>
      </c>
      <c r="B224" s="23" t="s">
        <v>42</v>
      </c>
      <c r="C224" s="23" t="s">
        <v>145</v>
      </c>
      <c r="D224" s="23">
        <v>0.69986999999999999</v>
      </c>
      <c r="E224" s="23">
        <v>2.8528700000000001E-2</v>
      </c>
      <c r="F224" s="23">
        <v>2.1290800000000002E-3</v>
      </c>
      <c r="G224" s="24">
        <v>6.0995799999999996E-41</v>
      </c>
      <c r="H224" s="23" t="s">
        <v>898</v>
      </c>
      <c r="I224">
        <f t="shared" si="3"/>
        <v>179.54776506460641</v>
      </c>
    </row>
    <row r="225" spans="1:9">
      <c r="A225" s="23" t="s">
        <v>1805</v>
      </c>
      <c r="B225" s="23" t="s">
        <v>43</v>
      </c>
      <c r="C225" s="23" t="s">
        <v>41</v>
      </c>
      <c r="D225" s="23">
        <v>0.24612500000000001</v>
      </c>
      <c r="E225" s="23">
        <v>1.6668800000000001E-2</v>
      </c>
      <c r="F225" s="23">
        <v>2.27684E-3</v>
      </c>
      <c r="G225" s="24">
        <v>2.49977E-13</v>
      </c>
      <c r="H225" s="23" t="s">
        <v>898</v>
      </c>
      <c r="I225">
        <f t="shared" si="3"/>
        <v>53.597390581181756</v>
      </c>
    </row>
    <row r="226" spans="1:9">
      <c r="A226" s="23" t="s">
        <v>1806</v>
      </c>
      <c r="B226" s="23" t="s">
        <v>42</v>
      </c>
      <c r="C226" s="23" t="s">
        <v>41</v>
      </c>
      <c r="D226" s="23">
        <v>1.056E-2</v>
      </c>
      <c r="E226" s="23">
        <v>5.8182900000000003E-2</v>
      </c>
      <c r="F226" s="23">
        <v>1.04937E-2</v>
      </c>
      <c r="G226" s="24">
        <v>2.90001E-8</v>
      </c>
      <c r="H226" s="23" t="s">
        <v>898</v>
      </c>
      <c r="I226">
        <f t="shared" si="3"/>
        <v>30.742093525893733</v>
      </c>
    </row>
    <row r="227" spans="1:9">
      <c r="A227" s="23" t="s">
        <v>1807</v>
      </c>
      <c r="B227" s="23" t="s">
        <v>43</v>
      </c>
      <c r="C227" s="23" t="s">
        <v>41</v>
      </c>
      <c r="D227" s="23">
        <v>9.2202999999999993E-2</v>
      </c>
      <c r="E227" s="23">
        <v>-8.5586599999999999E-2</v>
      </c>
      <c r="F227" s="23">
        <v>3.3721799999999998E-3</v>
      </c>
      <c r="G227" s="24">
        <v>4.1975899999999998E-142</v>
      </c>
      <c r="H227" s="23" t="s">
        <v>898</v>
      </c>
      <c r="I227">
        <f t="shared" si="3"/>
        <v>644.15450935055526</v>
      </c>
    </row>
    <row r="228" spans="1:9">
      <c r="A228" s="23" t="s">
        <v>1313</v>
      </c>
      <c r="B228" s="23" t="s">
        <v>41</v>
      </c>
      <c r="C228" s="23" t="s">
        <v>43</v>
      </c>
      <c r="D228" s="23">
        <v>0.60550999999999999</v>
      </c>
      <c r="E228" s="23">
        <v>0.114993</v>
      </c>
      <c r="F228" s="23">
        <v>1.9940700000000001E-3</v>
      </c>
      <c r="G228" s="24">
        <v>9.9999999999999998E-201</v>
      </c>
      <c r="H228" s="23" t="s">
        <v>898</v>
      </c>
      <c r="I228">
        <f t="shared" si="3"/>
        <v>3325.5387213082122</v>
      </c>
    </row>
    <row r="229" spans="1:9">
      <c r="A229" s="23" t="s">
        <v>1808</v>
      </c>
      <c r="B229" s="23" t="s">
        <v>43</v>
      </c>
      <c r="C229" s="23" t="s">
        <v>41</v>
      </c>
      <c r="D229" s="23">
        <v>0.310724</v>
      </c>
      <c r="E229" s="23">
        <v>-1.18613E-2</v>
      </c>
      <c r="F229" s="23">
        <v>2.1262400000000002E-3</v>
      </c>
      <c r="G229" s="24">
        <v>2.3999900000000001E-8</v>
      </c>
      <c r="H229" s="23" t="s">
        <v>898</v>
      </c>
      <c r="I229">
        <f t="shared" si="3"/>
        <v>31.120030401024849</v>
      </c>
    </row>
    <row r="230" spans="1:9">
      <c r="A230" s="23" t="s">
        <v>1809</v>
      </c>
      <c r="B230" s="23" t="s">
        <v>145</v>
      </c>
      <c r="C230" s="23" t="s">
        <v>42</v>
      </c>
      <c r="D230" s="23">
        <v>0.36454900000000001</v>
      </c>
      <c r="E230" s="23">
        <v>-1.27148E-2</v>
      </c>
      <c r="F230" s="23">
        <v>2.0463500000000002E-3</v>
      </c>
      <c r="G230" s="24">
        <v>5.1999600000000003E-10</v>
      </c>
      <c r="H230" s="23" t="s">
        <v>898</v>
      </c>
      <c r="I230">
        <f t="shared" si="3"/>
        <v>38.606393667472709</v>
      </c>
    </row>
    <row r="231" spans="1:9">
      <c r="A231" s="23" t="s">
        <v>863</v>
      </c>
      <c r="B231" s="23" t="s">
        <v>42</v>
      </c>
      <c r="C231" s="23" t="s">
        <v>43</v>
      </c>
      <c r="D231" s="23">
        <v>2.6075999999999998E-2</v>
      </c>
      <c r="E231" s="23">
        <v>-0.13642699999999999</v>
      </c>
      <c r="F231" s="23">
        <v>6.2724399999999998E-3</v>
      </c>
      <c r="G231" s="24">
        <v>6.9024000000000001E-105</v>
      </c>
      <c r="H231" s="23" t="s">
        <v>898</v>
      </c>
      <c r="I231">
        <f t="shared" si="3"/>
        <v>473.07241724528473</v>
      </c>
    </row>
    <row r="232" spans="1:9">
      <c r="A232" s="23" t="s">
        <v>1810</v>
      </c>
      <c r="B232" s="23" t="s">
        <v>145</v>
      </c>
      <c r="C232" s="23" t="s">
        <v>42</v>
      </c>
      <c r="D232" s="23">
        <v>0.22355900000000001</v>
      </c>
      <c r="E232" s="23">
        <v>-2.23626E-2</v>
      </c>
      <c r="F232" s="23">
        <v>2.3627800000000001E-3</v>
      </c>
      <c r="G232" s="24">
        <v>2.9000100000000001E-21</v>
      </c>
      <c r="H232" s="23" t="s">
        <v>898</v>
      </c>
      <c r="I232">
        <f t="shared" si="3"/>
        <v>89.577310548803496</v>
      </c>
    </row>
    <row r="233" spans="1:9">
      <c r="A233" s="23" t="s">
        <v>1811</v>
      </c>
      <c r="B233" s="23" t="s">
        <v>145</v>
      </c>
      <c r="C233" s="23" t="s">
        <v>42</v>
      </c>
      <c r="D233" s="23">
        <v>0.29008</v>
      </c>
      <c r="E233" s="23">
        <v>-1.55496E-2</v>
      </c>
      <c r="F233" s="23">
        <v>2.1714099999999999E-3</v>
      </c>
      <c r="G233" s="24">
        <v>8.0001800000000001E-13</v>
      </c>
      <c r="H233" s="23" t="s">
        <v>898</v>
      </c>
      <c r="I233">
        <f t="shared" si="3"/>
        <v>51.280798167796547</v>
      </c>
    </row>
    <row r="234" spans="1:9">
      <c r="A234" s="23" t="s">
        <v>1812</v>
      </c>
      <c r="B234" s="23" t="s">
        <v>41</v>
      </c>
      <c r="C234" s="23" t="s">
        <v>145</v>
      </c>
      <c r="D234" s="23">
        <v>0.331623</v>
      </c>
      <c r="E234" s="23">
        <v>-1.7438700000000001E-2</v>
      </c>
      <c r="F234" s="23">
        <v>2.09523E-3</v>
      </c>
      <c r="G234" s="24">
        <v>8.60003E-17</v>
      </c>
      <c r="H234" s="23" t="s">
        <v>898</v>
      </c>
      <c r="I234">
        <f t="shared" si="3"/>
        <v>69.273129114307636</v>
      </c>
    </row>
    <row r="235" spans="1:9">
      <c r="A235" s="23" t="s">
        <v>1813</v>
      </c>
      <c r="B235" s="23" t="s">
        <v>145</v>
      </c>
      <c r="C235" s="23" t="s">
        <v>41</v>
      </c>
      <c r="D235" s="23">
        <v>0.53201500000000002</v>
      </c>
      <c r="E235" s="23">
        <v>-1.35158E-2</v>
      </c>
      <c r="F235" s="23">
        <v>1.9723599999999998E-3</v>
      </c>
      <c r="G235" s="24">
        <v>7.2996200000000004E-12</v>
      </c>
      <c r="H235" s="23" t="s">
        <v>898</v>
      </c>
      <c r="I235">
        <f t="shared" si="3"/>
        <v>46.95816750677556</v>
      </c>
    </row>
    <row r="236" spans="1:9">
      <c r="A236" s="23" t="s">
        <v>1814</v>
      </c>
      <c r="B236" s="23" t="s">
        <v>41</v>
      </c>
      <c r="C236" s="23" t="s">
        <v>43</v>
      </c>
      <c r="D236" s="23">
        <v>0.72359399999999996</v>
      </c>
      <c r="E236" s="23">
        <v>2.5575500000000001E-2</v>
      </c>
      <c r="F236" s="23">
        <v>2.2082099999999999E-3</v>
      </c>
      <c r="G236" s="24">
        <v>5.10035E-31</v>
      </c>
      <c r="H236" s="23" t="s">
        <v>898</v>
      </c>
      <c r="I236">
        <f t="shared" si="3"/>
        <v>134.14284757157284</v>
      </c>
    </row>
    <row r="237" spans="1:9">
      <c r="A237" s="23" t="s">
        <v>1815</v>
      </c>
      <c r="B237" s="23" t="s">
        <v>41</v>
      </c>
      <c r="C237" s="23" t="s">
        <v>43</v>
      </c>
      <c r="D237" s="23">
        <v>0.59524500000000002</v>
      </c>
      <c r="E237" s="23">
        <v>-2.1433600000000001E-2</v>
      </c>
      <c r="F237" s="23">
        <v>1.99927E-3</v>
      </c>
      <c r="G237" s="24">
        <v>8.1002799999999998E-27</v>
      </c>
      <c r="H237" s="23" t="s">
        <v>898</v>
      </c>
      <c r="I237">
        <f t="shared" si="3"/>
        <v>114.93368852057937</v>
      </c>
    </row>
    <row r="238" spans="1:9">
      <c r="A238" s="23" t="s">
        <v>1816</v>
      </c>
      <c r="B238" s="23" t="s">
        <v>145</v>
      </c>
      <c r="C238" s="23" t="s">
        <v>41</v>
      </c>
      <c r="D238" s="23">
        <v>0.28067399999999998</v>
      </c>
      <c r="E238" s="23">
        <v>-1.80909E-2</v>
      </c>
      <c r="F238" s="23">
        <v>2.18637E-3</v>
      </c>
      <c r="G238" s="24">
        <v>1.2998699999999999E-16</v>
      </c>
      <c r="H238" s="23" t="s">
        <v>898</v>
      </c>
      <c r="I238">
        <f t="shared" si="3"/>
        <v>68.465695904973458</v>
      </c>
    </row>
    <row r="239" spans="1:9">
      <c r="A239" s="23" t="s">
        <v>1817</v>
      </c>
      <c r="B239" s="23" t="s">
        <v>145</v>
      </c>
      <c r="C239" s="23" t="s">
        <v>42</v>
      </c>
      <c r="D239" s="23">
        <v>0.180979</v>
      </c>
      <c r="E239" s="23">
        <v>-1.52398E-2</v>
      </c>
      <c r="F239" s="23">
        <v>2.5485299999999998E-3</v>
      </c>
      <c r="G239" s="24">
        <v>2.19999E-9</v>
      </c>
      <c r="H239" s="23" t="s">
        <v>898</v>
      </c>
      <c r="I239">
        <f t="shared" si="3"/>
        <v>35.758478751973364</v>
      </c>
    </row>
    <row r="240" spans="1:9">
      <c r="A240" s="23" t="s">
        <v>602</v>
      </c>
      <c r="B240" s="23" t="s">
        <v>145</v>
      </c>
      <c r="C240" s="23" t="s">
        <v>42</v>
      </c>
      <c r="D240" s="23">
        <v>0.13247400000000001</v>
      </c>
      <c r="E240" s="23">
        <v>3.19587E-2</v>
      </c>
      <c r="F240" s="23">
        <v>2.8895599999999998E-3</v>
      </c>
      <c r="G240" s="24">
        <v>1.9998599999999999E-28</v>
      </c>
      <c r="H240" s="23" t="s">
        <v>898</v>
      </c>
      <c r="I240">
        <f t="shared" si="3"/>
        <v>122.32487381939897</v>
      </c>
    </row>
    <row r="241" spans="1:9">
      <c r="A241" s="23" t="s">
        <v>1818</v>
      </c>
      <c r="B241" s="23" t="s">
        <v>145</v>
      </c>
      <c r="C241" s="23" t="s">
        <v>42</v>
      </c>
      <c r="D241" s="23">
        <v>0.47941400000000001</v>
      </c>
      <c r="E241" s="23">
        <v>1.15362E-2</v>
      </c>
      <c r="F241" s="23">
        <v>1.9739499999999999E-3</v>
      </c>
      <c r="G241" s="24">
        <v>5.1000000000000002E-9</v>
      </c>
      <c r="H241" s="23" t="s">
        <v>898</v>
      </c>
      <c r="I241">
        <f t="shared" si="3"/>
        <v>34.154918842519173</v>
      </c>
    </row>
    <row r="242" spans="1:9">
      <c r="A242" s="23" t="s">
        <v>1819</v>
      </c>
      <c r="B242" s="23" t="s">
        <v>145</v>
      </c>
      <c r="C242" s="23" t="s">
        <v>42</v>
      </c>
      <c r="D242" s="23">
        <v>2.0279999999999999E-2</v>
      </c>
      <c r="E242" s="23">
        <v>4.3694400000000001E-2</v>
      </c>
      <c r="F242" s="23">
        <v>6.9613699999999997E-3</v>
      </c>
      <c r="G242" s="24">
        <v>3.50002E-10</v>
      </c>
      <c r="H242" s="23" t="s">
        <v>898</v>
      </c>
      <c r="I242">
        <f t="shared" si="3"/>
        <v>39.396906845431211</v>
      </c>
    </row>
    <row r="243" spans="1:9">
      <c r="A243" s="23" t="s">
        <v>422</v>
      </c>
      <c r="B243" s="23" t="s">
        <v>41</v>
      </c>
      <c r="C243" s="23" t="s">
        <v>43</v>
      </c>
      <c r="D243" s="23">
        <v>1.329E-2</v>
      </c>
      <c r="E243" s="23">
        <v>0.33599200000000001</v>
      </c>
      <c r="F243" s="23">
        <v>8.5561500000000002E-3</v>
      </c>
      <c r="G243" s="24">
        <v>9.9999999999999998E-201</v>
      </c>
      <c r="H243" s="23" t="s">
        <v>898</v>
      </c>
      <c r="I243">
        <f t="shared" si="3"/>
        <v>1542.0593695955129</v>
      </c>
    </row>
    <row r="244" spans="1:9">
      <c r="A244" s="23" t="s">
        <v>1820</v>
      </c>
      <c r="B244" s="23" t="s">
        <v>145</v>
      </c>
      <c r="C244" s="23" t="s">
        <v>41</v>
      </c>
      <c r="D244" s="23">
        <v>0.20949599999999999</v>
      </c>
      <c r="E244" s="23">
        <v>-1.9859999999999999E-2</v>
      </c>
      <c r="F244" s="23">
        <v>2.4075699999999999E-3</v>
      </c>
      <c r="G244" s="24">
        <v>1.5999299999999999E-16</v>
      </c>
      <c r="H244" s="23" t="s">
        <v>898</v>
      </c>
      <c r="I244">
        <f t="shared" si="3"/>
        <v>68.045693115161129</v>
      </c>
    </row>
    <row r="245" spans="1:9">
      <c r="A245" s="23" t="s">
        <v>1160</v>
      </c>
      <c r="B245" s="23" t="s">
        <v>42</v>
      </c>
      <c r="C245" s="23" t="s">
        <v>145</v>
      </c>
      <c r="D245" s="23">
        <v>2.1812000000000002E-2</v>
      </c>
      <c r="E245" s="23">
        <v>4.9470899999999998E-2</v>
      </c>
      <c r="F245" s="23">
        <v>6.7477700000000002E-3</v>
      </c>
      <c r="G245" s="24">
        <v>2.29985E-13</v>
      </c>
      <c r="H245" s="23" t="s">
        <v>898</v>
      </c>
      <c r="I245">
        <f t="shared" si="3"/>
        <v>53.750075732151757</v>
      </c>
    </row>
    <row r="246" spans="1:9">
      <c r="A246" s="23" t="s">
        <v>1821</v>
      </c>
      <c r="B246" s="23" t="s">
        <v>145</v>
      </c>
      <c r="C246" s="23" t="s">
        <v>42</v>
      </c>
      <c r="D246" s="23">
        <v>0.704152</v>
      </c>
      <c r="E246" s="23">
        <v>-1.6533099999999998E-2</v>
      </c>
      <c r="F246" s="23">
        <v>2.1503500000000001E-3</v>
      </c>
      <c r="G246" s="24">
        <v>1.5000299999999999E-14</v>
      </c>
      <c r="H246" s="23" t="s">
        <v>898</v>
      </c>
      <c r="I246">
        <f t="shared" si="3"/>
        <v>59.113990657132959</v>
      </c>
    </row>
    <row r="247" spans="1:9">
      <c r="A247" s="23" t="s">
        <v>1822</v>
      </c>
      <c r="B247" s="23" t="s">
        <v>41</v>
      </c>
      <c r="C247" s="23" t="s">
        <v>42</v>
      </c>
      <c r="D247" s="23">
        <v>0.82403899999999997</v>
      </c>
      <c r="E247" s="23">
        <v>9.6182000000000004E-2</v>
      </c>
      <c r="F247" s="23">
        <v>2.57748E-3</v>
      </c>
      <c r="G247" s="24">
        <v>9.9999999999999998E-201</v>
      </c>
      <c r="H247" s="23" t="s">
        <v>898</v>
      </c>
      <c r="I247">
        <f t="shared" si="3"/>
        <v>1392.50575564468</v>
      </c>
    </row>
    <row r="248" spans="1:9">
      <c r="A248" s="23" t="s">
        <v>1823</v>
      </c>
      <c r="B248" s="23" t="s">
        <v>145</v>
      </c>
      <c r="C248" s="23" t="s">
        <v>41</v>
      </c>
      <c r="D248" s="23">
        <v>0.26830700000000002</v>
      </c>
      <c r="E248" s="23">
        <v>-2.1366900000000001E-2</v>
      </c>
      <c r="F248" s="23">
        <v>2.2160499999999998E-3</v>
      </c>
      <c r="G248" s="24">
        <v>5.3002899999999996E-22</v>
      </c>
      <c r="H248" s="23" t="s">
        <v>898</v>
      </c>
      <c r="I248">
        <f t="shared" si="3"/>
        <v>92.965952842641656</v>
      </c>
    </row>
    <row r="249" spans="1:9">
      <c r="A249" s="23" t="s">
        <v>1824</v>
      </c>
      <c r="B249" s="23" t="s">
        <v>145</v>
      </c>
      <c r="C249" s="23" t="s">
        <v>42</v>
      </c>
      <c r="D249" s="23">
        <v>0.41037400000000002</v>
      </c>
      <c r="E249" s="23">
        <v>2.1302000000000001E-2</v>
      </c>
      <c r="F249" s="23">
        <v>2.0010700000000002E-3</v>
      </c>
      <c r="G249" s="24">
        <v>1.8001100000000001E-26</v>
      </c>
      <c r="H249" s="23" t="s">
        <v>898</v>
      </c>
      <c r="I249">
        <f t="shared" si="3"/>
        <v>113.32251347484549</v>
      </c>
    </row>
    <row r="250" spans="1:9">
      <c r="A250" s="23" t="s">
        <v>1166</v>
      </c>
      <c r="B250" s="23" t="s">
        <v>42</v>
      </c>
      <c r="C250" s="23" t="s">
        <v>145</v>
      </c>
      <c r="D250" s="23">
        <v>0.154478</v>
      </c>
      <c r="E250" s="23">
        <v>-0.10253900000000001</v>
      </c>
      <c r="F250" s="23">
        <v>2.7151200000000001E-3</v>
      </c>
      <c r="G250" s="24">
        <v>9.9999999999999998E-201</v>
      </c>
      <c r="H250" s="23" t="s">
        <v>898</v>
      </c>
      <c r="I250">
        <f t="shared" si="3"/>
        <v>1426.26458240793</v>
      </c>
    </row>
    <row r="251" spans="1:9">
      <c r="A251" s="23" t="s">
        <v>1171</v>
      </c>
      <c r="B251" s="23" t="s">
        <v>145</v>
      </c>
      <c r="C251" s="23" t="s">
        <v>42</v>
      </c>
      <c r="D251" s="23">
        <v>0.28706700000000002</v>
      </c>
      <c r="E251" s="23">
        <v>-1.34097E-2</v>
      </c>
      <c r="F251" s="23">
        <v>2.1697399999999999E-3</v>
      </c>
      <c r="G251" s="24">
        <v>6.3999999999999996E-10</v>
      </c>
      <c r="H251" s="23" t="s">
        <v>898</v>
      </c>
      <c r="I251">
        <f t="shared" si="3"/>
        <v>38.196426417101797</v>
      </c>
    </row>
    <row r="252" spans="1:9">
      <c r="A252" s="23" t="s">
        <v>1825</v>
      </c>
      <c r="B252" s="23" t="s">
        <v>145</v>
      </c>
      <c r="C252" s="23" t="s">
        <v>43</v>
      </c>
      <c r="D252" s="23">
        <v>0.35957299999999998</v>
      </c>
      <c r="E252" s="23">
        <v>-1.14556E-2</v>
      </c>
      <c r="F252" s="23">
        <v>2.0560999999999999E-3</v>
      </c>
      <c r="G252" s="24">
        <v>2.4999999999999999E-8</v>
      </c>
      <c r="H252" s="23" t="s">
        <v>898</v>
      </c>
      <c r="I252">
        <f t="shared" si="3"/>
        <v>31.041822797290536</v>
      </c>
    </row>
    <row r="253" spans="1:9">
      <c r="A253" s="23" t="s">
        <v>1826</v>
      </c>
      <c r="B253" s="23" t="s">
        <v>41</v>
      </c>
      <c r="C253" s="23" t="s">
        <v>43</v>
      </c>
      <c r="D253" s="23">
        <v>0.225382</v>
      </c>
      <c r="E253" s="23">
        <v>3.9058299999999997E-2</v>
      </c>
      <c r="F253" s="23">
        <v>2.3545200000000001E-3</v>
      </c>
      <c r="G253" s="24">
        <v>8.4004000000000003E-62</v>
      </c>
      <c r="H253" s="23" t="s">
        <v>898</v>
      </c>
      <c r="I253">
        <f t="shared" si="3"/>
        <v>275.18319330533433</v>
      </c>
    </row>
    <row r="254" spans="1:9">
      <c r="A254" s="23" t="s">
        <v>1827</v>
      </c>
      <c r="B254" s="23" t="s">
        <v>43</v>
      </c>
      <c r="C254" s="23" t="s">
        <v>42</v>
      </c>
      <c r="D254" s="23">
        <v>0.60480100000000003</v>
      </c>
      <c r="E254" s="23">
        <v>-2.5790400000000002E-2</v>
      </c>
      <c r="F254" s="23">
        <v>2.01461E-3</v>
      </c>
      <c r="G254" s="24">
        <v>1.59993E-37</v>
      </c>
      <c r="H254" s="23" t="s">
        <v>898</v>
      </c>
      <c r="I254">
        <f t="shared" si="3"/>
        <v>163.88310556937193</v>
      </c>
    </row>
    <row r="255" spans="1:9">
      <c r="A255" s="23" t="s">
        <v>1828</v>
      </c>
      <c r="B255" s="23" t="s">
        <v>42</v>
      </c>
      <c r="C255" s="23" t="s">
        <v>43</v>
      </c>
      <c r="D255" s="23">
        <v>0.38871600000000001</v>
      </c>
      <c r="E255" s="23">
        <v>1.8837199999999998E-2</v>
      </c>
      <c r="F255" s="23">
        <v>2.0115799999999998E-3</v>
      </c>
      <c r="G255" s="24">
        <v>7.5997599999999998E-21</v>
      </c>
      <c r="H255" s="23" t="s">
        <v>898</v>
      </c>
      <c r="I255">
        <f t="shared" si="3"/>
        <v>87.691617249702617</v>
      </c>
    </row>
    <row r="256" spans="1:9">
      <c r="A256" s="23" t="s">
        <v>1170</v>
      </c>
      <c r="B256" s="23" t="s">
        <v>145</v>
      </c>
      <c r="C256" s="23" t="s">
        <v>42</v>
      </c>
      <c r="D256" s="23">
        <v>2.1987E-2</v>
      </c>
      <c r="E256" s="23">
        <v>0.122697</v>
      </c>
      <c r="F256" s="23">
        <v>6.9020799999999997E-3</v>
      </c>
      <c r="G256" s="24">
        <v>1.10002E-70</v>
      </c>
      <c r="H256" s="23" t="s">
        <v>898</v>
      </c>
      <c r="I256">
        <f t="shared" si="3"/>
        <v>316.01515527777656</v>
      </c>
    </row>
    <row r="257" spans="1:9">
      <c r="A257" s="23" t="s">
        <v>1829</v>
      </c>
      <c r="B257" s="23" t="s">
        <v>41</v>
      </c>
      <c r="C257" s="23" t="s">
        <v>42</v>
      </c>
      <c r="D257" s="23">
        <v>0.49919599999999997</v>
      </c>
      <c r="E257" s="23">
        <v>3.7393500000000003E-2</v>
      </c>
      <c r="F257" s="23">
        <v>2.0925000000000002E-3</v>
      </c>
      <c r="G257" s="24">
        <v>1.9998600000000002E-71</v>
      </c>
      <c r="H257" s="23" t="s">
        <v>898</v>
      </c>
      <c r="I257">
        <f t="shared" si="3"/>
        <v>319.3458670880384</v>
      </c>
    </row>
    <row r="258" spans="1:9">
      <c r="A258" s="23" t="s">
        <v>1830</v>
      </c>
      <c r="B258" s="23" t="s">
        <v>145</v>
      </c>
      <c r="C258" s="23" t="s">
        <v>42</v>
      </c>
      <c r="D258" s="23">
        <v>3.5108E-2</v>
      </c>
      <c r="E258" s="23">
        <v>-0.10808</v>
      </c>
      <c r="F258" s="23">
        <v>5.3315899999999998E-3</v>
      </c>
      <c r="G258" s="24">
        <v>2.2998500000000001E-91</v>
      </c>
      <c r="H258" s="23" t="s">
        <v>898</v>
      </c>
      <c r="I258">
        <f t="shared" si="3"/>
        <v>410.93883235396083</v>
      </c>
    </row>
    <row r="259" spans="1:9">
      <c r="A259" s="23" t="s">
        <v>1167</v>
      </c>
      <c r="B259" s="23" t="s">
        <v>42</v>
      </c>
      <c r="C259" s="23" t="s">
        <v>145</v>
      </c>
      <c r="D259" s="23">
        <v>0.19400600000000001</v>
      </c>
      <c r="E259" s="23">
        <v>1.51586E-2</v>
      </c>
      <c r="F259" s="23">
        <v>2.4992600000000001E-3</v>
      </c>
      <c r="G259" s="24">
        <v>1.29999E-9</v>
      </c>
      <c r="H259" s="23" t="s">
        <v>898</v>
      </c>
      <c r="I259">
        <f t="shared" si="3"/>
        <v>36.787079361445223</v>
      </c>
    </row>
    <row r="260" spans="1:9">
      <c r="A260" s="23" t="s">
        <v>1831</v>
      </c>
      <c r="B260" s="23" t="s">
        <v>41</v>
      </c>
      <c r="C260" s="23" t="s">
        <v>42</v>
      </c>
      <c r="D260" s="23">
        <v>0.66959500000000005</v>
      </c>
      <c r="E260" s="23">
        <v>2.2849299999999999E-2</v>
      </c>
      <c r="F260" s="23">
        <v>2.0882499999999998E-3</v>
      </c>
      <c r="G260" s="24">
        <v>7.2996199999999997E-28</v>
      </c>
      <c r="H260" s="23" t="s">
        <v>898</v>
      </c>
      <c r="I260">
        <f t="shared" ref="I260:I275" si="4">(E260*E260)/(F260*F260)</f>
        <v>119.72389004172112</v>
      </c>
    </row>
    <row r="261" spans="1:9">
      <c r="A261" s="23" t="s">
        <v>1832</v>
      </c>
      <c r="B261" s="23" t="s">
        <v>42</v>
      </c>
      <c r="C261" s="23" t="s">
        <v>41</v>
      </c>
      <c r="D261" s="23">
        <v>0.69787600000000005</v>
      </c>
      <c r="E261" s="23">
        <v>-1.61362E-2</v>
      </c>
      <c r="F261" s="23">
        <v>2.1415499999999999E-3</v>
      </c>
      <c r="G261" s="24">
        <v>4.9000399999999997E-14</v>
      </c>
      <c r="H261" s="23" t="s">
        <v>898</v>
      </c>
      <c r="I261">
        <f t="shared" si="4"/>
        <v>56.773556264580293</v>
      </c>
    </row>
    <row r="262" spans="1:9">
      <c r="A262" s="23" t="s">
        <v>1833</v>
      </c>
      <c r="B262" s="23" t="s">
        <v>42</v>
      </c>
      <c r="C262" s="23" t="s">
        <v>41</v>
      </c>
      <c r="D262" s="23">
        <v>0.67441200000000001</v>
      </c>
      <c r="E262" s="23">
        <v>-1.5241899999999999E-2</v>
      </c>
      <c r="F262" s="23">
        <v>2.09559E-3</v>
      </c>
      <c r="G262" s="24">
        <v>3.5002599999999999E-13</v>
      </c>
      <c r="H262" s="23" t="s">
        <v>898</v>
      </c>
      <c r="I262">
        <f t="shared" si="4"/>
        <v>52.901207015504987</v>
      </c>
    </row>
    <row r="263" spans="1:9">
      <c r="A263" s="23" t="s">
        <v>451</v>
      </c>
      <c r="B263" s="23" t="s">
        <v>145</v>
      </c>
      <c r="C263" s="23" t="s">
        <v>42</v>
      </c>
      <c r="D263" s="23">
        <v>3.1061999999999999E-2</v>
      </c>
      <c r="E263" s="23">
        <v>-0.14900099999999999</v>
      </c>
      <c r="F263" s="23">
        <v>5.6624400000000004E-3</v>
      </c>
      <c r="G263" s="24">
        <v>1.3001699999999999E-152</v>
      </c>
      <c r="H263" s="23" t="s">
        <v>898</v>
      </c>
      <c r="I263">
        <f t="shared" si="4"/>
        <v>692.42244929410538</v>
      </c>
    </row>
    <row r="264" spans="1:9">
      <c r="A264" s="23" t="s">
        <v>1834</v>
      </c>
      <c r="B264" s="23" t="s">
        <v>42</v>
      </c>
      <c r="C264" s="23" t="s">
        <v>43</v>
      </c>
      <c r="D264" s="23">
        <v>1.5827999999999998E-2</v>
      </c>
      <c r="E264" s="23">
        <v>-4.94186E-2</v>
      </c>
      <c r="F264" s="23">
        <v>8.0640999999999994E-3</v>
      </c>
      <c r="G264" s="24">
        <v>8.9000000000000003E-10</v>
      </c>
      <c r="H264" s="23" t="s">
        <v>898</v>
      </c>
      <c r="I264">
        <f t="shared" si="4"/>
        <v>37.555112434771488</v>
      </c>
    </row>
    <row r="265" spans="1:9">
      <c r="A265" s="23" t="s">
        <v>1835</v>
      </c>
      <c r="B265" s="23" t="s">
        <v>43</v>
      </c>
      <c r="C265" s="23" t="s">
        <v>42</v>
      </c>
      <c r="D265" s="23">
        <v>0.154087</v>
      </c>
      <c r="E265" s="23">
        <v>-2.8772099999999998E-2</v>
      </c>
      <c r="F265" s="23">
        <v>2.7160999999999999E-3</v>
      </c>
      <c r="G265" s="24">
        <v>3.1996300000000001E-26</v>
      </c>
      <c r="H265" s="23" t="s">
        <v>898</v>
      </c>
      <c r="I265">
        <f t="shared" si="4"/>
        <v>112.21518015778238</v>
      </c>
    </row>
    <row r="266" spans="1:9">
      <c r="A266" s="23" t="s">
        <v>1836</v>
      </c>
      <c r="B266" s="23" t="s">
        <v>41</v>
      </c>
      <c r="C266" s="23" t="s">
        <v>42</v>
      </c>
      <c r="D266" s="23">
        <v>0.13128400000000001</v>
      </c>
      <c r="E266" s="23">
        <v>1.8581199999999999E-2</v>
      </c>
      <c r="F266" s="23">
        <v>2.9207399999999998E-3</v>
      </c>
      <c r="G266" s="24">
        <v>2.0000000000000001E-10</v>
      </c>
      <c r="H266" s="23" t="s">
        <v>898</v>
      </c>
      <c r="I266">
        <f t="shared" si="4"/>
        <v>40.472657234198444</v>
      </c>
    </row>
    <row r="267" spans="1:9">
      <c r="A267" s="23" t="s">
        <v>1837</v>
      </c>
      <c r="B267" s="23" t="s">
        <v>42</v>
      </c>
      <c r="C267" s="23" t="s">
        <v>145</v>
      </c>
      <c r="D267" s="23">
        <v>0.44449899999999998</v>
      </c>
      <c r="E267" s="23">
        <v>1.2175099999999999E-2</v>
      </c>
      <c r="F267" s="23">
        <v>1.9774800000000002E-3</v>
      </c>
      <c r="G267" s="24">
        <v>7.39997E-10</v>
      </c>
      <c r="H267" s="23" t="s">
        <v>898</v>
      </c>
      <c r="I267">
        <f t="shared" si="4"/>
        <v>37.907127356876373</v>
      </c>
    </row>
    <row r="268" spans="1:9">
      <c r="A268" s="23" t="s">
        <v>1838</v>
      </c>
      <c r="B268" s="23" t="s">
        <v>42</v>
      </c>
      <c r="C268" s="23" t="s">
        <v>145</v>
      </c>
      <c r="D268" s="23">
        <v>0.79439000000000004</v>
      </c>
      <c r="E268" s="23">
        <v>2.6422600000000001E-2</v>
      </c>
      <c r="F268" s="23">
        <v>2.42837E-3</v>
      </c>
      <c r="G268" s="24">
        <v>1.39991E-27</v>
      </c>
      <c r="H268" s="23" t="s">
        <v>898</v>
      </c>
      <c r="I268">
        <f t="shared" si="4"/>
        <v>118.39173429621992</v>
      </c>
    </row>
    <row r="269" spans="1:9">
      <c r="A269" s="23" t="s">
        <v>1839</v>
      </c>
      <c r="B269" s="23" t="s">
        <v>145</v>
      </c>
      <c r="C269" s="23" t="s">
        <v>42</v>
      </c>
      <c r="D269" s="23">
        <v>0.19875000000000001</v>
      </c>
      <c r="E269" s="23">
        <v>-1.8229100000000002E-2</v>
      </c>
      <c r="F269" s="23">
        <v>2.46656E-3</v>
      </c>
      <c r="G269" s="24">
        <v>1.5000300000000001E-13</v>
      </c>
      <c r="H269" s="23" t="s">
        <v>898</v>
      </c>
      <c r="I269">
        <f t="shared" si="4"/>
        <v>54.619420256963274</v>
      </c>
    </row>
    <row r="270" spans="1:9">
      <c r="A270" s="23" t="s">
        <v>1186</v>
      </c>
      <c r="B270" s="23" t="s">
        <v>145</v>
      </c>
      <c r="C270" s="23" t="s">
        <v>42</v>
      </c>
      <c r="D270" s="23">
        <v>0.53228399999999998</v>
      </c>
      <c r="E270" s="23">
        <v>-2.14751E-2</v>
      </c>
      <c r="F270" s="23">
        <v>1.9748399999999998E-3</v>
      </c>
      <c r="G270" s="24">
        <v>1.5000300000000001E-27</v>
      </c>
      <c r="H270" s="23" t="s">
        <v>898</v>
      </c>
      <c r="I270">
        <f t="shared" si="4"/>
        <v>118.25147301104447</v>
      </c>
    </row>
    <row r="271" spans="1:9">
      <c r="A271" s="23" t="s">
        <v>1188</v>
      </c>
      <c r="B271" s="23" t="s">
        <v>41</v>
      </c>
      <c r="C271" s="23" t="s">
        <v>42</v>
      </c>
      <c r="D271" s="23">
        <v>0.44</v>
      </c>
      <c r="E271" s="23">
        <v>2.0034400000000001E-2</v>
      </c>
      <c r="F271" s="23">
        <v>1.9839800000000002E-3</v>
      </c>
      <c r="G271" s="24">
        <v>5.6001499999999999E-24</v>
      </c>
      <c r="H271" s="23" t="s">
        <v>898</v>
      </c>
      <c r="I271">
        <f t="shared" si="4"/>
        <v>101.9713341216342</v>
      </c>
    </row>
    <row r="272" spans="1:9">
      <c r="A272" s="23" t="s">
        <v>1840</v>
      </c>
      <c r="B272" s="23" t="s">
        <v>41</v>
      </c>
      <c r="C272" s="23" t="s">
        <v>42</v>
      </c>
      <c r="D272" s="23">
        <v>0.18858800000000001</v>
      </c>
      <c r="E272" s="23">
        <v>-3.2163900000000002E-2</v>
      </c>
      <c r="F272" s="23">
        <v>2.5131699999999999E-3</v>
      </c>
      <c r="G272" s="24">
        <v>1.6998099999999999E-37</v>
      </c>
      <c r="H272" s="23" t="s">
        <v>898</v>
      </c>
      <c r="I272">
        <f t="shared" si="4"/>
        <v>163.79237214361069</v>
      </c>
    </row>
    <row r="273" spans="1:9">
      <c r="A273" s="23" t="s">
        <v>1191</v>
      </c>
      <c r="B273" s="23" t="s">
        <v>41</v>
      </c>
      <c r="C273" s="23" t="s">
        <v>42</v>
      </c>
      <c r="D273" s="23">
        <v>0.69292500000000001</v>
      </c>
      <c r="E273" s="23">
        <v>1.30171E-2</v>
      </c>
      <c r="F273" s="23">
        <v>2.1379799999999998E-3</v>
      </c>
      <c r="G273" s="24">
        <v>1.09999E-9</v>
      </c>
      <c r="H273" s="23" t="s">
        <v>898</v>
      </c>
      <c r="I273">
        <f t="shared" si="4"/>
        <v>37.069882200105233</v>
      </c>
    </row>
    <row r="274" spans="1:9">
      <c r="A274" s="23" t="s">
        <v>1189</v>
      </c>
      <c r="B274" s="23" t="s">
        <v>145</v>
      </c>
      <c r="C274" s="23" t="s">
        <v>42</v>
      </c>
      <c r="D274" s="23">
        <v>0.23174400000000001</v>
      </c>
      <c r="E274" s="23">
        <v>-1.9986799999999999E-2</v>
      </c>
      <c r="F274" s="23">
        <v>2.33124E-3</v>
      </c>
      <c r="G274" s="24">
        <v>1.0000000000000001E-17</v>
      </c>
      <c r="H274" s="23" t="s">
        <v>898</v>
      </c>
      <c r="I274">
        <f t="shared" si="4"/>
        <v>73.504268664698998</v>
      </c>
    </row>
    <row r="275" spans="1:9">
      <c r="A275" s="23" t="s">
        <v>1192</v>
      </c>
      <c r="B275" s="23" t="s">
        <v>42</v>
      </c>
      <c r="C275" s="23" t="s">
        <v>145</v>
      </c>
      <c r="D275" s="23">
        <v>0.241455</v>
      </c>
      <c r="E275" s="23">
        <v>-1.74956E-2</v>
      </c>
      <c r="F275" s="23">
        <v>2.30014E-3</v>
      </c>
      <c r="G275" s="24">
        <v>2.80027E-14</v>
      </c>
      <c r="H275" s="23" t="s">
        <v>898</v>
      </c>
      <c r="I275">
        <f t="shared" si="4"/>
        <v>57.856098090519879</v>
      </c>
    </row>
    <row r="276" spans="1:9">
      <c r="A276" s="23"/>
      <c r="B276" s="23"/>
      <c r="C276" s="23"/>
      <c r="D276" s="23"/>
      <c r="E276" s="23"/>
      <c r="F276" s="23"/>
      <c r="G276" s="24"/>
      <c r="H276" s="23"/>
    </row>
    <row r="277" spans="1:9">
      <c r="A277" s="23"/>
      <c r="B277" s="23"/>
      <c r="C277" s="23"/>
      <c r="D277" s="23"/>
      <c r="E277" s="23"/>
      <c r="F277" s="23"/>
      <c r="G277" s="24"/>
      <c r="H277" s="23"/>
    </row>
    <row r="278" spans="1:9">
      <c r="A278" s="23"/>
      <c r="B278" s="23"/>
      <c r="C278" s="23"/>
      <c r="D278" s="23"/>
      <c r="E278" s="23"/>
      <c r="F278" s="23"/>
      <c r="G278" s="24"/>
      <c r="H278" s="23"/>
    </row>
    <row r="279" spans="1:9">
      <c r="A279" s="23"/>
      <c r="B279" s="23"/>
      <c r="C279" s="23"/>
      <c r="D279" s="23"/>
      <c r="E279" s="23"/>
      <c r="F279" s="23"/>
      <c r="G279" s="24"/>
      <c r="H279" s="23"/>
    </row>
    <row r="280" spans="1:9">
      <c r="A280" s="23"/>
      <c r="B280" s="23"/>
      <c r="C280" s="23"/>
      <c r="D280" s="23"/>
      <c r="E280" s="23"/>
      <c r="F280" s="23"/>
      <c r="G280" s="24"/>
      <c r="H280" s="23"/>
    </row>
    <row r="281" spans="1:9">
      <c r="A281" s="23"/>
      <c r="B281" s="23"/>
      <c r="C281" s="23"/>
      <c r="D281" s="23"/>
      <c r="E281" s="23"/>
      <c r="F281" s="23"/>
      <c r="G281" s="24"/>
      <c r="H281" s="23"/>
    </row>
    <row r="282" spans="1:9">
      <c r="A282" s="23"/>
      <c r="B282" s="23"/>
      <c r="C282" s="23"/>
      <c r="D282" s="23"/>
      <c r="E282" s="23"/>
      <c r="F282" s="23"/>
      <c r="G282" s="24"/>
      <c r="H282" s="23"/>
    </row>
    <row r="283" spans="1:9">
      <c r="A283" s="23"/>
      <c r="B283" s="23"/>
      <c r="C283" s="23"/>
      <c r="D283" s="23"/>
      <c r="E283" s="23"/>
      <c r="F283" s="23"/>
      <c r="G283" s="24"/>
      <c r="H283" s="23"/>
    </row>
    <row r="284" spans="1:9">
      <c r="A284" s="23"/>
      <c r="B284" s="23"/>
      <c r="C284" s="23"/>
      <c r="D284" s="23"/>
      <c r="E284" s="23"/>
      <c r="F284" s="23"/>
      <c r="G284" s="24"/>
      <c r="H284" s="23"/>
    </row>
    <row r="285" spans="1:9">
      <c r="A285" s="23"/>
      <c r="B285" s="23"/>
      <c r="C285" s="23"/>
      <c r="D285" s="23"/>
      <c r="E285" s="23"/>
      <c r="F285" s="23"/>
      <c r="G285" s="24"/>
      <c r="H285" s="23"/>
    </row>
    <row r="286" spans="1:9">
      <c r="A286" s="23"/>
      <c r="B286" s="23"/>
      <c r="C286" s="23"/>
      <c r="D286" s="23"/>
      <c r="E286" s="23"/>
      <c r="F286" s="23"/>
      <c r="G286" s="24"/>
      <c r="H286" s="23"/>
    </row>
    <row r="287" spans="1:9">
      <c r="A287" s="23"/>
      <c r="B287" s="23"/>
      <c r="C287" s="23"/>
      <c r="D287" s="23"/>
      <c r="E287" s="23"/>
      <c r="F287" s="23"/>
      <c r="G287" s="24"/>
      <c r="H287" s="23"/>
    </row>
    <row r="288" spans="1:9">
      <c r="A288" s="23"/>
      <c r="B288" s="23"/>
      <c r="C288" s="23"/>
      <c r="D288" s="23"/>
      <c r="E288" s="23"/>
      <c r="F288" s="23"/>
      <c r="G288" s="24"/>
      <c r="H288" s="23"/>
    </row>
    <row r="289" spans="1:8">
      <c r="A289" s="23"/>
      <c r="B289" s="23"/>
      <c r="C289" s="23"/>
      <c r="D289" s="23"/>
      <c r="E289" s="23"/>
      <c r="F289" s="23"/>
      <c r="G289" s="24"/>
      <c r="H289" s="23"/>
    </row>
    <row r="290" spans="1:8">
      <c r="A290" s="23"/>
      <c r="B290" s="23"/>
      <c r="C290" s="23"/>
      <c r="D290" s="23"/>
      <c r="E290" s="23"/>
      <c r="F290" s="23"/>
      <c r="G290" s="24"/>
      <c r="H290" s="23"/>
    </row>
    <row r="291" spans="1:8">
      <c r="A291" s="23"/>
      <c r="B291" s="23"/>
      <c r="C291" s="23"/>
      <c r="D291" s="23"/>
      <c r="E291" s="23"/>
      <c r="F291" s="23"/>
      <c r="G291" s="24"/>
      <c r="H291" s="23"/>
    </row>
    <row r="292" spans="1:8">
      <c r="A292" s="23"/>
      <c r="B292" s="23"/>
      <c r="C292" s="23"/>
      <c r="D292" s="23"/>
      <c r="E292" s="23"/>
      <c r="F292" s="23"/>
      <c r="G292" s="24"/>
      <c r="H292" s="23"/>
    </row>
    <row r="293" spans="1:8">
      <c r="A293" s="23"/>
      <c r="B293" s="23"/>
      <c r="C293" s="23"/>
      <c r="D293" s="23"/>
      <c r="E293" s="23"/>
      <c r="F293" s="23"/>
      <c r="G293" s="24"/>
      <c r="H293" s="23"/>
    </row>
    <row r="294" spans="1:8">
      <c r="A294" s="23"/>
      <c r="B294" s="23"/>
      <c r="C294" s="23"/>
      <c r="D294" s="23"/>
      <c r="E294" s="23"/>
      <c r="F294" s="23"/>
      <c r="G294" s="24"/>
      <c r="H294" s="23"/>
    </row>
    <row r="295" spans="1:8">
      <c r="A295" s="23"/>
      <c r="B295" s="23"/>
      <c r="C295" s="23"/>
      <c r="D295" s="23"/>
      <c r="E295" s="23"/>
      <c r="F295" s="23"/>
      <c r="G295" s="24"/>
      <c r="H295" s="23"/>
    </row>
    <row r="296" spans="1:8">
      <c r="A296" s="23"/>
      <c r="B296" s="23"/>
      <c r="C296" s="23"/>
      <c r="D296" s="23"/>
      <c r="E296" s="23"/>
      <c r="F296" s="23"/>
      <c r="G296" s="24"/>
      <c r="H296" s="23"/>
    </row>
    <row r="297" spans="1:8">
      <c r="A297" s="23"/>
      <c r="B297" s="23"/>
      <c r="C297" s="23"/>
      <c r="D297" s="23"/>
      <c r="E297" s="23"/>
      <c r="F297" s="23"/>
      <c r="G297" s="24"/>
      <c r="H297" s="23"/>
    </row>
    <row r="298" spans="1:8">
      <c r="A298" s="23"/>
      <c r="B298" s="23"/>
      <c r="C298" s="23"/>
      <c r="D298" s="23"/>
      <c r="E298" s="23"/>
      <c r="F298" s="23"/>
      <c r="G298" s="24"/>
      <c r="H298" s="23"/>
    </row>
    <row r="299" spans="1:8">
      <c r="A299" s="23"/>
      <c r="B299" s="23"/>
      <c r="C299" s="23"/>
      <c r="D299" s="23"/>
      <c r="E299" s="23"/>
      <c r="F299" s="23"/>
      <c r="G299" s="24"/>
      <c r="H299" s="23"/>
    </row>
    <row r="300" spans="1:8">
      <c r="A300" s="23"/>
      <c r="B300" s="23"/>
      <c r="C300" s="23"/>
      <c r="D300" s="23"/>
      <c r="E300" s="23"/>
      <c r="F300" s="23"/>
      <c r="G300" s="24"/>
      <c r="H300" s="23"/>
    </row>
    <row r="301" spans="1:8">
      <c r="A301" s="23"/>
      <c r="B301" s="23"/>
      <c r="C301" s="23"/>
      <c r="D301" s="23"/>
      <c r="E301" s="23"/>
      <c r="F301" s="23"/>
      <c r="G301" s="24"/>
      <c r="H301" s="23"/>
    </row>
    <row r="302" spans="1:8">
      <c r="A302" s="23"/>
      <c r="B302" s="23"/>
      <c r="C302" s="23"/>
      <c r="D302" s="23"/>
      <c r="E302" s="23"/>
      <c r="F302" s="23"/>
      <c r="G302" s="24"/>
      <c r="H302" s="23"/>
    </row>
    <row r="303" spans="1:8">
      <c r="A303" s="23"/>
      <c r="B303" s="23"/>
      <c r="C303" s="23"/>
      <c r="D303" s="23"/>
      <c r="E303" s="23"/>
      <c r="F303" s="23"/>
      <c r="G303" s="24"/>
      <c r="H303" s="23"/>
    </row>
    <row r="304" spans="1:8">
      <c r="A304" s="23"/>
      <c r="B304" s="23"/>
      <c r="C304" s="23"/>
      <c r="D304" s="23"/>
      <c r="E304" s="23"/>
      <c r="F304" s="23"/>
      <c r="G304" s="24"/>
      <c r="H304" s="23"/>
    </row>
    <row r="305" spans="1:8">
      <c r="A305" s="23"/>
      <c r="B305" s="23"/>
      <c r="C305" s="23"/>
      <c r="D305" s="23"/>
      <c r="E305" s="23"/>
      <c r="F305" s="23"/>
      <c r="G305" s="24"/>
      <c r="H305" s="23"/>
    </row>
    <row r="306" spans="1:8">
      <c r="A306" s="23"/>
      <c r="B306" s="23"/>
      <c r="C306" s="23"/>
      <c r="D306" s="23"/>
      <c r="E306" s="23"/>
      <c r="F306" s="23"/>
      <c r="G306" s="24"/>
      <c r="H306" s="23"/>
    </row>
    <row r="307" spans="1:8">
      <c r="A307" s="23"/>
      <c r="B307" s="23"/>
      <c r="C307" s="23"/>
      <c r="D307" s="23"/>
      <c r="E307" s="23"/>
      <c r="F307" s="23"/>
      <c r="G307" s="24"/>
      <c r="H307" s="23"/>
    </row>
    <row r="308" spans="1:8">
      <c r="A308" s="23"/>
      <c r="B308" s="23"/>
      <c r="C308" s="23"/>
      <c r="D308" s="23"/>
      <c r="E308" s="23"/>
      <c r="F308" s="23"/>
      <c r="G308" s="24"/>
      <c r="H308" s="23"/>
    </row>
    <row r="309" spans="1:8">
      <c r="A309" s="23"/>
      <c r="B309" s="23"/>
      <c r="C309" s="23"/>
      <c r="D309" s="23"/>
      <c r="E309" s="23"/>
      <c r="F309" s="23"/>
      <c r="G309" s="24"/>
      <c r="H309" s="23"/>
    </row>
    <row r="310" spans="1:8">
      <c r="A310" s="23"/>
      <c r="B310" s="23"/>
      <c r="C310" s="23"/>
      <c r="D310" s="23"/>
      <c r="E310" s="23"/>
      <c r="F310" s="23"/>
      <c r="G310" s="24"/>
      <c r="H310" s="23"/>
    </row>
    <row r="311" spans="1:8">
      <c r="A311" s="23"/>
      <c r="B311" s="23"/>
      <c r="C311" s="23"/>
      <c r="D311" s="23"/>
      <c r="E311" s="23"/>
      <c r="F311" s="23"/>
      <c r="G311" s="24"/>
      <c r="H311" s="23"/>
    </row>
    <row r="312" spans="1:8">
      <c r="A312" s="23"/>
      <c r="B312" s="23"/>
      <c r="C312" s="23"/>
      <c r="D312" s="23"/>
      <c r="E312" s="23"/>
      <c r="F312" s="23"/>
      <c r="G312" s="24"/>
      <c r="H312" s="23"/>
    </row>
    <row r="313" spans="1:8">
      <c r="A313" s="23"/>
      <c r="B313" s="23"/>
      <c r="C313" s="23"/>
      <c r="D313" s="23"/>
      <c r="E313" s="23"/>
      <c r="F313" s="23"/>
      <c r="G313" s="24"/>
      <c r="H313" s="23"/>
    </row>
    <row r="314" spans="1:8">
      <c r="A314" s="23"/>
      <c r="B314" s="23"/>
      <c r="C314" s="23"/>
      <c r="D314" s="23"/>
      <c r="E314" s="23"/>
      <c r="F314" s="23"/>
      <c r="G314" s="24"/>
      <c r="H314" s="23"/>
    </row>
    <row r="315" spans="1:8">
      <c r="A315" s="23"/>
      <c r="B315" s="23"/>
      <c r="C315" s="23"/>
      <c r="D315" s="23"/>
      <c r="E315" s="23"/>
      <c r="F315" s="23"/>
      <c r="G315" s="24"/>
      <c r="H315" s="23"/>
    </row>
    <row r="316" spans="1:8">
      <c r="A316" s="23"/>
      <c r="B316" s="23"/>
      <c r="C316" s="23"/>
      <c r="D316" s="23"/>
      <c r="E316" s="23"/>
      <c r="F316" s="23"/>
      <c r="G316" s="24"/>
      <c r="H316" s="23"/>
    </row>
    <row r="317" spans="1:8">
      <c r="A317" s="23"/>
      <c r="B317" s="23"/>
      <c r="C317" s="23"/>
      <c r="D317" s="23"/>
      <c r="E317" s="23"/>
      <c r="F317" s="23"/>
      <c r="G317" s="24"/>
      <c r="H317" s="23"/>
    </row>
    <row r="318" spans="1:8">
      <c r="A318" s="23"/>
      <c r="B318" s="23"/>
      <c r="C318" s="23"/>
      <c r="D318" s="23"/>
      <c r="E318" s="23"/>
      <c r="F318" s="23"/>
      <c r="G318" s="24"/>
      <c r="H318" s="23"/>
    </row>
    <row r="319" spans="1:8">
      <c r="A319" s="23"/>
      <c r="B319" s="23"/>
      <c r="C319" s="23"/>
      <c r="D319" s="23"/>
      <c r="E319" s="23"/>
      <c r="F319" s="23"/>
      <c r="G319" s="24"/>
      <c r="H319" s="23"/>
    </row>
    <row r="320" spans="1:8">
      <c r="A320" s="23"/>
      <c r="B320" s="23"/>
      <c r="C320" s="23"/>
      <c r="D320" s="23"/>
      <c r="E320" s="23"/>
      <c r="F320" s="23"/>
      <c r="G320" s="24"/>
      <c r="H320" s="23"/>
    </row>
    <row r="321" spans="1:8">
      <c r="A321" s="23"/>
      <c r="B321" s="23"/>
      <c r="C321" s="23"/>
      <c r="D321" s="23"/>
      <c r="E321" s="23"/>
      <c r="F321" s="23"/>
      <c r="G321" s="24"/>
      <c r="H321" s="23"/>
    </row>
    <row r="322" spans="1:8">
      <c r="A322" s="23"/>
      <c r="B322" s="23"/>
      <c r="C322" s="23"/>
      <c r="D322" s="23"/>
      <c r="E322" s="23"/>
      <c r="F322" s="23"/>
      <c r="G322" s="24"/>
      <c r="H322" s="23"/>
    </row>
    <row r="323" spans="1:8">
      <c r="A323" s="23"/>
      <c r="B323" s="23"/>
      <c r="C323" s="23"/>
      <c r="D323" s="23"/>
      <c r="E323" s="23"/>
      <c r="F323" s="23"/>
      <c r="G323" s="24"/>
      <c r="H323" s="23"/>
    </row>
    <row r="324" spans="1:8">
      <c r="A324" s="23"/>
      <c r="B324" s="23"/>
      <c r="C324" s="23"/>
      <c r="D324" s="23"/>
      <c r="E324" s="23"/>
      <c r="F324" s="23"/>
      <c r="G324" s="24"/>
      <c r="H324" s="23"/>
    </row>
    <row r="325" spans="1:8">
      <c r="A325" s="23"/>
      <c r="B325" s="23"/>
      <c r="C325" s="23"/>
      <c r="D325" s="23"/>
      <c r="E325" s="23"/>
      <c r="F325" s="23"/>
      <c r="G325" s="24"/>
      <c r="H325" s="23"/>
    </row>
    <row r="326" spans="1:8">
      <c r="A326" s="23"/>
      <c r="B326" s="23"/>
      <c r="C326" s="23"/>
      <c r="D326" s="23"/>
      <c r="E326" s="23"/>
      <c r="F326" s="23"/>
      <c r="G326" s="24"/>
      <c r="H326" s="23"/>
    </row>
    <row r="327" spans="1:8">
      <c r="A327" s="23"/>
      <c r="B327" s="23"/>
      <c r="C327" s="23"/>
      <c r="D327" s="23"/>
      <c r="E327" s="23"/>
      <c r="F327" s="23"/>
      <c r="G327" s="24"/>
      <c r="H327" s="23"/>
    </row>
    <row r="328" spans="1:8">
      <c r="A328" s="23"/>
      <c r="B328" s="23"/>
      <c r="C328" s="23"/>
      <c r="D328" s="23"/>
      <c r="E328" s="23"/>
      <c r="F328" s="23"/>
      <c r="G328" s="24"/>
      <c r="H328" s="23"/>
    </row>
    <row r="329" spans="1:8">
      <c r="A329" s="23"/>
      <c r="B329" s="23"/>
      <c r="C329" s="23"/>
      <c r="D329" s="23"/>
      <c r="E329" s="23"/>
      <c r="F329" s="23"/>
      <c r="G329" s="24"/>
      <c r="H329" s="23"/>
    </row>
    <row r="330" spans="1:8">
      <c r="A330" s="23"/>
      <c r="B330" s="23"/>
      <c r="C330" s="23"/>
      <c r="D330" s="23"/>
      <c r="E330" s="23"/>
      <c r="F330" s="23"/>
      <c r="G330" s="24"/>
      <c r="H330" s="23"/>
    </row>
    <row r="331" spans="1:8">
      <c r="A331" s="23"/>
      <c r="B331" s="23"/>
      <c r="C331" s="23"/>
      <c r="D331" s="23"/>
      <c r="E331" s="23"/>
      <c r="F331" s="23"/>
      <c r="G331" s="24"/>
      <c r="H331" s="23"/>
    </row>
    <row r="332" spans="1:8">
      <c r="A332" s="23"/>
      <c r="B332" s="23"/>
      <c r="C332" s="23"/>
      <c r="D332" s="23"/>
      <c r="E332" s="23"/>
      <c r="F332" s="23"/>
      <c r="G332" s="24"/>
      <c r="H332" s="23"/>
    </row>
    <row r="333" spans="1:8">
      <c r="A333" s="23"/>
      <c r="B333" s="23"/>
      <c r="C333" s="23"/>
      <c r="D333" s="23"/>
      <c r="E333" s="23"/>
      <c r="F333" s="23"/>
      <c r="G333" s="24"/>
      <c r="H333" s="23"/>
    </row>
  </sheetData>
  <mergeCells count="1">
    <mergeCell ref="A1:I1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901F5-C4BE-450B-8A7B-AA99BCC38BF0}">
  <dimension ref="A1:I178"/>
  <sheetViews>
    <sheetView workbookViewId="0">
      <selection sqref="A1:I1"/>
    </sheetView>
  </sheetViews>
  <sheetFormatPr defaultRowHeight="14"/>
  <cols>
    <col min="7" max="7" width="13.54296875" customWidth="1"/>
  </cols>
  <sheetData>
    <row r="1" spans="1:9" ht="14.5">
      <c r="A1" s="60" t="s">
        <v>1856</v>
      </c>
      <c r="B1" s="60"/>
      <c r="C1" s="60"/>
      <c r="D1" s="60"/>
      <c r="E1" s="60"/>
      <c r="F1" s="60"/>
      <c r="G1" s="60"/>
      <c r="H1" s="60"/>
      <c r="I1" s="60"/>
    </row>
    <row r="2" spans="1:9" ht="14.5">
      <c r="A2" s="22" t="s">
        <v>4</v>
      </c>
      <c r="B2" s="22" t="s">
        <v>138</v>
      </c>
      <c r="C2" s="22" t="s">
        <v>139</v>
      </c>
      <c r="D2" s="22" t="s">
        <v>140</v>
      </c>
      <c r="E2" s="22" t="s">
        <v>37</v>
      </c>
      <c r="F2" s="22" t="s">
        <v>38</v>
      </c>
      <c r="G2" s="22" t="s">
        <v>141</v>
      </c>
      <c r="H2" s="22" t="s">
        <v>142</v>
      </c>
      <c r="I2" s="22" t="s">
        <v>143</v>
      </c>
    </row>
    <row r="3" spans="1:9">
      <c r="A3" s="23" t="s">
        <v>166</v>
      </c>
      <c r="B3" s="23" t="s">
        <v>42</v>
      </c>
      <c r="C3" s="23" t="s">
        <v>41</v>
      </c>
      <c r="D3" s="23">
        <v>2.3147999999999998E-2</v>
      </c>
      <c r="E3" s="23">
        <v>9.0325799999999998E-2</v>
      </c>
      <c r="F3" s="23">
        <v>6.9294500000000002E-3</v>
      </c>
      <c r="G3" s="24">
        <v>7.7001599999999995E-39</v>
      </c>
      <c r="H3" s="23" t="s">
        <v>898</v>
      </c>
      <c r="I3">
        <f>(E3*E3)/(F3*F3)</f>
        <v>169.91280230741481</v>
      </c>
    </row>
    <row r="4" spans="1:9">
      <c r="A4" s="23" t="s">
        <v>171</v>
      </c>
      <c r="B4" s="23" t="s">
        <v>145</v>
      </c>
      <c r="C4" s="23" t="s">
        <v>41</v>
      </c>
      <c r="D4" s="23">
        <v>0.64901900000000001</v>
      </c>
      <c r="E4" s="23">
        <v>4.0763399999999998E-2</v>
      </c>
      <c r="F4" s="23">
        <v>2.1717199999999998E-3</v>
      </c>
      <c r="G4" s="24">
        <v>1.2998699999999999E-78</v>
      </c>
      <c r="H4" s="23" t="s">
        <v>898</v>
      </c>
      <c r="I4">
        <f t="shared" ref="I4:I67" si="0">(E4*E4)/(F4*F4)</f>
        <v>352.31662683651854</v>
      </c>
    </row>
    <row r="5" spans="1:9">
      <c r="A5" s="23" t="s">
        <v>1545</v>
      </c>
      <c r="B5" s="23" t="s">
        <v>43</v>
      </c>
      <c r="C5" s="23" t="s">
        <v>41</v>
      </c>
      <c r="D5" s="23">
        <v>0.13275000000000001</v>
      </c>
      <c r="E5" s="23">
        <v>-1.8525300000000001E-2</v>
      </c>
      <c r="F5" s="23">
        <v>3.0888999999999999E-3</v>
      </c>
      <c r="G5" s="24">
        <v>2.0000000000000001E-9</v>
      </c>
      <c r="H5" s="23" t="s">
        <v>898</v>
      </c>
      <c r="I5">
        <f t="shared" si="0"/>
        <v>35.96853936371236</v>
      </c>
    </row>
    <row r="6" spans="1:9">
      <c r="A6" s="23" t="s">
        <v>466</v>
      </c>
      <c r="B6" s="23" t="s">
        <v>145</v>
      </c>
      <c r="C6" s="23" t="s">
        <v>41</v>
      </c>
      <c r="D6" s="23">
        <v>0.790018</v>
      </c>
      <c r="E6" s="23">
        <v>1.5995700000000002E-2</v>
      </c>
      <c r="F6" s="23">
        <v>2.4780399999999999E-3</v>
      </c>
      <c r="G6" s="24">
        <v>1.09999E-10</v>
      </c>
      <c r="H6" s="23" t="s">
        <v>898</v>
      </c>
      <c r="I6">
        <f t="shared" si="0"/>
        <v>41.666773889823233</v>
      </c>
    </row>
    <row r="7" spans="1:9">
      <c r="A7" s="23" t="s">
        <v>1546</v>
      </c>
      <c r="B7" s="23" t="s">
        <v>145</v>
      </c>
      <c r="C7" s="23" t="s">
        <v>43</v>
      </c>
      <c r="D7" s="23">
        <v>0.129938</v>
      </c>
      <c r="E7" s="23">
        <v>-0.127721</v>
      </c>
      <c r="F7" s="23">
        <v>3.0856799999999999E-3</v>
      </c>
      <c r="G7" s="24">
        <v>9.9999999999999998E-201</v>
      </c>
      <c r="H7" s="23" t="s">
        <v>898</v>
      </c>
      <c r="I7">
        <f t="shared" si="0"/>
        <v>1713.2583186997697</v>
      </c>
    </row>
    <row r="8" spans="1:9">
      <c r="A8" s="23" t="s">
        <v>1547</v>
      </c>
      <c r="B8" s="23" t="s">
        <v>43</v>
      </c>
      <c r="C8" s="23" t="s">
        <v>41</v>
      </c>
      <c r="D8" s="23">
        <v>0.11555700000000001</v>
      </c>
      <c r="E8" s="23">
        <v>2.6439399999999998E-2</v>
      </c>
      <c r="F8" s="23">
        <v>3.5161400000000001E-3</v>
      </c>
      <c r="G8" s="24">
        <v>5.5004699999999999E-14</v>
      </c>
      <c r="H8" s="23" t="s">
        <v>898</v>
      </c>
      <c r="I8">
        <f t="shared" si="0"/>
        <v>56.541961824864345</v>
      </c>
    </row>
    <row r="9" spans="1:9">
      <c r="A9" s="23" t="s">
        <v>1548</v>
      </c>
      <c r="B9" s="23" t="s">
        <v>145</v>
      </c>
      <c r="C9" s="23" t="s">
        <v>42</v>
      </c>
      <c r="D9" s="23">
        <v>0.71872999999999998</v>
      </c>
      <c r="E9" s="23">
        <v>1.41028E-2</v>
      </c>
      <c r="F9" s="23">
        <v>2.3195500000000001E-3</v>
      </c>
      <c r="G9" s="24">
        <v>1.2E-9</v>
      </c>
      <c r="H9" s="23" t="s">
        <v>898</v>
      </c>
      <c r="I9">
        <f t="shared" si="0"/>
        <v>36.966064487407415</v>
      </c>
    </row>
    <row r="10" spans="1:9">
      <c r="A10" s="23" t="s">
        <v>1549</v>
      </c>
      <c r="B10" s="23" t="s">
        <v>145</v>
      </c>
      <c r="C10" s="23" t="s">
        <v>42</v>
      </c>
      <c r="D10" s="23">
        <v>0.52324199999999998</v>
      </c>
      <c r="E10" s="23">
        <v>3.5847900000000002E-2</v>
      </c>
      <c r="F10" s="23">
        <v>2.0793700000000001E-3</v>
      </c>
      <c r="G10" s="24">
        <v>1.2998700000000001E-66</v>
      </c>
      <c r="H10" s="23" t="s">
        <v>898</v>
      </c>
      <c r="I10">
        <f t="shared" si="0"/>
        <v>297.21032388684938</v>
      </c>
    </row>
    <row r="11" spans="1:9">
      <c r="A11" s="23" t="s">
        <v>144</v>
      </c>
      <c r="B11" s="23" t="s">
        <v>145</v>
      </c>
      <c r="C11" s="23" t="s">
        <v>41</v>
      </c>
      <c r="D11" s="23">
        <v>1.7451999999999999E-2</v>
      </c>
      <c r="E11" s="23">
        <v>-0.34595399999999998</v>
      </c>
      <c r="F11" s="23">
        <v>7.9008499999999992E-3</v>
      </c>
      <c r="G11" s="24">
        <v>9.9999999999999998E-201</v>
      </c>
      <c r="H11" s="23" t="s">
        <v>898</v>
      </c>
      <c r="I11">
        <f t="shared" si="0"/>
        <v>1917.2956168982371</v>
      </c>
    </row>
    <row r="12" spans="1:9">
      <c r="A12" s="23" t="s">
        <v>158</v>
      </c>
      <c r="B12" s="23" t="s">
        <v>41</v>
      </c>
      <c r="C12" s="23" t="s">
        <v>43</v>
      </c>
      <c r="D12" s="23">
        <v>3.9954999999999997E-2</v>
      </c>
      <c r="E12" s="23">
        <v>5.1656899999999999E-2</v>
      </c>
      <c r="F12" s="23">
        <v>5.32804E-3</v>
      </c>
      <c r="G12" s="24">
        <v>3.1996300000000002E-22</v>
      </c>
      <c r="H12" s="23" t="s">
        <v>898</v>
      </c>
      <c r="I12">
        <f t="shared" si="0"/>
        <v>93.998673908453611</v>
      </c>
    </row>
    <row r="13" spans="1:9">
      <c r="A13" s="23" t="s">
        <v>1550</v>
      </c>
      <c r="B13" s="23" t="s">
        <v>145</v>
      </c>
      <c r="C13" s="23" t="s">
        <v>41</v>
      </c>
      <c r="D13" s="23">
        <v>1.0581E-2</v>
      </c>
      <c r="E13" s="23">
        <v>6.2121200000000001E-2</v>
      </c>
      <c r="F13" s="23">
        <v>1.0368799999999999E-2</v>
      </c>
      <c r="G13" s="24">
        <v>2.1000000000000002E-9</v>
      </c>
      <c r="H13" s="23" t="s">
        <v>898</v>
      </c>
      <c r="I13">
        <f t="shared" si="0"/>
        <v>35.894067704290975</v>
      </c>
    </row>
    <row r="14" spans="1:9">
      <c r="A14" s="23" t="s">
        <v>159</v>
      </c>
      <c r="B14" s="23" t="s">
        <v>41</v>
      </c>
      <c r="C14" s="23" t="s">
        <v>43</v>
      </c>
      <c r="D14" s="23">
        <v>1.2178E-2</v>
      </c>
      <c r="E14" s="23">
        <v>-6.8496799999999997E-2</v>
      </c>
      <c r="F14" s="23">
        <v>9.4387399999999993E-3</v>
      </c>
      <c r="G14" s="24">
        <v>4.0003700000000001E-13</v>
      </c>
      <c r="H14" s="23" t="s">
        <v>898</v>
      </c>
      <c r="I14">
        <f t="shared" si="0"/>
        <v>52.663839595507959</v>
      </c>
    </row>
    <row r="15" spans="1:9">
      <c r="A15" s="23" t="s">
        <v>472</v>
      </c>
      <c r="B15" s="23" t="s">
        <v>42</v>
      </c>
      <c r="C15" s="23" t="s">
        <v>145</v>
      </c>
      <c r="D15" s="23">
        <v>0.34509000000000001</v>
      </c>
      <c r="E15" s="23">
        <v>-1.5623099999999999E-2</v>
      </c>
      <c r="F15" s="23">
        <v>2.1726599999999999E-3</v>
      </c>
      <c r="G15" s="24">
        <v>6.4002999999999995E-13</v>
      </c>
      <c r="H15" s="23" t="s">
        <v>898</v>
      </c>
      <c r="I15">
        <f t="shared" si="0"/>
        <v>51.707184126699595</v>
      </c>
    </row>
    <row r="16" spans="1:9">
      <c r="A16" s="23" t="s">
        <v>1551</v>
      </c>
      <c r="B16" s="23" t="s">
        <v>41</v>
      </c>
      <c r="C16" s="23" t="s">
        <v>42</v>
      </c>
      <c r="D16" s="23">
        <v>0.62309099999999995</v>
      </c>
      <c r="E16" s="23">
        <v>1.5213600000000001E-2</v>
      </c>
      <c r="F16" s="23">
        <v>2.1395199999999998E-3</v>
      </c>
      <c r="G16" s="24">
        <v>1.2000499999999999E-12</v>
      </c>
      <c r="H16" s="23" t="s">
        <v>898</v>
      </c>
      <c r="I16">
        <f t="shared" si="0"/>
        <v>50.562819802456232</v>
      </c>
    </row>
    <row r="17" spans="1:9">
      <c r="A17" s="23" t="s">
        <v>168</v>
      </c>
      <c r="B17" s="23" t="s">
        <v>145</v>
      </c>
      <c r="C17" s="23" t="s">
        <v>42</v>
      </c>
      <c r="D17" s="23">
        <v>0.120855</v>
      </c>
      <c r="E17" s="23">
        <v>-1.8801999999999999E-2</v>
      </c>
      <c r="F17" s="23">
        <v>3.2340799999999999E-3</v>
      </c>
      <c r="G17" s="24">
        <v>6.1E-9</v>
      </c>
      <c r="H17" s="23" t="s">
        <v>898</v>
      </c>
      <c r="I17">
        <f t="shared" si="0"/>
        <v>33.799212326901845</v>
      </c>
    </row>
    <row r="18" spans="1:9">
      <c r="A18" s="23" t="s">
        <v>1552</v>
      </c>
      <c r="B18" s="23" t="s">
        <v>43</v>
      </c>
      <c r="C18" s="23" t="s">
        <v>41</v>
      </c>
      <c r="D18" s="23">
        <v>1.2374E-2</v>
      </c>
      <c r="E18" s="23">
        <v>-0.132408</v>
      </c>
      <c r="F18" s="23">
        <v>9.5025100000000005E-3</v>
      </c>
      <c r="G18" s="24">
        <v>3.9003199999999999E-44</v>
      </c>
      <c r="H18" s="23" t="s">
        <v>898</v>
      </c>
      <c r="I18">
        <f t="shared" si="0"/>
        <v>194.15643125305934</v>
      </c>
    </row>
    <row r="19" spans="1:9">
      <c r="A19" s="23" t="s">
        <v>1553</v>
      </c>
      <c r="B19" s="23" t="s">
        <v>145</v>
      </c>
      <c r="C19" s="23" t="s">
        <v>42</v>
      </c>
      <c r="D19" s="23">
        <v>2.5023E-2</v>
      </c>
      <c r="E19" s="23">
        <v>-0.11643000000000001</v>
      </c>
      <c r="F19" s="23">
        <v>6.6216000000000001E-3</v>
      </c>
      <c r="G19" s="24">
        <v>3.2998899999999999E-69</v>
      </c>
      <c r="H19" s="23" t="s">
        <v>898</v>
      </c>
      <c r="I19">
        <f t="shared" si="0"/>
        <v>309.17467329236257</v>
      </c>
    </row>
    <row r="20" spans="1:9">
      <c r="A20" s="23" t="s">
        <v>1554</v>
      </c>
      <c r="B20" s="23" t="s">
        <v>42</v>
      </c>
      <c r="C20" s="23" t="s">
        <v>145</v>
      </c>
      <c r="D20" s="23">
        <v>0.67133399999999999</v>
      </c>
      <c r="E20" s="23">
        <v>1.6294800000000002E-2</v>
      </c>
      <c r="F20" s="23">
        <v>2.2043700000000002E-3</v>
      </c>
      <c r="G20" s="24">
        <v>1.3999099999999999E-13</v>
      </c>
      <c r="H20" s="23" t="s">
        <v>898</v>
      </c>
      <c r="I20">
        <f t="shared" si="0"/>
        <v>54.642314281443142</v>
      </c>
    </row>
    <row r="21" spans="1:9">
      <c r="A21" s="23" t="s">
        <v>1555</v>
      </c>
      <c r="B21" s="23" t="s">
        <v>145</v>
      </c>
      <c r="C21" s="23" t="s">
        <v>41</v>
      </c>
      <c r="D21" s="23">
        <v>0.489784</v>
      </c>
      <c r="E21" s="23">
        <v>1.2201699999999999E-2</v>
      </c>
      <c r="F21" s="23">
        <v>2.0732099999999998E-3</v>
      </c>
      <c r="G21" s="24">
        <v>4.0000000000000002E-9</v>
      </c>
      <c r="H21" s="23" t="s">
        <v>898</v>
      </c>
      <c r="I21">
        <f t="shared" si="0"/>
        <v>34.638102726586617</v>
      </c>
    </row>
    <row r="22" spans="1:9">
      <c r="A22" s="23" t="s">
        <v>1556</v>
      </c>
      <c r="B22" s="23" t="s">
        <v>43</v>
      </c>
      <c r="C22" s="23" t="s">
        <v>41</v>
      </c>
      <c r="D22" s="23">
        <v>0.64258400000000004</v>
      </c>
      <c r="E22" s="23">
        <v>1.41364E-2</v>
      </c>
      <c r="F22" s="23">
        <v>2.17403E-3</v>
      </c>
      <c r="G22" s="24">
        <v>7.8995100000000001E-11</v>
      </c>
      <c r="H22" s="23" t="s">
        <v>898</v>
      </c>
      <c r="I22">
        <f t="shared" si="0"/>
        <v>42.281129957572375</v>
      </c>
    </row>
    <row r="23" spans="1:9">
      <c r="A23" s="23" t="s">
        <v>190</v>
      </c>
      <c r="B23" s="23" t="s">
        <v>42</v>
      </c>
      <c r="C23" s="23" t="s">
        <v>145</v>
      </c>
      <c r="D23" s="23">
        <v>0.60452499999999998</v>
      </c>
      <c r="E23" s="23">
        <v>-4.9555500000000002E-2</v>
      </c>
      <c r="F23" s="23">
        <v>2.1146899999999998E-3</v>
      </c>
      <c r="G23" s="24">
        <v>1.90108E-121</v>
      </c>
      <c r="H23" s="23" t="s">
        <v>898</v>
      </c>
      <c r="I23">
        <f t="shared" si="0"/>
        <v>549.14913216611694</v>
      </c>
    </row>
    <row r="24" spans="1:9">
      <c r="A24" s="23" t="s">
        <v>1557</v>
      </c>
      <c r="B24" s="23" t="s">
        <v>43</v>
      </c>
      <c r="C24" s="23" t="s">
        <v>42</v>
      </c>
      <c r="D24" s="23">
        <v>0.57707399999999998</v>
      </c>
      <c r="E24" s="23">
        <v>1.42576E-2</v>
      </c>
      <c r="F24" s="23">
        <v>2.1121299999999998E-3</v>
      </c>
      <c r="G24" s="24">
        <v>1.5000299999999999E-11</v>
      </c>
      <c r="H24" s="23" t="s">
        <v>898</v>
      </c>
      <c r="I24">
        <f t="shared" si="0"/>
        <v>45.567118085604037</v>
      </c>
    </row>
    <row r="25" spans="1:9">
      <c r="A25" s="23" t="s">
        <v>652</v>
      </c>
      <c r="B25" s="23" t="s">
        <v>145</v>
      </c>
      <c r="C25" s="23" t="s">
        <v>42</v>
      </c>
      <c r="D25" s="23">
        <v>0.392571</v>
      </c>
      <c r="E25" s="23">
        <v>-1.61286E-2</v>
      </c>
      <c r="F25" s="23">
        <v>2.1180499999999998E-3</v>
      </c>
      <c r="G25" s="24">
        <v>2.6001599999999999E-14</v>
      </c>
      <c r="H25" s="23" t="s">
        <v>898</v>
      </c>
      <c r="I25">
        <f t="shared" si="0"/>
        <v>57.985702932808181</v>
      </c>
    </row>
    <row r="26" spans="1:9">
      <c r="A26" s="23" t="s">
        <v>204</v>
      </c>
      <c r="B26" s="23" t="s">
        <v>145</v>
      </c>
      <c r="C26" s="23" t="s">
        <v>42</v>
      </c>
      <c r="D26" s="23">
        <v>0.53344000000000003</v>
      </c>
      <c r="E26" s="23">
        <v>1.35724E-2</v>
      </c>
      <c r="F26" s="23">
        <v>2.07851E-3</v>
      </c>
      <c r="G26" s="24">
        <v>6.5993300000000002E-11</v>
      </c>
      <c r="H26" s="23" t="s">
        <v>898</v>
      </c>
      <c r="I26">
        <f t="shared" si="0"/>
        <v>42.639201628162084</v>
      </c>
    </row>
    <row r="27" spans="1:9">
      <c r="A27" s="23" t="s">
        <v>1558</v>
      </c>
      <c r="B27" s="23" t="s">
        <v>41</v>
      </c>
      <c r="C27" s="23" t="s">
        <v>43</v>
      </c>
      <c r="D27" s="23">
        <v>8.8400000000000006E-3</v>
      </c>
      <c r="E27" s="23">
        <v>-0.11153</v>
      </c>
      <c r="F27" s="23">
        <v>1.18551E-2</v>
      </c>
      <c r="G27" s="24">
        <v>5.1003500000000002E-21</v>
      </c>
      <c r="H27" s="23" t="s">
        <v>898</v>
      </c>
      <c r="I27">
        <f t="shared" si="0"/>
        <v>88.50605046654016</v>
      </c>
    </row>
    <row r="28" spans="1:9">
      <c r="A28" s="23" t="s">
        <v>1559</v>
      </c>
      <c r="B28" s="23" t="s">
        <v>145</v>
      </c>
      <c r="C28" s="23" t="s">
        <v>42</v>
      </c>
      <c r="D28" s="23">
        <v>1.0569E-2</v>
      </c>
      <c r="E28" s="23">
        <v>-6.8702299999999994E-2</v>
      </c>
      <c r="F28" s="23">
        <v>1.01987E-2</v>
      </c>
      <c r="G28" s="24">
        <v>1.5999299999999999E-11</v>
      </c>
      <c r="H28" s="23" t="s">
        <v>898</v>
      </c>
      <c r="I28">
        <f t="shared" si="0"/>
        <v>45.378790793268749</v>
      </c>
    </row>
    <row r="29" spans="1:9">
      <c r="A29" s="23" t="s">
        <v>1560</v>
      </c>
      <c r="B29" s="23" t="s">
        <v>41</v>
      </c>
      <c r="C29" s="23" t="s">
        <v>43</v>
      </c>
      <c r="D29" s="23">
        <v>4.0457E-2</v>
      </c>
      <c r="E29" s="23">
        <v>5.0903799999999999E-2</v>
      </c>
      <c r="F29" s="23">
        <v>5.3286899999999996E-3</v>
      </c>
      <c r="G29" s="24">
        <v>1.2998699999999999E-21</v>
      </c>
      <c r="H29" s="23" t="s">
        <v>898</v>
      </c>
      <c r="I29">
        <f t="shared" si="0"/>
        <v>91.255594046404312</v>
      </c>
    </row>
    <row r="30" spans="1:9">
      <c r="A30" s="23" t="s">
        <v>1561</v>
      </c>
      <c r="B30" s="23" t="s">
        <v>43</v>
      </c>
      <c r="C30" s="23" t="s">
        <v>41</v>
      </c>
      <c r="D30" s="23">
        <v>6.5606999999999999E-2</v>
      </c>
      <c r="E30" s="23">
        <v>-9.0360700000000002E-2</v>
      </c>
      <c r="F30" s="23">
        <v>4.1841200000000004E-3</v>
      </c>
      <c r="G30" s="24">
        <v>1.99986E-103</v>
      </c>
      <c r="H30" s="23" t="s">
        <v>898</v>
      </c>
      <c r="I30">
        <f t="shared" si="0"/>
        <v>466.39180430706983</v>
      </c>
    </row>
    <row r="31" spans="1:9">
      <c r="A31" s="23" t="s">
        <v>179</v>
      </c>
      <c r="B31" s="23" t="s">
        <v>43</v>
      </c>
      <c r="C31" s="23" t="s">
        <v>41</v>
      </c>
      <c r="D31" s="23">
        <v>0.101399</v>
      </c>
      <c r="E31" s="23">
        <v>-3.4309699999999999E-2</v>
      </c>
      <c r="F31" s="23">
        <v>3.4519400000000001E-3</v>
      </c>
      <c r="G31" s="24">
        <v>2.8002700000000001E-23</v>
      </c>
      <c r="H31" s="23" t="s">
        <v>898</v>
      </c>
      <c r="I31">
        <f t="shared" si="0"/>
        <v>98.788721400050989</v>
      </c>
    </row>
    <row r="32" spans="1:9">
      <c r="A32" s="23" t="s">
        <v>186</v>
      </c>
      <c r="B32" s="23" t="s">
        <v>43</v>
      </c>
      <c r="C32" s="23" t="s">
        <v>42</v>
      </c>
      <c r="D32" s="23">
        <v>6.6251000000000004E-2</v>
      </c>
      <c r="E32" s="23">
        <v>2.8806600000000002E-2</v>
      </c>
      <c r="F32" s="23">
        <v>4.1573000000000001E-3</v>
      </c>
      <c r="G32" s="24">
        <v>4.1995199999999999E-12</v>
      </c>
      <c r="H32" s="23" t="s">
        <v>898</v>
      </c>
      <c r="I32">
        <f t="shared" si="0"/>
        <v>48.013268746092777</v>
      </c>
    </row>
    <row r="33" spans="1:9">
      <c r="A33" s="23" t="s">
        <v>1562</v>
      </c>
      <c r="B33" s="23" t="s">
        <v>42</v>
      </c>
      <c r="C33" s="23" t="s">
        <v>145</v>
      </c>
      <c r="D33" s="23">
        <v>0.92306699999999997</v>
      </c>
      <c r="E33" s="23">
        <v>-4.3051600000000002E-2</v>
      </c>
      <c r="F33" s="23">
        <v>3.9857800000000004E-3</v>
      </c>
      <c r="G33" s="24">
        <v>3.4001700000000001E-27</v>
      </c>
      <c r="H33" s="23" t="s">
        <v>898</v>
      </c>
      <c r="I33">
        <f t="shared" si="0"/>
        <v>116.6680518045751</v>
      </c>
    </row>
    <row r="34" spans="1:9">
      <c r="A34" s="23" t="s">
        <v>193</v>
      </c>
      <c r="B34" s="23" t="s">
        <v>42</v>
      </c>
      <c r="C34" s="23" t="s">
        <v>145</v>
      </c>
      <c r="D34" s="23">
        <v>0.70404100000000003</v>
      </c>
      <c r="E34" s="23">
        <v>1.39101E-2</v>
      </c>
      <c r="F34" s="23">
        <v>2.2693800000000001E-3</v>
      </c>
      <c r="G34" s="24">
        <v>8.7999500000000002E-10</v>
      </c>
      <c r="H34" s="23" t="s">
        <v>898</v>
      </c>
      <c r="I34">
        <f t="shared" si="0"/>
        <v>37.570420692832471</v>
      </c>
    </row>
    <row r="35" spans="1:9">
      <c r="A35" s="23" t="s">
        <v>201</v>
      </c>
      <c r="B35" s="23" t="s">
        <v>43</v>
      </c>
      <c r="C35" s="23" t="s">
        <v>41</v>
      </c>
      <c r="D35" s="23">
        <v>0.40926000000000001</v>
      </c>
      <c r="E35" s="23">
        <v>-2.4430199999999999E-2</v>
      </c>
      <c r="F35" s="23">
        <v>2.10465E-3</v>
      </c>
      <c r="G35" s="24">
        <v>3.8001399999999999E-31</v>
      </c>
      <c r="H35" s="23" t="s">
        <v>898</v>
      </c>
      <c r="I35">
        <f t="shared" si="0"/>
        <v>134.73929709010858</v>
      </c>
    </row>
    <row r="36" spans="1:9">
      <c r="A36" s="23" t="s">
        <v>1563</v>
      </c>
      <c r="B36" s="23" t="s">
        <v>145</v>
      </c>
      <c r="C36" s="23" t="s">
        <v>42</v>
      </c>
      <c r="D36" s="23">
        <v>0.40095900000000001</v>
      </c>
      <c r="E36" s="23">
        <v>1.34202E-2</v>
      </c>
      <c r="F36" s="23">
        <v>2.0966800000000001E-3</v>
      </c>
      <c r="G36" s="24">
        <v>1.5E-10</v>
      </c>
      <c r="H36" s="23" t="s">
        <v>898</v>
      </c>
      <c r="I36">
        <f t="shared" si="0"/>
        <v>40.968840357141502</v>
      </c>
    </row>
    <row r="37" spans="1:9">
      <c r="A37" s="23" t="s">
        <v>1564</v>
      </c>
      <c r="B37" s="23" t="s">
        <v>43</v>
      </c>
      <c r="C37" s="23" t="s">
        <v>41</v>
      </c>
      <c r="D37" s="23">
        <v>7.3778999999999997E-2</v>
      </c>
      <c r="E37" s="23">
        <v>-2.2628800000000001E-2</v>
      </c>
      <c r="F37" s="23">
        <v>3.97212E-3</v>
      </c>
      <c r="G37" s="24">
        <v>1.2E-8</v>
      </c>
      <c r="H37" s="23" t="s">
        <v>898</v>
      </c>
      <c r="I37">
        <f t="shared" si="0"/>
        <v>32.454754435653243</v>
      </c>
    </row>
    <row r="38" spans="1:9">
      <c r="A38" s="23" t="s">
        <v>1565</v>
      </c>
      <c r="B38" s="23" t="s">
        <v>41</v>
      </c>
      <c r="C38" s="23" t="s">
        <v>43</v>
      </c>
      <c r="D38" s="23">
        <v>0.60277499999999995</v>
      </c>
      <c r="E38" s="23">
        <v>-2.0344899999999999E-2</v>
      </c>
      <c r="F38" s="23">
        <v>2.1184200000000002E-3</v>
      </c>
      <c r="G38" s="24">
        <v>7.7001599999999998E-22</v>
      </c>
      <c r="H38" s="23" t="s">
        <v>898</v>
      </c>
      <c r="I38">
        <f t="shared" si="0"/>
        <v>92.233137681370167</v>
      </c>
    </row>
    <row r="39" spans="1:9">
      <c r="A39" s="23" t="s">
        <v>1566</v>
      </c>
      <c r="B39" s="23" t="s">
        <v>145</v>
      </c>
      <c r="C39" s="23" t="s">
        <v>42</v>
      </c>
      <c r="D39" s="23">
        <v>0.73674099999999998</v>
      </c>
      <c r="E39" s="23">
        <v>1.4150899999999999E-2</v>
      </c>
      <c r="F39" s="23">
        <v>2.3557700000000001E-3</v>
      </c>
      <c r="G39" s="24">
        <v>1.8999799999999999E-9</v>
      </c>
      <c r="H39" s="23" t="s">
        <v>898</v>
      </c>
      <c r="I39">
        <f t="shared" si="0"/>
        <v>36.082976057110663</v>
      </c>
    </row>
    <row r="40" spans="1:9">
      <c r="A40" s="23" t="s">
        <v>1567</v>
      </c>
      <c r="B40" s="23" t="s">
        <v>43</v>
      </c>
      <c r="C40" s="23" t="s">
        <v>42</v>
      </c>
      <c r="D40" s="23">
        <v>0.37690600000000002</v>
      </c>
      <c r="E40" s="23">
        <v>8.41137E-2</v>
      </c>
      <c r="F40" s="23">
        <v>2.1449199999999998E-3</v>
      </c>
      <c r="G40" s="24">
        <v>9.9999999999999998E-201</v>
      </c>
      <c r="H40" s="23" t="s">
        <v>898</v>
      </c>
      <c r="I40">
        <f t="shared" si="0"/>
        <v>1537.8404387471053</v>
      </c>
    </row>
    <row r="41" spans="1:9">
      <c r="A41" s="23" t="s">
        <v>1568</v>
      </c>
      <c r="B41" s="23" t="s">
        <v>145</v>
      </c>
      <c r="C41" s="23" t="s">
        <v>41</v>
      </c>
      <c r="D41" s="23">
        <v>0.31613799999999997</v>
      </c>
      <c r="E41" s="23">
        <v>-1.96981E-2</v>
      </c>
      <c r="F41" s="23">
        <v>2.2297300000000001E-3</v>
      </c>
      <c r="G41" s="24">
        <v>1.0000000000000001E-18</v>
      </c>
      <c r="H41" s="23" t="s">
        <v>898</v>
      </c>
      <c r="I41">
        <f t="shared" si="0"/>
        <v>78.044826861798768</v>
      </c>
    </row>
    <row r="42" spans="1:9">
      <c r="A42" s="23" t="s">
        <v>202</v>
      </c>
      <c r="B42" s="23" t="s">
        <v>42</v>
      </c>
      <c r="C42" s="23" t="s">
        <v>145</v>
      </c>
      <c r="D42" s="23">
        <v>0.53062500000000001</v>
      </c>
      <c r="E42" s="23">
        <v>1.8078299999999999E-2</v>
      </c>
      <c r="F42" s="23">
        <v>2.0715E-3</v>
      </c>
      <c r="G42" s="24">
        <v>2.6001600000000001E-18</v>
      </c>
      <c r="H42" s="23" t="s">
        <v>898</v>
      </c>
      <c r="I42">
        <f t="shared" si="0"/>
        <v>76.163221059994399</v>
      </c>
    </row>
    <row r="43" spans="1:9">
      <c r="A43" s="23" t="s">
        <v>222</v>
      </c>
      <c r="B43" s="23" t="s">
        <v>41</v>
      </c>
      <c r="C43" s="23" t="s">
        <v>145</v>
      </c>
      <c r="D43" s="23">
        <v>0.25949699999999998</v>
      </c>
      <c r="E43" s="23">
        <v>1.5950599999999999E-2</v>
      </c>
      <c r="F43" s="23">
        <v>2.3816200000000001E-3</v>
      </c>
      <c r="G43" s="24">
        <v>2.0999099999999999E-11</v>
      </c>
      <c r="H43" s="23" t="s">
        <v>898</v>
      </c>
      <c r="I43">
        <f t="shared" si="0"/>
        <v>44.854819250195987</v>
      </c>
    </row>
    <row r="44" spans="1:9">
      <c r="A44" s="23" t="s">
        <v>209</v>
      </c>
      <c r="B44" s="23" t="s">
        <v>41</v>
      </c>
      <c r="C44" s="23" t="s">
        <v>145</v>
      </c>
      <c r="D44" s="23">
        <v>0.25942399999999999</v>
      </c>
      <c r="E44" s="23">
        <v>-1.8262400000000002E-2</v>
      </c>
      <c r="F44" s="23">
        <v>2.3824800000000002E-3</v>
      </c>
      <c r="G44" s="24">
        <v>1.80011E-14</v>
      </c>
      <c r="H44" s="23" t="s">
        <v>898</v>
      </c>
      <c r="I44">
        <f t="shared" si="0"/>
        <v>58.756670017081959</v>
      </c>
    </row>
    <row r="45" spans="1:9">
      <c r="A45" s="23" t="s">
        <v>217</v>
      </c>
      <c r="B45" s="23" t="s">
        <v>41</v>
      </c>
      <c r="C45" s="23" t="s">
        <v>43</v>
      </c>
      <c r="D45" s="23">
        <v>8.8856000000000004E-2</v>
      </c>
      <c r="E45" s="23">
        <v>-3.1705900000000002E-2</v>
      </c>
      <c r="F45" s="23">
        <v>3.6515100000000002E-3</v>
      </c>
      <c r="G45" s="24">
        <v>3.9003200000000002E-18</v>
      </c>
      <c r="H45" s="23" t="s">
        <v>898</v>
      </c>
      <c r="I45">
        <f t="shared" si="0"/>
        <v>75.393721742166349</v>
      </c>
    </row>
    <row r="46" spans="1:9">
      <c r="A46" s="23" t="s">
        <v>219</v>
      </c>
      <c r="B46" s="23" t="s">
        <v>41</v>
      </c>
      <c r="C46" s="23" t="s">
        <v>43</v>
      </c>
      <c r="D46" s="23">
        <v>8.3070000000000005E-2</v>
      </c>
      <c r="E46" s="23">
        <v>-2.6335299999999999E-2</v>
      </c>
      <c r="F46" s="23">
        <v>3.77144E-3</v>
      </c>
      <c r="G46" s="24">
        <v>2.9000099999999999E-12</v>
      </c>
      <c r="H46" s="23" t="s">
        <v>898</v>
      </c>
      <c r="I46">
        <f t="shared" si="0"/>
        <v>48.759824547461896</v>
      </c>
    </row>
    <row r="47" spans="1:9">
      <c r="A47" s="23" t="s">
        <v>1569</v>
      </c>
      <c r="B47" s="23" t="s">
        <v>43</v>
      </c>
      <c r="C47" s="23" t="s">
        <v>41</v>
      </c>
      <c r="D47" s="23">
        <v>0.94524699999999995</v>
      </c>
      <c r="E47" s="23">
        <v>2.6927099999999999E-2</v>
      </c>
      <c r="F47" s="23">
        <v>4.5665999999999997E-3</v>
      </c>
      <c r="G47" s="24">
        <v>3.6999900000000002E-9</v>
      </c>
      <c r="H47" s="23" t="s">
        <v>898</v>
      </c>
      <c r="I47">
        <f t="shared" si="0"/>
        <v>34.769081799070257</v>
      </c>
    </row>
    <row r="48" spans="1:9">
      <c r="A48" s="23" t="s">
        <v>1570</v>
      </c>
      <c r="B48" s="23" t="s">
        <v>43</v>
      </c>
      <c r="C48" s="23" t="s">
        <v>41</v>
      </c>
      <c r="D48" s="23">
        <v>5.4098E-2</v>
      </c>
      <c r="E48" s="23">
        <v>-4.1222099999999998E-2</v>
      </c>
      <c r="F48" s="23">
        <v>4.6464100000000001E-3</v>
      </c>
      <c r="G48" s="24">
        <v>7.19946E-19</v>
      </c>
      <c r="H48" s="23" t="s">
        <v>898</v>
      </c>
      <c r="I48">
        <f t="shared" si="0"/>
        <v>78.709139833523253</v>
      </c>
    </row>
    <row r="49" spans="1:9">
      <c r="A49" s="23" t="s">
        <v>1571</v>
      </c>
      <c r="B49" s="23" t="s">
        <v>145</v>
      </c>
      <c r="C49" s="23" t="s">
        <v>41</v>
      </c>
      <c r="D49" s="23">
        <v>0.29703499999999999</v>
      </c>
      <c r="E49" s="23">
        <v>-1.5551000000000001E-2</v>
      </c>
      <c r="F49" s="23">
        <v>2.2824400000000002E-3</v>
      </c>
      <c r="G49" s="24">
        <v>9.4994799999999998E-12</v>
      </c>
      <c r="H49" s="23" t="s">
        <v>898</v>
      </c>
      <c r="I49">
        <f t="shared" si="0"/>
        <v>46.421364641853714</v>
      </c>
    </row>
    <row r="50" spans="1:9">
      <c r="A50" s="23" t="s">
        <v>226</v>
      </c>
      <c r="B50" s="23" t="s">
        <v>41</v>
      </c>
      <c r="C50" s="23" t="s">
        <v>43</v>
      </c>
      <c r="D50" s="23">
        <v>0.61484899999999998</v>
      </c>
      <c r="E50" s="23">
        <v>-2.2936700000000001E-2</v>
      </c>
      <c r="F50" s="23">
        <v>2.1526200000000001E-3</v>
      </c>
      <c r="G50" s="24">
        <v>1.59993E-26</v>
      </c>
      <c r="H50" s="23" t="s">
        <v>898</v>
      </c>
      <c r="I50">
        <f t="shared" si="0"/>
        <v>113.53431043886968</v>
      </c>
    </row>
    <row r="51" spans="1:9">
      <c r="A51" s="23" t="s">
        <v>235</v>
      </c>
      <c r="B51" s="23" t="s">
        <v>145</v>
      </c>
      <c r="C51" s="23" t="s">
        <v>42</v>
      </c>
      <c r="D51" s="23">
        <v>0.10978</v>
      </c>
      <c r="E51" s="23">
        <v>2.1493399999999999E-2</v>
      </c>
      <c r="F51" s="23">
        <v>3.3201900000000002E-3</v>
      </c>
      <c r="G51" s="24">
        <v>9.6006400000000003E-11</v>
      </c>
      <c r="H51" s="23" t="s">
        <v>898</v>
      </c>
      <c r="I51">
        <f t="shared" si="0"/>
        <v>41.90678730986852</v>
      </c>
    </row>
    <row r="52" spans="1:9">
      <c r="A52" s="23" t="s">
        <v>1572</v>
      </c>
      <c r="B52" s="23" t="s">
        <v>42</v>
      </c>
      <c r="C52" s="23" t="s">
        <v>145</v>
      </c>
      <c r="D52" s="23">
        <v>0.19528100000000001</v>
      </c>
      <c r="E52" s="23">
        <v>1.52817E-2</v>
      </c>
      <c r="F52" s="23">
        <v>2.62327E-3</v>
      </c>
      <c r="G52" s="24">
        <v>5.6999399999999997E-9</v>
      </c>
      <c r="H52" s="23" t="s">
        <v>898</v>
      </c>
      <c r="I52">
        <f t="shared" si="0"/>
        <v>33.935742360628694</v>
      </c>
    </row>
    <row r="53" spans="1:9">
      <c r="A53" s="23" t="s">
        <v>1573</v>
      </c>
      <c r="B53" s="23" t="s">
        <v>42</v>
      </c>
      <c r="C53" s="23" t="s">
        <v>145</v>
      </c>
      <c r="D53" s="23">
        <v>0.23407600000000001</v>
      </c>
      <c r="E53" s="23">
        <v>2.3248000000000001E-2</v>
      </c>
      <c r="F53" s="23">
        <v>2.4831800000000002E-3</v>
      </c>
      <c r="G53" s="24">
        <v>7.8000999999999998E-21</v>
      </c>
      <c r="H53" s="23" t="s">
        <v>898</v>
      </c>
      <c r="I53">
        <f t="shared" si="0"/>
        <v>87.650579244597623</v>
      </c>
    </row>
    <row r="54" spans="1:9">
      <c r="A54" s="23" t="s">
        <v>231</v>
      </c>
      <c r="B54" s="23" t="s">
        <v>42</v>
      </c>
      <c r="C54" s="23" t="s">
        <v>145</v>
      </c>
      <c r="D54" s="23">
        <v>0.97280999999999995</v>
      </c>
      <c r="E54" s="23">
        <v>3.8515199999999999E-2</v>
      </c>
      <c r="F54" s="23">
        <v>6.3126399999999996E-3</v>
      </c>
      <c r="G54" s="24">
        <v>1.09999E-9</v>
      </c>
      <c r="H54" s="23" t="s">
        <v>898</v>
      </c>
      <c r="I54">
        <f t="shared" si="0"/>
        <v>37.225648220581299</v>
      </c>
    </row>
    <row r="55" spans="1:9">
      <c r="A55" s="23" t="s">
        <v>225</v>
      </c>
      <c r="B55" s="23" t="s">
        <v>43</v>
      </c>
      <c r="C55" s="23" t="s">
        <v>41</v>
      </c>
      <c r="D55" s="23">
        <v>0.61868400000000001</v>
      </c>
      <c r="E55" s="23">
        <v>1.24572E-2</v>
      </c>
      <c r="F55" s="23">
        <v>2.1405700000000001E-3</v>
      </c>
      <c r="G55" s="24">
        <v>5.8999700000000003E-9</v>
      </c>
      <c r="H55" s="23" t="s">
        <v>898</v>
      </c>
      <c r="I55">
        <f t="shared" si="0"/>
        <v>33.867411542335418</v>
      </c>
    </row>
    <row r="56" spans="1:9">
      <c r="A56" s="23" t="s">
        <v>690</v>
      </c>
      <c r="B56" s="23" t="s">
        <v>42</v>
      </c>
      <c r="C56" s="23" t="s">
        <v>145</v>
      </c>
      <c r="D56" s="23">
        <v>0.75815100000000002</v>
      </c>
      <c r="E56" s="23">
        <v>1.48256E-2</v>
      </c>
      <c r="F56" s="23">
        <v>2.3956099999999998E-3</v>
      </c>
      <c r="G56" s="24">
        <v>6.0999999999999996E-10</v>
      </c>
      <c r="H56" s="23" t="s">
        <v>898</v>
      </c>
      <c r="I56">
        <f t="shared" si="0"/>
        <v>38.29943105219909</v>
      </c>
    </row>
    <row r="57" spans="1:9">
      <c r="A57" s="23" t="s">
        <v>1574</v>
      </c>
      <c r="B57" s="23" t="s">
        <v>145</v>
      </c>
      <c r="C57" s="23" t="s">
        <v>42</v>
      </c>
      <c r="D57" s="23">
        <v>0.29141299999999998</v>
      </c>
      <c r="E57" s="23">
        <v>-1.6174600000000001E-2</v>
      </c>
      <c r="F57" s="23">
        <v>2.2943199999999999E-3</v>
      </c>
      <c r="G57" s="24">
        <v>1.8001100000000001E-12</v>
      </c>
      <c r="H57" s="23" t="s">
        <v>898</v>
      </c>
      <c r="I57">
        <f t="shared" si="0"/>
        <v>49.700312186285721</v>
      </c>
    </row>
    <row r="58" spans="1:9">
      <c r="A58" s="23" t="s">
        <v>1575</v>
      </c>
      <c r="B58" s="23" t="s">
        <v>41</v>
      </c>
      <c r="C58" s="23" t="s">
        <v>145</v>
      </c>
      <c r="D58" s="23">
        <v>2.0719000000000001E-2</v>
      </c>
      <c r="E58" s="23">
        <v>4.2357600000000002E-2</v>
      </c>
      <c r="F58" s="23">
        <v>7.3437700000000003E-3</v>
      </c>
      <c r="G58" s="24">
        <v>8.0000000000000005E-9</v>
      </c>
      <c r="H58" s="23" t="s">
        <v>898</v>
      </c>
      <c r="I58">
        <f t="shared" si="0"/>
        <v>33.267836332230779</v>
      </c>
    </row>
    <row r="59" spans="1:9">
      <c r="A59" s="23" t="s">
        <v>1576</v>
      </c>
      <c r="B59" s="23" t="s">
        <v>145</v>
      </c>
      <c r="C59" s="23" t="s">
        <v>42</v>
      </c>
      <c r="D59" s="23">
        <v>4.0814000000000003E-2</v>
      </c>
      <c r="E59" s="23">
        <v>-6.3349299999999997E-2</v>
      </c>
      <c r="F59" s="23">
        <v>5.2664399999999998E-3</v>
      </c>
      <c r="G59" s="24">
        <v>2.4997699999999999E-33</v>
      </c>
      <c r="H59" s="23" t="s">
        <v>898</v>
      </c>
      <c r="I59">
        <f t="shared" si="0"/>
        <v>144.69361241727003</v>
      </c>
    </row>
    <row r="60" spans="1:9">
      <c r="A60" s="23" t="s">
        <v>1577</v>
      </c>
      <c r="B60" s="23" t="s">
        <v>42</v>
      </c>
      <c r="C60" s="23" t="s">
        <v>145</v>
      </c>
      <c r="D60" s="23">
        <v>0.63422500000000004</v>
      </c>
      <c r="E60" s="23">
        <v>3.1213500000000002E-2</v>
      </c>
      <c r="F60" s="23">
        <v>2.1554299999999998E-3</v>
      </c>
      <c r="G60" s="24">
        <v>1.59993E-47</v>
      </c>
      <c r="H60" s="23" t="s">
        <v>898</v>
      </c>
      <c r="I60">
        <f t="shared" si="0"/>
        <v>209.70901099040933</v>
      </c>
    </row>
    <row r="61" spans="1:9">
      <c r="A61" s="23" t="s">
        <v>244</v>
      </c>
      <c r="B61" s="23" t="s">
        <v>42</v>
      </c>
      <c r="C61" s="23" t="s">
        <v>145</v>
      </c>
      <c r="D61" s="23">
        <v>0.40048499999999998</v>
      </c>
      <c r="E61" s="23">
        <v>5.49288E-2</v>
      </c>
      <c r="F61" s="23">
        <v>2.1200500000000001E-3</v>
      </c>
      <c r="G61" s="24">
        <v>5.1999600000000003E-148</v>
      </c>
      <c r="H61" s="23" t="s">
        <v>898</v>
      </c>
      <c r="I61">
        <f t="shared" si="0"/>
        <v>671.28665783871509</v>
      </c>
    </row>
    <row r="62" spans="1:9">
      <c r="A62" s="23" t="s">
        <v>1578</v>
      </c>
      <c r="B62" s="23" t="s">
        <v>43</v>
      </c>
      <c r="C62" s="23" t="s">
        <v>41</v>
      </c>
      <c r="D62" s="23">
        <v>0.55000099999999996</v>
      </c>
      <c r="E62" s="23">
        <v>1.9942000000000001E-2</v>
      </c>
      <c r="F62" s="23">
        <v>2.0868599999999998E-3</v>
      </c>
      <c r="G62" s="24">
        <v>1.20005E-21</v>
      </c>
      <c r="H62" s="23" t="s">
        <v>898</v>
      </c>
      <c r="I62">
        <f t="shared" si="0"/>
        <v>91.316823154212173</v>
      </c>
    </row>
    <row r="63" spans="1:9">
      <c r="A63" s="23" t="s">
        <v>1579</v>
      </c>
      <c r="B63" s="23" t="s">
        <v>43</v>
      </c>
      <c r="C63" s="23" t="s">
        <v>41</v>
      </c>
      <c r="D63" s="23">
        <v>0.196795</v>
      </c>
      <c r="E63" s="23">
        <v>-1.77486E-2</v>
      </c>
      <c r="F63" s="23">
        <v>2.7384499999999999E-3</v>
      </c>
      <c r="G63" s="24">
        <v>9.0991300000000001E-11</v>
      </c>
      <c r="H63" s="23" t="s">
        <v>898</v>
      </c>
      <c r="I63">
        <f t="shared" si="0"/>
        <v>42.00670067057348</v>
      </c>
    </row>
    <row r="64" spans="1:9">
      <c r="A64" s="23" t="s">
        <v>1580</v>
      </c>
      <c r="B64" s="23" t="s">
        <v>145</v>
      </c>
      <c r="C64" s="23" t="s">
        <v>42</v>
      </c>
      <c r="D64" s="23">
        <v>0.18832699999999999</v>
      </c>
      <c r="E64" s="23">
        <v>-2.00281E-2</v>
      </c>
      <c r="F64" s="23">
        <v>2.6616500000000002E-3</v>
      </c>
      <c r="G64" s="24">
        <v>5.3002900000000003E-14</v>
      </c>
      <c r="H64" s="23" t="s">
        <v>898</v>
      </c>
      <c r="I64">
        <f t="shared" si="0"/>
        <v>56.621009700400094</v>
      </c>
    </row>
    <row r="65" spans="1:9">
      <c r="A65" s="23" t="s">
        <v>253</v>
      </c>
      <c r="B65" s="23" t="s">
        <v>43</v>
      </c>
      <c r="C65" s="23" t="s">
        <v>41</v>
      </c>
      <c r="D65" s="23">
        <v>0.30414000000000002</v>
      </c>
      <c r="E65" s="23">
        <v>-2.2768500000000001E-2</v>
      </c>
      <c r="F65" s="23">
        <v>2.2586099999999999E-3</v>
      </c>
      <c r="G65" s="24">
        <v>6.7003900000000004E-24</v>
      </c>
      <c r="H65" s="23" t="s">
        <v>898</v>
      </c>
      <c r="I65">
        <f t="shared" si="0"/>
        <v>101.6216744778707</v>
      </c>
    </row>
    <row r="66" spans="1:9">
      <c r="A66" s="23" t="s">
        <v>273</v>
      </c>
      <c r="B66" s="23" t="s">
        <v>145</v>
      </c>
      <c r="C66" s="23" t="s">
        <v>42</v>
      </c>
      <c r="D66" s="23">
        <v>0.50218499999999999</v>
      </c>
      <c r="E66" s="23">
        <v>1.64137E-2</v>
      </c>
      <c r="F66" s="23">
        <v>2.0737400000000001E-3</v>
      </c>
      <c r="G66" s="24">
        <v>2.49977E-15</v>
      </c>
      <c r="H66" s="23" t="s">
        <v>898</v>
      </c>
      <c r="I66">
        <f t="shared" si="0"/>
        <v>62.647590647625258</v>
      </c>
    </row>
    <row r="67" spans="1:9">
      <c r="A67" s="23" t="s">
        <v>1581</v>
      </c>
      <c r="B67" s="23" t="s">
        <v>43</v>
      </c>
      <c r="C67" s="23" t="s">
        <v>41</v>
      </c>
      <c r="D67" s="23">
        <v>0.24355499999999999</v>
      </c>
      <c r="E67" s="23">
        <v>-1.9049199999999999E-2</v>
      </c>
      <c r="F67" s="23">
        <v>2.4233499999999999E-3</v>
      </c>
      <c r="G67" s="24">
        <v>3.8001400000000003E-15</v>
      </c>
      <c r="H67" s="23" t="s">
        <v>898</v>
      </c>
      <c r="I67">
        <f t="shared" si="0"/>
        <v>61.790427090377797</v>
      </c>
    </row>
    <row r="68" spans="1:9">
      <c r="A68" s="23" t="s">
        <v>1582</v>
      </c>
      <c r="B68" s="23" t="s">
        <v>42</v>
      </c>
      <c r="C68" s="23" t="s">
        <v>145</v>
      </c>
      <c r="D68" s="23">
        <v>7.6093999999999995E-2</v>
      </c>
      <c r="E68" s="23">
        <v>-5.3792199999999998E-2</v>
      </c>
      <c r="F68" s="23">
        <v>3.9080599999999997E-3</v>
      </c>
      <c r="G68" s="24">
        <v>4.1995200000000002E-43</v>
      </c>
      <c r="H68" s="23" t="s">
        <v>898</v>
      </c>
      <c r="I68">
        <f t="shared" ref="I68:I131" si="1">(E68*E68)/(F68*F68)</f>
        <v>189.45940427659329</v>
      </c>
    </row>
    <row r="69" spans="1:9">
      <c r="A69" s="23" t="s">
        <v>1583</v>
      </c>
      <c r="B69" s="23" t="s">
        <v>41</v>
      </c>
      <c r="C69" s="23" t="s">
        <v>43</v>
      </c>
      <c r="D69" s="23">
        <v>0.58746500000000001</v>
      </c>
      <c r="E69" s="23">
        <v>-1.9947599999999999E-2</v>
      </c>
      <c r="F69" s="23">
        <v>2.10823E-3</v>
      </c>
      <c r="G69" s="24">
        <v>2.9998500000000001E-21</v>
      </c>
      <c r="H69" s="23" t="s">
        <v>898</v>
      </c>
      <c r="I69">
        <f t="shared" si="1"/>
        <v>89.525204926250893</v>
      </c>
    </row>
    <row r="70" spans="1:9">
      <c r="A70" s="23" t="s">
        <v>1584</v>
      </c>
      <c r="B70" s="23" t="s">
        <v>145</v>
      </c>
      <c r="C70" s="23" t="s">
        <v>42</v>
      </c>
      <c r="D70" s="23">
        <v>0.48314699999999999</v>
      </c>
      <c r="E70" s="23">
        <v>1.49035E-2</v>
      </c>
      <c r="F70" s="23">
        <v>2.0944700000000002E-3</v>
      </c>
      <c r="G70" s="24">
        <v>1.10002E-12</v>
      </c>
      <c r="H70" s="23" t="s">
        <v>898</v>
      </c>
      <c r="I70">
        <f t="shared" si="1"/>
        <v>50.632369907033983</v>
      </c>
    </row>
    <row r="71" spans="1:9">
      <c r="A71" s="23" t="s">
        <v>525</v>
      </c>
      <c r="B71" s="23" t="s">
        <v>145</v>
      </c>
      <c r="C71" s="23" t="s">
        <v>41</v>
      </c>
      <c r="D71" s="23">
        <v>1.3315E-2</v>
      </c>
      <c r="E71" s="23">
        <v>6.6733700000000007E-2</v>
      </c>
      <c r="F71" s="23">
        <v>9.0636799999999993E-3</v>
      </c>
      <c r="G71" s="24">
        <v>1.80011E-13</v>
      </c>
      <c r="H71" s="23" t="s">
        <v>898</v>
      </c>
      <c r="I71">
        <f t="shared" si="1"/>
        <v>54.21023391298187</v>
      </c>
    </row>
    <row r="72" spans="1:9">
      <c r="A72" s="23" t="s">
        <v>264</v>
      </c>
      <c r="B72" s="23" t="s">
        <v>41</v>
      </c>
      <c r="C72" s="23" t="s">
        <v>43</v>
      </c>
      <c r="D72" s="23">
        <v>1.8419999999999999E-2</v>
      </c>
      <c r="E72" s="23">
        <v>8.6446300000000004E-2</v>
      </c>
      <c r="F72" s="23">
        <v>7.7109800000000001E-3</v>
      </c>
      <c r="G72" s="24">
        <v>3.5999800000000001E-29</v>
      </c>
      <c r="H72" s="23" t="s">
        <v>898</v>
      </c>
      <c r="I72">
        <f t="shared" si="1"/>
        <v>125.68216869839635</v>
      </c>
    </row>
    <row r="73" spans="1:9">
      <c r="A73" s="23" t="s">
        <v>255</v>
      </c>
      <c r="B73" s="23" t="s">
        <v>41</v>
      </c>
      <c r="C73" s="23" t="s">
        <v>42</v>
      </c>
      <c r="D73" s="23">
        <v>7.3744000000000004E-2</v>
      </c>
      <c r="E73" s="23">
        <v>-2.27347E-2</v>
      </c>
      <c r="F73" s="23">
        <v>3.9801200000000002E-3</v>
      </c>
      <c r="G73" s="24">
        <v>1.09999E-8</v>
      </c>
      <c r="H73" s="23" t="s">
        <v>898</v>
      </c>
      <c r="I73">
        <f t="shared" si="1"/>
        <v>32.627674658804537</v>
      </c>
    </row>
    <row r="74" spans="1:9">
      <c r="A74" s="23" t="s">
        <v>265</v>
      </c>
      <c r="B74" s="23" t="s">
        <v>43</v>
      </c>
      <c r="C74" s="23" t="s">
        <v>41</v>
      </c>
      <c r="D74" s="23">
        <v>0.19548499999999999</v>
      </c>
      <c r="E74" s="23">
        <v>3.4865899999999998E-2</v>
      </c>
      <c r="F74" s="23">
        <v>2.6846999999999999E-3</v>
      </c>
      <c r="G74" s="24">
        <v>1.50003E-38</v>
      </c>
      <c r="H74" s="23" t="s">
        <v>898</v>
      </c>
      <c r="I74">
        <f t="shared" si="1"/>
        <v>168.65927720750099</v>
      </c>
    </row>
    <row r="75" spans="1:9">
      <c r="A75" s="23" t="s">
        <v>1585</v>
      </c>
      <c r="B75" s="23" t="s">
        <v>145</v>
      </c>
      <c r="C75" s="23" t="s">
        <v>41</v>
      </c>
      <c r="D75" s="23">
        <v>0.40163599999999999</v>
      </c>
      <c r="E75" s="23">
        <v>1.48392E-2</v>
      </c>
      <c r="F75" s="23">
        <v>2.1166800000000001E-3</v>
      </c>
      <c r="G75" s="24">
        <v>2.39994E-12</v>
      </c>
      <c r="H75" s="23" t="s">
        <v>898</v>
      </c>
      <c r="I75">
        <f t="shared" si="1"/>
        <v>49.148533504280294</v>
      </c>
    </row>
    <row r="76" spans="1:9">
      <c r="A76" s="23" t="s">
        <v>1586</v>
      </c>
      <c r="B76" s="23" t="s">
        <v>43</v>
      </c>
      <c r="C76" s="23" t="s">
        <v>41</v>
      </c>
      <c r="D76" s="23">
        <v>7.8705999999999998E-2</v>
      </c>
      <c r="E76" s="23">
        <v>8.6802599999999994E-2</v>
      </c>
      <c r="F76" s="23">
        <v>3.87054E-3</v>
      </c>
      <c r="G76" s="24">
        <v>2.1978599999999999E-111</v>
      </c>
      <c r="H76" s="23" t="s">
        <v>898</v>
      </c>
      <c r="I76">
        <f t="shared" si="1"/>
        <v>502.94714541805195</v>
      </c>
    </row>
    <row r="77" spans="1:9">
      <c r="A77" s="23" t="s">
        <v>1587</v>
      </c>
      <c r="B77" s="23" t="s">
        <v>42</v>
      </c>
      <c r="C77" s="23" t="s">
        <v>145</v>
      </c>
      <c r="D77" s="23">
        <v>0.448075</v>
      </c>
      <c r="E77" s="23">
        <v>1.77235E-2</v>
      </c>
      <c r="F77" s="23">
        <v>2.0893700000000001E-3</v>
      </c>
      <c r="G77" s="24">
        <v>2.1998900000000001E-17</v>
      </c>
      <c r="H77" s="23" t="s">
        <v>898</v>
      </c>
      <c r="I77">
        <f t="shared" si="1"/>
        <v>71.9562082299704</v>
      </c>
    </row>
    <row r="78" spans="1:9">
      <c r="A78" s="23" t="s">
        <v>521</v>
      </c>
      <c r="B78" s="23" t="s">
        <v>145</v>
      </c>
      <c r="C78" s="23" t="s">
        <v>42</v>
      </c>
      <c r="D78" s="23">
        <v>7.0080000000000003E-2</v>
      </c>
      <c r="E78" s="23">
        <v>6.2979099999999996E-2</v>
      </c>
      <c r="F78" s="23">
        <v>4.0818E-3</v>
      </c>
      <c r="G78" s="24">
        <v>1E-53</v>
      </c>
      <c r="H78" s="23" t="s">
        <v>898</v>
      </c>
      <c r="I78">
        <f t="shared" si="1"/>
        <v>238.06165992822446</v>
      </c>
    </row>
    <row r="79" spans="1:9">
      <c r="A79" s="23" t="s">
        <v>285</v>
      </c>
      <c r="B79" s="23" t="s">
        <v>145</v>
      </c>
      <c r="C79" s="23" t="s">
        <v>42</v>
      </c>
      <c r="D79" s="23">
        <v>0.42757099999999998</v>
      </c>
      <c r="E79" s="23">
        <v>1.3400499999999999E-2</v>
      </c>
      <c r="F79" s="23">
        <v>2.10735E-3</v>
      </c>
      <c r="G79" s="24">
        <v>2.0000000000000001E-10</v>
      </c>
      <c r="H79" s="23" t="s">
        <v>898</v>
      </c>
      <c r="I79">
        <f t="shared" si="1"/>
        <v>40.436044242186753</v>
      </c>
    </row>
    <row r="80" spans="1:9">
      <c r="A80" s="23" t="s">
        <v>1588</v>
      </c>
      <c r="B80" s="23" t="s">
        <v>145</v>
      </c>
      <c r="C80" s="23" t="s">
        <v>42</v>
      </c>
      <c r="D80" s="23">
        <v>0.197154</v>
      </c>
      <c r="E80" s="23">
        <v>-2.1593899999999999E-2</v>
      </c>
      <c r="F80" s="23">
        <v>2.6133599999999999E-3</v>
      </c>
      <c r="G80" s="24">
        <v>1.39991E-16</v>
      </c>
      <c r="H80" s="23" t="s">
        <v>898</v>
      </c>
      <c r="I80">
        <f t="shared" si="1"/>
        <v>68.275311880170619</v>
      </c>
    </row>
    <row r="81" spans="1:9">
      <c r="A81" s="23" t="s">
        <v>289</v>
      </c>
      <c r="B81" s="23" t="s">
        <v>145</v>
      </c>
      <c r="C81" s="23" t="s">
        <v>42</v>
      </c>
      <c r="D81" s="23">
        <v>0.23625399999999999</v>
      </c>
      <c r="E81" s="23">
        <v>-1.7082400000000001E-2</v>
      </c>
      <c r="F81" s="23">
        <v>2.4582499999999999E-3</v>
      </c>
      <c r="G81" s="24">
        <v>3.6999899999999999E-12</v>
      </c>
      <c r="H81" s="23" t="s">
        <v>898</v>
      </c>
      <c r="I81">
        <f t="shared" si="1"/>
        <v>48.288718312590333</v>
      </c>
    </row>
    <row r="82" spans="1:9">
      <c r="A82" s="23" t="s">
        <v>1589</v>
      </c>
      <c r="B82" s="23" t="s">
        <v>41</v>
      </c>
      <c r="C82" s="23" t="s">
        <v>42</v>
      </c>
      <c r="D82" s="23">
        <v>0.21499399999999999</v>
      </c>
      <c r="E82" s="23">
        <v>3.4532599999999997E-2</v>
      </c>
      <c r="F82" s="23">
        <v>2.5330299999999999E-3</v>
      </c>
      <c r="G82" s="24">
        <v>2.60016E-42</v>
      </c>
      <c r="H82" s="23" t="s">
        <v>898</v>
      </c>
      <c r="I82">
        <f t="shared" si="1"/>
        <v>185.8565578053973</v>
      </c>
    </row>
    <row r="83" spans="1:9">
      <c r="A83" s="23" t="s">
        <v>1590</v>
      </c>
      <c r="B83" s="23" t="s">
        <v>43</v>
      </c>
      <c r="C83" s="23" t="s">
        <v>41</v>
      </c>
      <c r="D83" s="23">
        <v>0.185556</v>
      </c>
      <c r="E83" s="23">
        <v>-2.1257100000000001E-2</v>
      </c>
      <c r="F83" s="23">
        <v>2.67849E-3</v>
      </c>
      <c r="G83" s="24">
        <v>2.0999099999999998E-15</v>
      </c>
      <c r="H83" s="23" t="s">
        <v>898</v>
      </c>
      <c r="I83">
        <f t="shared" si="1"/>
        <v>62.983671397269973</v>
      </c>
    </row>
    <row r="84" spans="1:9">
      <c r="A84" s="23" t="s">
        <v>279</v>
      </c>
      <c r="B84" s="23" t="s">
        <v>41</v>
      </c>
      <c r="C84" s="23" t="s">
        <v>43</v>
      </c>
      <c r="D84" s="23">
        <v>0.18395300000000001</v>
      </c>
      <c r="E84" s="23">
        <v>3.1204200000000001E-2</v>
      </c>
      <c r="F84" s="23">
        <v>2.6641600000000001E-3</v>
      </c>
      <c r="G84" s="24">
        <v>1.10002E-31</v>
      </c>
      <c r="H84" s="23" t="s">
        <v>898</v>
      </c>
      <c r="I84">
        <f t="shared" si="1"/>
        <v>137.18464339385454</v>
      </c>
    </row>
    <row r="85" spans="1:9">
      <c r="A85" s="23" t="s">
        <v>1591</v>
      </c>
      <c r="B85" s="23" t="s">
        <v>145</v>
      </c>
      <c r="C85" s="23" t="s">
        <v>42</v>
      </c>
      <c r="D85" s="23">
        <v>0.18070800000000001</v>
      </c>
      <c r="E85" s="23">
        <v>-1.5898599999999999E-2</v>
      </c>
      <c r="F85" s="23">
        <v>2.70418E-3</v>
      </c>
      <c r="G85" s="24">
        <v>4.09996E-9</v>
      </c>
      <c r="H85" s="23" t="s">
        <v>898</v>
      </c>
      <c r="I85">
        <f t="shared" si="1"/>
        <v>34.565796823959005</v>
      </c>
    </row>
    <row r="86" spans="1:9">
      <c r="A86" s="23" t="s">
        <v>1592</v>
      </c>
      <c r="B86" s="23" t="s">
        <v>41</v>
      </c>
      <c r="C86" s="23" t="s">
        <v>43</v>
      </c>
      <c r="D86" s="23">
        <v>0.49234899999999998</v>
      </c>
      <c r="E86" s="23">
        <v>-1.3831700000000001E-2</v>
      </c>
      <c r="F86" s="23">
        <v>2.0781300000000001E-3</v>
      </c>
      <c r="G86" s="24">
        <v>2.8002700000000001E-11</v>
      </c>
      <c r="H86" s="23" t="s">
        <v>898</v>
      </c>
      <c r="I86">
        <f t="shared" si="1"/>
        <v>44.300201114352696</v>
      </c>
    </row>
    <row r="87" spans="1:9">
      <c r="A87" s="23" t="s">
        <v>1593</v>
      </c>
      <c r="B87" s="23" t="s">
        <v>43</v>
      </c>
      <c r="C87" s="23" t="s">
        <v>41</v>
      </c>
      <c r="D87" s="23">
        <v>0.47380899999999998</v>
      </c>
      <c r="E87" s="23">
        <v>2.0013300000000001E-2</v>
      </c>
      <c r="F87" s="23">
        <v>2.0950399999999998E-3</v>
      </c>
      <c r="G87" s="24">
        <v>1.2998699999999999E-21</v>
      </c>
      <c r="H87" s="23" t="s">
        <v>898</v>
      </c>
      <c r="I87">
        <f t="shared" si="1"/>
        <v>91.254181177648348</v>
      </c>
    </row>
    <row r="88" spans="1:9">
      <c r="A88" s="23" t="s">
        <v>1594</v>
      </c>
      <c r="B88" s="23" t="s">
        <v>42</v>
      </c>
      <c r="C88" s="23" t="s">
        <v>41</v>
      </c>
      <c r="D88" s="23">
        <v>0.15524299999999999</v>
      </c>
      <c r="E88" s="23">
        <v>1.60188E-2</v>
      </c>
      <c r="F88" s="23">
        <v>2.8682099999999999E-3</v>
      </c>
      <c r="G88" s="24">
        <v>2.30001E-8</v>
      </c>
      <c r="H88" s="23" t="s">
        <v>898</v>
      </c>
      <c r="I88">
        <f t="shared" si="1"/>
        <v>31.191629741509701</v>
      </c>
    </row>
    <row r="89" spans="1:9">
      <c r="A89" s="23" t="s">
        <v>1595</v>
      </c>
      <c r="B89" s="23" t="s">
        <v>42</v>
      </c>
      <c r="C89" s="23" t="s">
        <v>145</v>
      </c>
      <c r="D89" s="23">
        <v>0.28791099999999997</v>
      </c>
      <c r="E89" s="23">
        <v>-2.9501900000000001E-2</v>
      </c>
      <c r="F89" s="23">
        <v>2.29451E-3</v>
      </c>
      <c r="G89" s="24">
        <v>7.8000999999999997E-38</v>
      </c>
      <c r="H89" s="23" t="s">
        <v>898</v>
      </c>
      <c r="I89">
        <f t="shared" si="1"/>
        <v>165.31796992862613</v>
      </c>
    </row>
    <row r="90" spans="1:9">
      <c r="A90" s="23" t="s">
        <v>305</v>
      </c>
      <c r="B90" s="23" t="s">
        <v>43</v>
      </c>
      <c r="C90" s="23" t="s">
        <v>41</v>
      </c>
      <c r="D90" s="23">
        <v>0.14810400000000001</v>
      </c>
      <c r="E90" s="23">
        <v>-2.1002099999999999E-2</v>
      </c>
      <c r="F90" s="23">
        <v>2.9218299999999998E-3</v>
      </c>
      <c r="G90" s="24">
        <v>6.5993300000000001E-13</v>
      </c>
      <c r="H90" s="23" t="s">
        <v>898</v>
      </c>
      <c r="I90">
        <f t="shared" si="1"/>
        <v>51.667274920357265</v>
      </c>
    </row>
    <row r="91" spans="1:9">
      <c r="A91" s="23" t="s">
        <v>1596</v>
      </c>
      <c r="B91" s="23" t="s">
        <v>41</v>
      </c>
      <c r="C91" s="23" t="s">
        <v>145</v>
      </c>
      <c r="D91" s="23">
        <v>0.198764</v>
      </c>
      <c r="E91" s="23">
        <v>1.8761900000000001E-2</v>
      </c>
      <c r="F91" s="23">
        <v>2.6075899999999999E-3</v>
      </c>
      <c r="G91" s="24">
        <v>6.2001200000000004E-13</v>
      </c>
      <c r="H91" s="23" t="s">
        <v>898</v>
      </c>
      <c r="I91">
        <f t="shared" si="1"/>
        <v>51.769625103061031</v>
      </c>
    </row>
    <row r="92" spans="1:9">
      <c r="A92" s="23" t="s">
        <v>304</v>
      </c>
      <c r="B92" s="23" t="s">
        <v>43</v>
      </c>
      <c r="C92" s="23" t="s">
        <v>41</v>
      </c>
      <c r="D92" s="23">
        <v>0.66453499999999999</v>
      </c>
      <c r="E92" s="23">
        <v>-2.91083E-2</v>
      </c>
      <c r="F92" s="23">
        <v>2.2008100000000001E-3</v>
      </c>
      <c r="G92" s="24">
        <v>6.2001200000000001E-40</v>
      </c>
      <c r="H92" s="23" t="s">
        <v>898</v>
      </c>
      <c r="I92">
        <f t="shared" si="1"/>
        <v>174.93172674445802</v>
      </c>
    </row>
    <row r="93" spans="1:9">
      <c r="A93" s="23" t="s">
        <v>1597</v>
      </c>
      <c r="B93" s="23" t="s">
        <v>145</v>
      </c>
      <c r="C93" s="23" t="s">
        <v>41</v>
      </c>
      <c r="D93" s="23">
        <v>0.28025299999999997</v>
      </c>
      <c r="E93" s="23">
        <v>-1.8526299999999999E-2</v>
      </c>
      <c r="F93" s="23">
        <v>2.3134800000000001E-3</v>
      </c>
      <c r="G93" s="24">
        <v>1.20005E-15</v>
      </c>
      <c r="H93" s="23" t="s">
        <v>898</v>
      </c>
      <c r="I93">
        <f t="shared" si="1"/>
        <v>64.127732808699122</v>
      </c>
    </row>
    <row r="94" spans="1:9">
      <c r="A94" s="23" t="s">
        <v>1598</v>
      </c>
      <c r="B94" s="23" t="s">
        <v>145</v>
      </c>
      <c r="C94" s="23" t="s">
        <v>42</v>
      </c>
      <c r="D94" s="23">
        <v>0.27529799999999999</v>
      </c>
      <c r="E94" s="23">
        <v>1.38403E-2</v>
      </c>
      <c r="F94" s="23">
        <v>2.3538700000000001E-3</v>
      </c>
      <c r="G94" s="24">
        <v>4.09996E-9</v>
      </c>
      <c r="H94" s="23" t="s">
        <v>898</v>
      </c>
      <c r="I94">
        <f t="shared" si="1"/>
        <v>34.572123847189104</v>
      </c>
    </row>
    <row r="95" spans="1:9">
      <c r="A95" s="23" t="s">
        <v>1599</v>
      </c>
      <c r="B95" s="23" t="s">
        <v>41</v>
      </c>
      <c r="C95" s="23" t="s">
        <v>43</v>
      </c>
      <c r="D95" s="23">
        <v>0.51975400000000005</v>
      </c>
      <c r="E95" s="23">
        <v>1.1738200000000001E-2</v>
      </c>
      <c r="F95" s="23">
        <v>2.1428599999999999E-3</v>
      </c>
      <c r="G95" s="24">
        <v>4.3000199999999999E-8</v>
      </c>
      <c r="H95" s="23" t="s">
        <v>898</v>
      </c>
      <c r="I95">
        <f t="shared" si="1"/>
        <v>30.00650497264451</v>
      </c>
    </row>
    <row r="96" spans="1:9">
      <c r="A96" s="23" t="s">
        <v>1600</v>
      </c>
      <c r="B96" s="23" t="s">
        <v>145</v>
      </c>
      <c r="C96" s="23" t="s">
        <v>42</v>
      </c>
      <c r="D96" s="23">
        <v>0.36134699999999997</v>
      </c>
      <c r="E96" s="23">
        <v>1.8255299999999999E-2</v>
      </c>
      <c r="F96" s="23">
        <v>2.1753900000000001E-3</v>
      </c>
      <c r="G96" s="24">
        <v>4.79954E-17</v>
      </c>
      <c r="H96" s="23" t="s">
        <v>898</v>
      </c>
      <c r="I96">
        <f t="shared" si="1"/>
        <v>70.421244072054009</v>
      </c>
    </row>
    <row r="97" spans="1:9">
      <c r="A97" s="23" t="s">
        <v>299</v>
      </c>
      <c r="B97" s="23" t="s">
        <v>41</v>
      </c>
      <c r="C97" s="23" t="s">
        <v>42</v>
      </c>
      <c r="D97" s="23">
        <v>0.41884199999999999</v>
      </c>
      <c r="E97" s="23">
        <v>-7.2559999999999999E-2</v>
      </c>
      <c r="F97" s="23">
        <v>2.1285399999999999E-3</v>
      </c>
      <c r="G97" s="24">
        <v>9.9999999999999998E-201</v>
      </c>
      <c r="H97" s="23" t="s">
        <v>898</v>
      </c>
      <c r="I97">
        <f t="shared" si="1"/>
        <v>1162.0663251681626</v>
      </c>
    </row>
    <row r="98" spans="1:9">
      <c r="A98" s="23" t="s">
        <v>546</v>
      </c>
      <c r="B98" s="23" t="s">
        <v>42</v>
      </c>
      <c r="C98" s="23" t="s">
        <v>41</v>
      </c>
      <c r="D98" s="23">
        <v>0.81899200000000005</v>
      </c>
      <c r="E98" s="23">
        <v>1.8557899999999999E-2</v>
      </c>
      <c r="F98" s="23">
        <v>2.7015099999999998E-3</v>
      </c>
      <c r="G98" s="24">
        <v>6.4002999999999997E-12</v>
      </c>
      <c r="H98" s="23" t="s">
        <v>898</v>
      </c>
      <c r="I98">
        <f t="shared" si="1"/>
        <v>47.189404993843326</v>
      </c>
    </row>
    <row r="99" spans="1:9">
      <c r="A99" s="23" t="s">
        <v>1601</v>
      </c>
      <c r="B99" s="23" t="s">
        <v>43</v>
      </c>
      <c r="C99" s="23" t="s">
        <v>41</v>
      </c>
      <c r="D99" s="23">
        <v>0.57596099999999995</v>
      </c>
      <c r="E99" s="23">
        <v>-1.2160600000000001E-2</v>
      </c>
      <c r="F99" s="23">
        <v>2.1150700000000001E-3</v>
      </c>
      <c r="G99" s="24">
        <v>8.9999500000000001E-9</v>
      </c>
      <c r="H99" s="23" t="s">
        <v>898</v>
      </c>
      <c r="I99">
        <f t="shared" si="1"/>
        <v>33.056777623787625</v>
      </c>
    </row>
    <row r="100" spans="1:9">
      <c r="A100" s="23" t="s">
        <v>320</v>
      </c>
      <c r="B100" s="23" t="s">
        <v>145</v>
      </c>
      <c r="C100" s="23" t="s">
        <v>42</v>
      </c>
      <c r="D100" s="23">
        <v>0.18454300000000001</v>
      </c>
      <c r="E100" s="23">
        <v>4.1086900000000003E-2</v>
      </c>
      <c r="F100" s="23">
        <v>2.6777799999999998E-3</v>
      </c>
      <c r="G100" s="24">
        <v>3.9003200000000002E-53</v>
      </c>
      <c r="H100" s="23" t="s">
        <v>898</v>
      </c>
      <c r="I100">
        <f t="shared" si="1"/>
        <v>235.42737647135027</v>
      </c>
    </row>
    <row r="101" spans="1:9">
      <c r="A101" s="23" t="s">
        <v>310</v>
      </c>
      <c r="B101" s="23" t="s">
        <v>41</v>
      </c>
      <c r="C101" s="23" t="s">
        <v>145</v>
      </c>
      <c r="D101" s="23">
        <v>0.31976599999999999</v>
      </c>
      <c r="E101" s="23">
        <v>-1.70557E-2</v>
      </c>
      <c r="F101" s="23">
        <v>2.2301600000000001E-3</v>
      </c>
      <c r="G101" s="24">
        <v>1.99986E-14</v>
      </c>
      <c r="H101" s="23" t="s">
        <v>898</v>
      </c>
      <c r="I101">
        <f t="shared" si="1"/>
        <v>58.488037951461727</v>
      </c>
    </row>
    <row r="102" spans="1:9">
      <c r="A102" s="23" t="s">
        <v>311</v>
      </c>
      <c r="B102" s="23" t="s">
        <v>41</v>
      </c>
      <c r="C102" s="23" t="s">
        <v>43</v>
      </c>
      <c r="D102" s="23">
        <v>6.7627000000000007E-2</v>
      </c>
      <c r="E102" s="23">
        <v>-2.59729E-2</v>
      </c>
      <c r="F102" s="23">
        <v>4.1700299999999999E-3</v>
      </c>
      <c r="G102" s="24">
        <v>4.7000200000000005E-10</v>
      </c>
      <c r="H102" s="23" t="s">
        <v>898</v>
      </c>
      <c r="I102">
        <f t="shared" si="1"/>
        <v>38.793818364688434</v>
      </c>
    </row>
    <row r="103" spans="1:9">
      <c r="A103" s="23" t="s">
        <v>552</v>
      </c>
      <c r="B103" s="23" t="s">
        <v>145</v>
      </c>
      <c r="C103" s="23" t="s">
        <v>42</v>
      </c>
      <c r="D103" s="23">
        <v>0.48447299999999999</v>
      </c>
      <c r="E103" s="23">
        <v>-1.7332E-2</v>
      </c>
      <c r="F103" s="23">
        <v>2.0772099999999999E-3</v>
      </c>
      <c r="G103" s="24">
        <v>7.1994599999999997E-17</v>
      </c>
      <c r="H103" s="23" t="s">
        <v>898</v>
      </c>
      <c r="I103">
        <f t="shared" si="1"/>
        <v>69.620405960507128</v>
      </c>
    </row>
    <row r="104" spans="1:9">
      <c r="A104" s="23" t="s">
        <v>332</v>
      </c>
      <c r="B104" s="23" t="s">
        <v>43</v>
      </c>
      <c r="C104" s="23" t="s">
        <v>41</v>
      </c>
      <c r="D104" s="23">
        <v>2.2675000000000001E-2</v>
      </c>
      <c r="E104" s="23">
        <v>4.1921600000000003E-2</v>
      </c>
      <c r="F104" s="23">
        <v>6.9973099999999996E-3</v>
      </c>
      <c r="G104" s="24">
        <v>2.1000000000000002E-9</v>
      </c>
      <c r="H104" s="23" t="s">
        <v>898</v>
      </c>
      <c r="I104">
        <f t="shared" si="1"/>
        <v>35.893306709451466</v>
      </c>
    </row>
    <row r="105" spans="1:9">
      <c r="A105" s="23" t="s">
        <v>1602</v>
      </c>
      <c r="B105" s="23" t="s">
        <v>145</v>
      </c>
      <c r="C105" s="23" t="s">
        <v>42</v>
      </c>
      <c r="D105" s="23">
        <v>0.57190200000000002</v>
      </c>
      <c r="E105" s="23">
        <v>1.2076999999999999E-2</v>
      </c>
      <c r="F105" s="23">
        <v>2.1101200000000001E-3</v>
      </c>
      <c r="G105" s="24">
        <v>1E-8</v>
      </c>
      <c r="H105" s="23" t="s">
        <v>898</v>
      </c>
      <c r="I105">
        <f t="shared" si="1"/>
        <v>32.756977694749644</v>
      </c>
    </row>
    <row r="106" spans="1:9">
      <c r="A106" s="23" t="s">
        <v>325</v>
      </c>
      <c r="B106" s="23" t="s">
        <v>42</v>
      </c>
      <c r="C106" s="23" t="s">
        <v>145</v>
      </c>
      <c r="D106" s="23">
        <v>0.575021</v>
      </c>
      <c r="E106" s="23">
        <v>1.37267E-2</v>
      </c>
      <c r="F106" s="23">
        <v>2.1033499999999999E-3</v>
      </c>
      <c r="G106" s="24">
        <v>6.7998600000000004E-11</v>
      </c>
      <c r="H106" s="23" t="s">
        <v>898</v>
      </c>
      <c r="I106">
        <f t="shared" si="1"/>
        <v>42.590152262965148</v>
      </c>
    </row>
    <row r="107" spans="1:9">
      <c r="A107" s="23" t="s">
        <v>324</v>
      </c>
      <c r="B107" s="23" t="s">
        <v>42</v>
      </c>
      <c r="C107" s="23" t="s">
        <v>145</v>
      </c>
      <c r="D107" s="23">
        <v>0.108391</v>
      </c>
      <c r="E107" s="23">
        <v>-2.09325E-2</v>
      </c>
      <c r="F107" s="23">
        <v>3.3472699999999998E-3</v>
      </c>
      <c r="G107" s="24">
        <v>4.0000000000000001E-10</v>
      </c>
      <c r="H107" s="23" t="s">
        <v>898</v>
      </c>
      <c r="I107">
        <f t="shared" si="1"/>
        <v>39.107559024048314</v>
      </c>
    </row>
    <row r="108" spans="1:9">
      <c r="A108" s="23" t="s">
        <v>327</v>
      </c>
      <c r="B108" s="23" t="s">
        <v>43</v>
      </c>
      <c r="C108" s="23" t="s">
        <v>41</v>
      </c>
      <c r="D108" s="23">
        <v>0.45079999999999998</v>
      </c>
      <c r="E108" s="23">
        <v>-2.4172900000000001E-2</v>
      </c>
      <c r="F108" s="23">
        <v>2.0874600000000002E-3</v>
      </c>
      <c r="G108" s="24">
        <v>5.1999600000000004E-31</v>
      </c>
      <c r="H108" s="23" t="s">
        <v>898</v>
      </c>
      <c r="I108">
        <f t="shared" si="1"/>
        <v>134.09765593694664</v>
      </c>
    </row>
    <row r="109" spans="1:9">
      <c r="A109" s="23" t="s">
        <v>1603</v>
      </c>
      <c r="B109" s="23" t="s">
        <v>42</v>
      </c>
      <c r="C109" s="23" t="s">
        <v>145</v>
      </c>
      <c r="D109" s="23">
        <v>6.7909999999999998E-2</v>
      </c>
      <c r="E109" s="23">
        <v>2.6159499999999999E-2</v>
      </c>
      <c r="F109" s="23">
        <v>4.1275000000000001E-3</v>
      </c>
      <c r="G109" s="24">
        <v>2.3000099999999999E-10</v>
      </c>
      <c r="H109" s="23" t="s">
        <v>898</v>
      </c>
      <c r="I109">
        <f t="shared" si="1"/>
        <v>40.168416711271291</v>
      </c>
    </row>
    <row r="110" spans="1:9">
      <c r="A110" s="23" t="s">
        <v>1604</v>
      </c>
      <c r="B110" s="23" t="s">
        <v>43</v>
      </c>
      <c r="C110" s="23" t="s">
        <v>41</v>
      </c>
      <c r="D110" s="23">
        <v>0.126195</v>
      </c>
      <c r="E110" s="23">
        <v>-2.28563E-2</v>
      </c>
      <c r="F110" s="23">
        <v>3.13773E-3</v>
      </c>
      <c r="G110" s="24">
        <v>3.19963E-13</v>
      </c>
      <c r="H110" s="23" t="s">
        <v>898</v>
      </c>
      <c r="I110">
        <f t="shared" si="1"/>
        <v>53.061645692013151</v>
      </c>
    </row>
    <row r="111" spans="1:9">
      <c r="A111" s="23" t="s">
        <v>1605</v>
      </c>
      <c r="B111" s="23" t="s">
        <v>145</v>
      </c>
      <c r="C111" s="23" t="s">
        <v>42</v>
      </c>
      <c r="D111" s="23">
        <v>0.84331199999999995</v>
      </c>
      <c r="E111" s="23">
        <v>1.7156299999999999E-2</v>
      </c>
      <c r="F111" s="23">
        <v>2.8675100000000002E-3</v>
      </c>
      <c r="G111" s="24">
        <v>2.19999E-9</v>
      </c>
      <c r="H111" s="23" t="s">
        <v>898</v>
      </c>
      <c r="I111">
        <f t="shared" si="1"/>
        <v>35.796237547441159</v>
      </c>
    </row>
    <row r="112" spans="1:9">
      <c r="A112" s="23" t="s">
        <v>345</v>
      </c>
      <c r="B112" s="23" t="s">
        <v>42</v>
      </c>
      <c r="C112" s="23" t="s">
        <v>145</v>
      </c>
      <c r="D112" s="23">
        <v>2.3722E-2</v>
      </c>
      <c r="E112" s="23">
        <v>-4.2848499999999998E-2</v>
      </c>
      <c r="F112" s="23">
        <v>6.8955099999999997E-3</v>
      </c>
      <c r="G112" s="24">
        <v>5.1999600000000003E-10</v>
      </c>
      <c r="H112" s="23" t="s">
        <v>898</v>
      </c>
      <c r="I112">
        <f t="shared" si="1"/>
        <v>38.613437084391308</v>
      </c>
    </row>
    <row r="113" spans="1:9">
      <c r="A113" s="23" t="s">
        <v>339</v>
      </c>
      <c r="B113" s="23" t="s">
        <v>41</v>
      </c>
      <c r="C113" s="23" t="s">
        <v>43</v>
      </c>
      <c r="D113" s="23">
        <v>0.34850900000000001</v>
      </c>
      <c r="E113" s="23">
        <v>-4.5057300000000002E-2</v>
      </c>
      <c r="F113" s="23">
        <v>2.18206E-3</v>
      </c>
      <c r="G113" s="24">
        <v>9.9999999999999996E-95</v>
      </c>
      <c r="H113" s="23" t="s">
        <v>898</v>
      </c>
      <c r="I113">
        <f t="shared" si="1"/>
        <v>426.38012334556601</v>
      </c>
    </row>
    <row r="114" spans="1:9">
      <c r="A114" s="23" t="s">
        <v>338</v>
      </c>
      <c r="B114" s="23" t="s">
        <v>42</v>
      </c>
      <c r="C114" s="23" t="s">
        <v>41</v>
      </c>
      <c r="D114" s="23">
        <v>0.86677000000000004</v>
      </c>
      <c r="E114" s="23">
        <v>-7.6525499999999996E-2</v>
      </c>
      <c r="F114" s="23">
        <v>3.05668E-3</v>
      </c>
      <c r="G114" s="24">
        <v>2.50035E-138</v>
      </c>
      <c r="H114" s="23" t="s">
        <v>898</v>
      </c>
      <c r="I114">
        <f t="shared" si="1"/>
        <v>626.77606138656256</v>
      </c>
    </row>
    <row r="115" spans="1:9">
      <c r="A115" s="23" t="s">
        <v>349</v>
      </c>
      <c r="B115" s="23" t="s">
        <v>41</v>
      </c>
      <c r="C115" s="23" t="s">
        <v>43</v>
      </c>
      <c r="D115" s="23">
        <v>9.8899999999999995E-3</v>
      </c>
      <c r="E115" s="23">
        <v>7.8576599999999996E-2</v>
      </c>
      <c r="F115" s="23">
        <v>1.1117E-2</v>
      </c>
      <c r="G115" s="24">
        <v>1.59993E-12</v>
      </c>
      <c r="H115" s="23" t="s">
        <v>898</v>
      </c>
      <c r="I115">
        <f t="shared" si="1"/>
        <v>49.958714476488026</v>
      </c>
    </row>
    <row r="116" spans="1:9">
      <c r="A116" s="23" t="s">
        <v>340</v>
      </c>
      <c r="B116" s="23" t="s">
        <v>43</v>
      </c>
      <c r="C116" s="23" t="s">
        <v>42</v>
      </c>
      <c r="D116" s="23">
        <v>6.9438E-2</v>
      </c>
      <c r="E116" s="23">
        <v>4.14121E-2</v>
      </c>
      <c r="F116" s="23">
        <v>4.0359999999999997E-3</v>
      </c>
      <c r="G116" s="24">
        <v>1.1000200000000001E-24</v>
      </c>
      <c r="H116" s="23" t="s">
        <v>898</v>
      </c>
      <c r="I116">
        <f t="shared" si="1"/>
        <v>105.28153128348828</v>
      </c>
    </row>
    <row r="117" spans="1:9">
      <c r="A117" s="23" t="s">
        <v>1606</v>
      </c>
      <c r="B117" s="23" t="s">
        <v>145</v>
      </c>
      <c r="C117" s="23" t="s">
        <v>42</v>
      </c>
      <c r="D117" s="23">
        <v>0.61996700000000005</v>
      </c>
      <c r="E117" s="23">
        <v>-1.1873399999999999E-2</v>
      </c>
      <c r="F117" s="23">
        <v>2.1458499999999999E-3</v>
      </c>
      <c r="G117" s="24">
        <v>3.0999900000000001E-8</v>
      </c>
      <c r="H117" s="23" t="s">
        <v>898</v>
      </c>
      <c r="I117">
        <f t="shared" si="1"/>
        <v>30.616213434505759</v>
      </c>
    </row>
    <row r="118" spans="1:9">
      <c r="A118" s="23" t="s">
        <v>1607</v>
      </c>
      <c r="B118" s="23" t="s">
        <v>41</v>
      </c>
      <c r="C118" s="23" t="s">
        <v>145</v>
      </c>
      <c r="D118" s="23">
        <v>0.74419900000000005</v>
      </c>
      <c r="E118" s="23">
        <v>2.19536E-2</v>
      </c>
      <c r="F118" s="23">
        <v>2.38777E-3</v>
      </c>
      <c r="G118" s="24">
        <v>3.8001400000000001E-20</v>
      </c>
      <c r="H118" s="23" t="s">
        <v>898</v>
      </c>
      <c r="I118">
        <f t="shared" si="1"/>
        <v>84.533044610799323</v>
      </c>
    </row>
    <row r="119" spans="1:9">
      <c r="A119" s="23" t="s">
        <v>1608</v>
      </c>
      <c r="B119" s="23" t="s">
        <v>43</v>
      </c>
      <c r="C119" s="23" t="s">
        <v>41</v>
      </c>
      <c r="D119" s="23">
        <v>0.19111</v>
      </c>
      <c r="E119" s="23">
        <v>-1.62677E-2</v>
      </c>
      <c r="F119" s="23">
        <v>2.6512599999999999E-3</v>
      </c>
      <c r="G119" s="24">
        <v>8.5000199999999998E-10</v>
      </c>
      <c r="H119" s="23" t="s">
        <v>898</v>
      </c>
      <c r="I119">
        <f t="shared" si="1"/>
        <v>37.648499372080543</v>
      </c>
    </row>
    <row r="120" spans="1:9">
      <c r="A120" s="23" t="s">
        <v>343</v>
      </c>
      <c r="B120" s="23" t="s">
        <v>43</v>
      </c>
      <c r="C120" s="23" t="s">
        <v>41</v>
      </c>
      <c r="D120" s="23">
        <v>0.105893</v>
      </c>
      <c r="E120" s="23">
        <v>4.8187399999999998E-2</v>
      </c>
      <c r="F120" s="23">
        <v>3.3859599999999999E-3</v>
      </c>
      <c r="G120" s="24">
        <v>5.7996299999999998E-46</v>
      </c>
      <c r="H120" s="23" t="s">
        <v>898</v>
      </c>
      <c r="I120">
        <f t="shared" si="1"/>
        <v>202.53651911681783</v>
      </c>
    </row>
    <row r="121" spans="1:9">
      <c r="A121" s="23" t="s">
        <v>355</v>
      </c>
      <c r="B121" s="23" t="s">
        <v>145</v>
      </c>
      <c r="C121" s="23" t="s">
        <v>42</v>
      </c>
      <c r="D121" s="23">
        <v>1.9786999999999999E-2</v>
      </c>
      <c r="E121" s="23">
        <v>4.32231E-2</v>
      </c>
      <c r="F121" s="23">
        <v>7.4583699999999998E-3</v>
      </c>
      <c r="G121" s="24">
        <v>6.8000200000000003E-9</v>
      </c>
      <c r="H121" s="23" t="s">
        <v>898</v>
      </c>
      <c r="I121">
        <f t="shared" si="1"/>
        <v>33.584893436176266</v>
      </c>
    </row>
    <row r="122" spans="1:9">
      <c r="A122" s="23" t="s">
        <v>1609</v>
      </c>
      <c r="B122" s="23" t="s">
        <v>42</v>
      </c>
      <c r="C122" s="23" t="s">
        <v>145</v>
      </c>
      <c r="D122" s="23">
        <v>0.69040699999999999</v>
      </c>
      <c r="E122" s="23">
        <v>-2.1697299999999999E-2</v>
      </c>
      <c r="F122" s="23">
        <v>2.2485600000000001E-3</v>
      </c>
      <c r="G122" s="24">
        <v>4.9000399999999997E-22</v>
      </c>
      <c r="H122" s="23" t="s">
        <v>898</v>
      </c>
      <c r="I122">
        <f t="shared" si="1"/>
        <v>93.111307750838051</v>
      </c>
    </row>
    <row r="123" spans="1:9">
      <c r="A123" s="23" t="s">
        <v>1610</v>
      </c>
      <c r="B123" s="23" t="s">
        <v>42</v>
      </c>
      <c r="C123" s="23" t="s">
        <v>145</v>
      </c>
      <c r="D123" s="23">
        <v>0.64742900000000003</v>
      </c>
      <c r="E123" s="23">
        <v>1.7268700000000001E-2</v>
      </c>
      <c r="F123" s="23">
        <v>2.1769100000000002E-3</v>
      </c>
      <c r="G123" s="24">
        <v>2.0999099999999998E-15</v>
      </c>
      <c r="H123" s="23" t="s">
        <v>898</v>
      </c>
      <c r="I123">
        <f t="shared" si="1"/>
        <v>62.927190289823038</v>
      </c>
    </row>
    <row r="124" spans="1:9">
      <c r="A124" s="23" t="s">
        <v>569</v>
      </c>
      <c r="B124" s="23" t="s">
        <v>41</v>
      </c>
      <c r="C124" s="23" t="s">
        <v>43</v>
      </c>
      <c r="D124" s="23">
        <v>0.26105499999999998</v>
      </c>
      <c r="E124" s="23">
        <v>1.35528E-2</v>
      </c>
      <c r="F124" s="23">
        <v>2.3663999999999998E-3</v>
      </c>
      <c r="G124" s="24">
        <v>1E-8</v>
      </c>
      <c r="H124" s="23" t="s">
        <v>898</v>
      </c>
      <c r="I124">
        <f t="shared" si="1"/>
        <v>32.800596793239229</v>
      </c>
    </row>
    <row r="125" spans="1:9">
      <c r="A125" s="23" t="s">
        <v>1611</v>
      </c>
      <c r="B125" s="23" t="s">
        <v>145</v>
      </c>
      <c r="C125" s="23" t="s">
        <v>42</v>
      </c>
      <c r="D125" s="23">
        <v>0.102576</v>
      </c>
      <c r="E125" s="23">
        <v>2.1796699999999999E-2</v>
      </c>
      <c r="F125" s="23">
        <v>3.4442100000000001E-3</v>
      </c>
      <c r="G125" s="24">
        <v>2.5000000000000002E-10</v>
      </c>
      <c r="H125" s="23" t="s">
        <v>898</v>
      </c>
      <c r="I125">
        <f t="shared" si="1"/>
        <v>40.049974777818868</v>
      </c>
    </row>
    <row r="126" spans="1:9">
      <c r="A126" s="23" t="s">
        <v>1612</v>
      </c>
      <c r="B126" s="23" t="s">
        <v>145</v>
      </c>
      <c r="C126" s="23" t="s">
        <v>41</v>
      </c>
      <c r="D126" s="23">
        <v>0.17488999999999999</v>
      </c>
      <c r="E126" s="23">
        <v>1.55774E-2</v>
      </c>
      <c r="F126" s="23">
        <v>2.7361899999999999E-3</v>
      </c>
      <c r="G126" s="24">
        <v>1.2E-8</v>
      </c>
      <c r="H126" s="23" t="s">
        <v>898</v>
      </c>
      <c r="I126">
        <f t="shared" si="1"/>
        <v>32.411373923374498</v>
      </c>
    </row>
    <row r="127" spans="1:9">
      <c r="A127" s="23" t="s">
        <v>1613</v>
      </c>
      <c r="B127" s="23" t="s">
        <v>41</v>
      </c>
      <c r="C127" s="23" t="s">
        <v>43</v>
      </c>
      <c r="D127" s="23">
        <v>0.51590199999999997</v>
      </c>
      <c r="E127" s="23">
        <v>2.1684700000000001E-2</v>
      </c>
      <c r="F127" s="23">
        <v>2.0846300000000001E-3</v>
      </c>
      <c r="G127" s="24">
        <v>2.3999399999999999E-25</v>
      </c>
      <c r="H127" s="23" t="s">
        <v>898</v>
      </c>
      <c r="I127">
        <f t="shared" si="1"/>
        <v>108.20538374785467</v>
      </c>
    </row>
    <row r="128" spans="1:9">
      <c r="A128" s="23" t="s">
        <v>375</v>
      </c>
      <c r="B128" s="23" t="s">
        <v>145</v>
      </c>
      <c r="C128" s="23" t="s">
        <v>42</v>
      </c>
      <c r="D128" s="23">
        <v>0.52299700000000005</v>
      </c>
      <c r="E128" s="23">
        <v>-2.2643900000000002E-2</v>
      </c>
      <c r="F128" s="23">
        <v>2.0818500000000001E-3</v>
      </c>
      <c r="G128" s="24">
        <v>1.5000300000000001E-27</v>
      </c>
      <c r="H128" s="23" t="s">
        <v>898</v>
      </c>
      <c r="I128">
        <f t="shared" si="1"/>
        <v>118.30513267603749</v>
      </c>
    </row>
    <row r="129" spans="1:9">
      <c r="A129" s="23" t="s">
        <v>372</v>
      </c>
      <c r="B129" s="23" t="s">
        <v>42</v>
      </c>
      <c r="C129" s="23" t="s">
        <v>145</v>
      </c>
      <c r="D129" s="23">
        <v>0.32756600000000002</v>
      </c>
      <c r="E129" s="23">
        <v>2.1441000000000002E-2</v>
      </c>
      <c r="F129" s="23">
        <v>2.2203000000000001E-3</v>
      </c>
      <c r="G129" s="24">
        <v>4.60045E-22</v>
      </c>
      <c r="H129" s="23" t="s">
        <v>898</v>
      </c>
      <c r="I129">
        <f t="shared" si="1"/>
        <v>93.253846782574342</v>
      </c>
    </row>
    <row r="130" spans="1:9">
      <c r="A130" s="23" t="s">
        <v>379</v>
      </c>
      <c r="B130" s="23" t="s">
        <v>145</v>
      </c>
      <c r="C130" s="23" t="s">
        <v>42</v>
      </c>
      <c r="D130" s="23">
        <v>0.452905</v>
      </c>
      <c r="E130" s="23">
        <v>2.1075199999999999E-2</v>
      </c>
      <c r="F130" s="23">
        <v>2.10348E-3</v>
      </c>
      <c r="G130" s="24">
        <v>1.2998700000000001E-23</v>
      </c>
      <c r="H130" s="23" t="s">
        <v>898</v>
      </c>
      <c r="I130">
        <f t="shared" si="1"/>
        <v>100.38449423489428</v>
      </c>
    </row>
    <row r="131" spans="1:9">
      <c r="A131" s="23" t="s">
        <v>1614</v>
      </c>
      <c r="B131" s="23" t="s">
        <v>43</v>
      </c>
      <c r="C131" s="23" t="s">
        <v>145</v>
      </c>
      <c r="D131" s="23">
        <v>0.37482500000000002</v>
      </c>
      <c r="E131" s="23">
        <v>1.9719400000000002E-2</v>
      </c>
      <c r="F131" s="23">
        <v>2.1498400000000001E-3</v>
      </c>
      <c r="G131" s="24">
        <v>4.6004499999999998E-20</v>
      </c>
      <c r="H131" s="23" t="s">
        <v>898</v>
      </c>
      <c r="I131">
        <f t="shared" si="1"/>
        <v>84.134693104382407</v>
      </c>
    </row>
    <row r="132" spans="1:9">
      <c r="A132" s="23" t="s">
        <v>1615</v>
      </c>
      <c r="B132" s="23" t="s">
        <v>145</v>
      </c>
      <c r="C132" s="23" t="s">
        <v>43</v>
      </c>
      <c r="D132" s="23">
        <v>0.11210000000000001</v>
      </c>
      <c r="E132" s="23">
        <v>-1.89374E-2</v>
      </c>
      <c r="F132" s="23">
        <v>3.3028699999999999E-3</v>
      </c>
      <c r="G132" s="24">
        <v>9.8000900000000006E-9</v>
      </c>
      <c r="H132" s="23" t="s">
        <v>898</v>
      </c>
      <c r="I132">
        <f t="shared" ref="I132:I178" si="2">(E132*E132)/(F132*F132)</f>
        <v>32.874393133349798</v>
      </c>
    </row>
    <row r="133" spans="1:9">
      <c r="A133" s="23" t="s">
        <v>1118</v>
      </c>
      <c r="B133" s="23" t="s">
        <v>42</v>
      </c>
      <c r="C133" s="23" t="s">
        <v>145</v>
      </c>
      <c r="D133" s="23">
        <v>0.28047299999999997</v>
      </c>
      <c r="E133" s="23">
        <v>-1.43675E-2</v>
      </c>
      <c r="F133" s="23">
        <v>2.3587600000000001E-3</v>
      </c>
      <c r="G133" s="24">
        <v>1.09999E-9</v>
      </c>
      <c r="H133" s="23" t="s">
        <v>898</v>
      </c>
      <c r="I133">
        <f t="shared" si="2"/>
        <v>37.101793410434325</v>
      </c>
    </row>
    <row r="134" spans="1:9">
      <c r="A134" s="23" t="s">
        <v>1616</v>
      </c>
      <c r="B134" s="23" t="s">
        <v>42</v>
      </c>
      <c r="C134" s="23" t="s">
        <v>145</v>
      </c>
      <c r="D134" s="23">
        <v>4.4385000000000001E-2</v>
      </c>
      <c r="E134" s="23">
        <v>3.74641E-2</v>
      </c>
      <c r="F134" s="23">
        <v>5.15235E-3</v>
      </c>
      <c r="G134" s="24">
        <v>3.5999799999999999E-13</v>
      </c>
      <c r="H134" s="23" t="s">
        <v>898</v>
      </c>
      <c r="I134">
        <f t="shared" si="2"/>
        <v>52.871288426503767</v>
      </c>
    </row>
    <row r="135" spans="1:9">
      <c r="A135" s="23" t="s">
        <v>831</v>
      </c>
      <c r="B135" s="23" t="s">
        <v>42</v>
      </c>
      <c r="C135" s="23" t="s">
        <v>145</v>
      </c>
      <c r="D135" s="23">
        <v>0.61225200000000002</v>
      </c>
      <c r="E135" s="23">
        <v>-1.93562E-2</v>
      </c>
      <c r="F135" s="23">
        <v>2.13525E-3</v>
      </c>
      <c r="G135" s="24">
        <v>1.20005E-19</v>
      </c>
      <c r="H135" s="23" t="s">
        <v>898</v>
      </c>
      <c r="I135">
        <f t="shared" si="2"/>
        <v>82.175572921462432</v>
      </c>
    </row>
    <row r="136" spans="1:9">
      <c r="A136" s="23" t="s">
        <v>1617</v>
      </c>
      <c r="B136" s="23" t="s">
        <v>145</v>
      </c>
      <c r="C136" s="23" t="s">
        <v>42</v>
      </c>
      <c r="D136" s="23">
        <v>0.323911</v>
      </c>
      <c r="E136" s="23">
        <v>-4.7801700000000003E-2</v>
      </c>
      <c r="F136" s="23">
        <v>2.2224100000000002E-3</v>
      </c>
      <c r="G136" s="24">
        <v>1.30017E-102</v>
      </c>
      <c r="H136" s="23" t="s">
        <v>898</v>
      </c>
      <c r="I136">
        <f t="shared" si="2"/>
        <v>462.63482229692852</v>
      </c>
    </row>
    <row r="137" spans="1:9">
      <c r="A137" s="23" t="s">
        <v>393</v>
      </c>
      <c r="B137" s="23" t="s">
        <v>41</v>
      </c>
      <c r="C137" s="23" t="s">
        <v>42</v>
      </c>
      <c r="D137" s="23">
        <v>0.45083899999999999</v>
      </c>
      <c r="E137" s="23">
        <v>-1.82854E-2</v>
      </c>
      <c r="F137" s="23">
        <v>2.1007299999999999E-3</v>
      </c>
      <c r="G137" s="24">
        <v>3.1996299999999999E-18</v>
      </c>
      <c r="H137" s="23" t="s">
        <v>898</v>
      </c>
      <c r="I137">
        <f t="shared" si="2"/>
        <v>75.764969929035189</v>
      </c>
    </row>
    <row r="138" spans="1:9">
      <c r="A138" s="23" t="s">
        <v>392</v>
      </c>
      <c r="B138" s="23" t="s">
        <v>41</v>
      </c>
      <c r="C138" s="23" t="s">
        <v>42</v>
      </c>
      <c r="D138" s="23">
        <v>0.18790399999999999</v>
      </c>
      <c r="E138" s="23">
        <v>4.9420400000000003E-2</v>
      </c>
      <c r="F138" s="23">
        <v>2.67088E-3</v>
      </c>
      <c r="G138" s="24">
        <v>1.9002000000000001E-76</v>
      </c>
      <c r="H138" s="23" t="s">
        <v>898</v>
      </c>
      <c r="I138">
        <f t="shared" si="2"/>
        <v>342.37635204172295</v>
      </c>
    </row>
    <row r="139" spans="1:9">
      <c r="A139" s="23" t="s">
        <v>1618</v>
      </c>
      <c r="B139" s="23" t="s">
        <v>145</v>
      </c>
      <c r="C139" s="23" t="s">
        <v>41</v>
      </c>
      <c r="D139" s="23">
        <v>0.42433399999999999</v>
      </c>
      <c r="E139" s="23">
        <v>-1.31421E-2</v>
      </c>
      <c r="F139" s="23">
        <v>2.1042000000000001E-3</v>
      </c>
      <c r="G139" s="24">
        <v>4.2000100000000001E-10</v>
      </c>
      <c r="H139" s="23" t="s">
        <v>898</v>
      </c>
      <c r="I139">
        <f t="shared" si="2"/>
        <v>39.008163334417155</v>
      </c>
    </row>
    <row r="140" spans="1:9">
      <c r="A140" s="23" t="s">
        <v>407</v>
      </c>
      <c r="B140" s="23" t="s">
        <v>145</v>
      </c>
      <c r="C140" s="23" t="s">
        <v>42</v>
      </c>
      <c r="D140" s="23">
        <v>0.19033800000000001</v>
      </c>
      <c r="E140" s="23">
        <v>-3.2183099999999999E-2</v>
      </c>
      <c r="F140" s="23">
        <v>2.64686E-3</v>
      </c>
      <c r="G140" s="24">
        <v>5.1003500000000004E-34</v>
      </c>
      <c r="H140" s="23" t="s">
        <v>898</v>
      </c>
      <c r="I140">
        <f t="shared" si="2"/>
        <v>147.84063107766585</v>
      </c>
    </row>
    <row r="141" spans="1:9">
      <c r="A141" s="23" t="s">
        <v>1619</v>
      </c>
      <c r="B141" s="23" t="s">
        <v>42</v>
      </c>
      <c r="C141" s="23" t="s">
        <v>145</v>
      </c>
      <c r="D141" s="23">
        <v>0.51472399999999996</v>
      </c>
      <c r="E141" s="23">
        <v>-2.88448E-2</v>
      </c>
      <c r="F141" s="23">
        <v>2.07989E-3</v>
      </c>
      <c r="G141" s="24">
        <v>9.7994099999999991E-44</v>
      </c>
      <c r="H141" s="23" t="s">
        <v>898</v>
      </c>
      <c r="I141">
        <f t="shared" si="2"/>
        <v>192.33323234095022</v>
      </c>
    </row>
    <row r="142" spans="1:9">
      <c r="A142" s="23" t="s">
        <v>417</v>
      </c>
      <c r="B142" s="23" t="s">
        <v>41</v>
      </c>
      <c r="C142" s="23" t="s">
        <v>43</v>
      </c>
      <c r="D142" s="23">
        <v>2.2483E-2</v>
      </c>
      <c r="E142" s="23">
        <v>0.115967</v>
      </c>
      <c r="F142" s="23">
        <v>7.0183900000000002E-3</v>
      </c>
      <c r="G142" s="24">
        <v>2.4997700000000001E-61</v>
      </c>
      <c r="H142" s="23" t="s">
        <v>898</v>
      </c>
      <c r="I142">
        <f t="shared" si="2"/>
        <v>273.0196148141444</v>
      </c>
    </row>
    <row r="143" spans="1:9">
      <c r="A143" s="23" t="s">
        <v>409</v>
      </c>
      <c r="B143" s="23" t="s">
        <v>41</v>
      </c>
      <c r="C143" s="23" t="s">
        <v>43</v>
      </c>
      <c r="D143" s="23">
        <v>0.84111800000000003</v>
      </c>
      <c r="E143" s="23">
        <v>-1.7143100000000001E-2</v>
      </c>
      <c r="F143" s="23">
        <v>2.8919900000000001E-3</v>
      </c>
      <c r="G143" s="24">
        <v>3.0999900000000002E-9</v>
      </c>
      <c r="H143" s="23" t="s">
        <v>898</v>
      </c>
      <c r="I143">
        <f t="shared" si="2"/>
        <v>35.138655740634036</v>
      </c>
    </row>
    <row r="144" spans="1:9">
      <c r="A144" s="23" t="s">
        <v>1620</v>
      </c>
      <c r="B144" s="23" t="s">
        <v>42</v>
      </c>
      <c r="C144" s="23" t="s">
        <v>145</v>
      </c>
      <c r="D144" s="23">
        <v>8.5608000000000004E-2</v>
      </c>
      <c r="E144" s="23">
        <v>2.0517899999999999E-2</v>
      </c>
      <c r="F144" s="23">
        <v>3.7342999999999999E-3</v>
      </c>
      <c r="G144" s="24">
        <v>3.8999599999999997E-8</v>
      </c>
      <c r="H144" s="23" t="s">
        <v>898</v>
      </c>
      <c r="I144">
        <f t="shared" si="2"/>
        <v>30.188908309291371</v>
      </c>
    </row>
    <row r="145" spans="1:9">
      <c r="A145" s="23" t="s">
        <v>405</v>
      </c>
      <c r="B145" s="23" t="s">
        <v>41</v>
      </c>
      <c r="C145" s="23" t="s">
        <v>42</v>
      </c>
      <c r="D145" s="23">
        <v>0.12889100000000001</v>
      </c>
      <c r="E145" s="23">
        <v>-2.78921E-2</v>
      </c>
      <c r="F145" s="23">
        <v>3.1000899999999998E-3</v>
      </c>
      <c r="G145" s="24">
        <v>2.2998499999999998E-19</v>
      </c>
      <c r="H145" s="23" t="s">
        <v>898</v>
      </c>
      <c r="I145">
        <f t="shared" si="2"/>
        <v>80.949435168520864</v>
      </c>
    </row>
    <row r="146" spans="1:9">
      <c r="A146" s="23" t="s">
        <v>1621</v>
      </c>
      <c r="B146" s="23" t="s">
        <v>43</v>
      </c>
      <c r="C146" s="23" t="s">
        <v>41</v>
      </c>
      <c r="D146" s="23">
        <v>5.994E-2</v>
      </c>
      <c r="E146" s="23">
        <v>2.8263699999999999E-2</v>
      </c>
      <c r="F146" s="23">
        <v>4.3966400000000003E-3</v>
      </c>
      <c r="G146" s="24">
        <v>1.2999900000000001E-10</v>
      </c>
      <c r="H146" s="23" t="s">
        <v>898</v>
      </c>
      <c r="I146">
        <f t="shared" si="2"/>
        <v>41.325319120838948</v>
      </c>
    </row>
    <row r="147" spans="1:9">
      <c r="A147" s="23" t="s">
        <v>412</v>
      </c>
      <c r="B147" s="23" t="s">
        <v>42</v>
      </c>
      <c r="C147" s="23" t="s">
        <v>43</v>
      </c>
      <c r="D147" s="23">
        <v>3.0529000000000001E-2</v>
      </c>
      <c r="E147" s="23">
        <v>6.4637899999999998E-2</v>
      </c>
      <c r="F147" s="23">
        <v>6.0396699999999996E-3</v>
      </c>
      <c r="G147" s="24">
        <v>9.8991999999999996E-27</v>
      </c>
      <c r="H147" s="23" t="s">
        <v>898</v>
      </c>
      <c r="I147">
        <f t="shared" si="2"/>
        <v>114.53759420097747</v>
      </c>
    </row>
    <row r="148" spans="1:9">
      <c r="A148" s="23" t="s">
        <v>1622</v>
      </c>
      <c r="B148" s="23" t="s">
        <v>41</v>
      </c>
      <c r="C148" s="23" t="s">
        <v>43</v>
      </c>
      <c r="D148" s="23">
        <v>0.31375599999999998</v>
      </c>
      <c r="E148" s="23">
        <v>-1.3219399999999999E-2</v>
      </c>
      <c r="F148" s="23">
        <v>2.2430599999999998E-3</v>
      </c>
      <c r="G148" s="24">
        <v>3.7999699999999996E-9</v>
      </c>
      <c r="H148" s="23" t="s">
        <v>898</v>
      </c>
      <c r="I148">
        <f t="shared" si="2"/>
        <v>34.732952812302642</v>
      </c>
    </row>
    <row r="149" spans="1:9">
      <c r="A149" s="23" t="s">
        <v>1623</v>
      </c>
      <c r="B149" s="23" t="s">
        <v>42</v>
      </c>
      <c r="C149" s="23" t="s">
        <v>43</v>
      </c>
      <c r="D149" s="23">
        <v>2.2315999999999999E-2</v>
      </c>
      <c r="E149" s="23">
        <v>-0.33463999999999999</v>
      </c>
      <c r="F149" s="23">
        <v>7.0802599999999997E-3</v>
      </c>
      <c r="G149" s="24">
        <v>9.9999999999999998E-201</v>
      </c>
      <c r="H149" s="23" t="s">
        <v>898</v>
      </c>
      <c r="I149">
        <f t="shared" si="2"/>
        <v>2233.8668893966174</v>
      </c>
    </row>
    <row r="150" spans="1:9">
      <c r="A150" s="23" t="s">
        <v>1624</v>
      </c>
      <c r="B150" s="23" t="s">
        <v>42</v>
      </c>
      <c r="C150" s="23" t="s">
        <v>41</v>
      </c>
      <c r="D150" s="23">
        <v>4.3424999999999998E-2</v>
      </c>
      <c r="E150" s="23">
        <v>3.9003099999999999E-2</v>
      </c>
      <c r="F150" s="23">
        <v>5.1381100000000004E-3</v>
      </c>
      <c r="G150" s="24">
        <v>3.19963E-14</v>
      </c>
      <c r="H150" s="23" t="s">
        <v>898</v>
      </c>
      <c r="I150">
        <f t="shared" si="2"/>
        <v>57.622415222289781</v>
      </c>
    </row>
    <row r="151" spans="1:9">
      <c r="A151" s="23" t="s">
        <v>1625</v>
      </c>
      <c r="B151" s="23" t="s">
        <v>43</v>
      </c>
      <c r="C151" s="23" t="s">
        <v>41</v>
      </c>
      <c r="D151" s="23">
        <v>2.1557E-2</v>
      </c>
      <c r="E151" s="23">
        <v>-0.57324900000000001</v>
      </c>
      <c r="F151" s="23">
        <v>7.5917800000000002E-3</v>
      </c>
      <c r="G151" s="24">
        <v>9.9999999999999998E-201</v>
      </c>
      <c r="H151" s="23" t="s">
        <v>898</v>
      </c>
      <c r="I151">
        <f t="shared" si="2"/>
        <v>5701.6346223498276</v>
      </c>
    </row>
    <row r="152" spans="1:9">
      <c r="A152" s="23" t="s">
        <v>1626</v>
      </c>
      <c r="B152" s="23" t="s">
        <v>43</v>
      </c>
      <c r="C152" s="23" t="s">
        <v>41</v>
      </c>
      <c r="D152" s="23">
        <v>2.0910000000000002E-2</v>
      </c>
      <c r="E152" s="23">
        <v>0.246111</v>
      </c>
      <c r="F152" s="23">
        <v>7.6958199999999999E-3</v>
      </c>
      <c r="G152" s="24">
        <v>9.9999999999999998E-201</v>
      </c>
      <c r="H152" s="23" t="s">
        <v>898</v>
      </c>
      <c r="I152">
        <f t="shared" si="2"/>
        <v>1022.7093995831043</v>
      </c>
    </row>
    <row r="153" spans="1:9">
      <c r="A153" s="23" t="s">
        <v>1627</v>
      </c>
      <c r="B153" s="23" t="s">
        <v>41</v>
      </c>
      <c r="C153" s="23" t="s">
        <v>42</v>
      </c>
      <c r="D153" s="23">
        <v>0.11856899999999999</v>
      </c>
      <c r="E153" s="23">
        <v>-0.165274</v>
      </c>
      <c r="F153" s="23">
        <v>3.1786000000000002E-3</v>
      </c>
      <c r="G153" s="24">
        <v>9.9999999999999998E-201</v>
      </c>
      <c r="H153" s="23" t="s">
        <v>898</v>
      </c>
      <c r="I153">
        <f t="shared" si="2"/>
        <v>2703.5681289928225</v>
      </c>
    </row>
    <row r="154" spans="1:9">
      <c r="A154" s="23" t="s">
        <v>429</v>
      </c>
      <c r="B154" s="23" t="s">
        <v>42</v>
      </c>
      <c r="C154" s="23" t="s">
        <v>43</v>
      </c>
      <c r="D154" s="23">
        <v>0.59270599999999996</v>
      </c>
      <c r="E154" s="23">
        <v>4.3627300000000001E-2</v>
      </c>
      <c r="F154" s="23">
        <v>2.0903599999999999E-3</v>
      </c>
      <c r="G154" s="24">
        <v>9.8992000000000007E-97</v>
      </c>
      <c r="H154" s="23" t="s">
        <v>898</v>
      </c>
      <c r="I154">
        <f t="shared" si="2"/>
        <v>435.58658870888701</v>
      </c>
    </row>
    <row r="155" spans="1:9">
      <c r="A155" s="23" t="s">
        <v>1628</v>
      </c>
      <c r="B155" s="23" t="s">
        <v>43</v>
      </c>
      <c r="C155" s="23" t="s">
        <v>41</v>
      </c>
      <c r="D155" s="23">
        <v>0.41493999999999998</v>
      </c>
      <c r="E155" s="23">
        <v>1.45524E-2</v>
      </c>
      <c r="F155" s="23">
        <v>2.08362E-3</v>
      </c>
      <c r="G155" s="24">
        <v>2.9000099999999999E-12</v>
      </c>
      <c r="H155" s="23" t="s">
        <v>898</v>
      </c>
      <c r="I155">
        <f t="shared" si="2"/>
        <v>48.77892357976642</v>
      </c>
    </row>
    <row r="156" spans="1:9">
      <c r="A156" s="23" t="s">
        <v>605</v>
      </c>
      <c r="B156" s="23" t="s">
        <v>145</v>
      </c>
      <c r="C156" s="23" t="s">
        <v>43</v>
      </c>
      <c r="D156" s="23">
        <v>7.5757000000000005E-2</v>
      </c>
      <c r="E156" s="23">
        <v>-9.0857499999999994E-2</v>
      </c>
      <c r="F156" s="23">
        <v>3.8830900000000001E-3</v>
      </c>
      <c r="G156" s="24">
        <v>4.4977999999999999E-121</v>
      </c>
      <c r="H156" s="23" t="s">
        <v>898</v>
      </c>
      <c r="I156">
        <f t="shared" si="2"/>
        <v>547.47797540851877</v>
      </c>
    </row>
    <row r="157" spans="1:9">
      <c r="A157" s="23" t="s">
        <v>1629</v>
      </c>
      <c r="B157" s="23" t="s">
        <v>145</v>
      </c>
      <c r="C157" s="23" t="s">
        <v>43</v>
      </c>
      <c r="D157" s="23">
        <v>1.0375000000000001E-2</v>
      </c>
      <c r="E157" s="23">
        <v>7.1756500000000001E-2</v>
      </c>
      <c r="F157" s="23">
        <v>1.05629E-2</v>
      </c>
      <c r="G157" s="24">
        <v>1.10002E-11</v>
      </c>
      <c r="H157" s="23" t="s">
        <v>898</v>
      </c>
      <c r="I157">
        <f t="shared" si="2"/>
        <v>46.148347915673561</v>
      </c>
    </row>
    <row r="158" spans="1:9">
      <c r="A158" s="23" t="s">
        <v>1630</v>
      </c>
      <c r="B158" s="23" t="s">
        <v>41</v>
      </c>
      <c r="C158" s="23" t="s">
        <v>42</v>
      </c>
      <c r="D158" s="23">
        <v>1.3309E-2</v>
      </c>
      <c r="E158" s="23">
        <v>0.183504</v>
      </c>
      <c r="F158" s="23">
        <v>9.1766699999999996E-3</v>
      </c>
      <c r="G158" s="24">
        <v>5.9006500000000002E-89</v>
      </c>
      <c r="H158" s="23" t="s">
        <v>898</v>
      </c>
      <c r="I158">
        <f t="shared" si="2"/>
        <v>399.8718592028514</v>
      </c>
    </row>
    <row r="159" spans="1:9">
      <c r="A159" s="23" t="s">
        <v>1631</v>
      </c>
      <c r="B159" s="23" t="s">
        <v>41</v>
      </c>
      <c r="C159" s="23" t="s">
        <v>145</v>
      </c>
      <c r="D159" s="23">
        <v>1.0683E-2</v>
      </c>
      <c r="E159" s="23">
        <v>0.208536</v>
      </c>
      <c r="F159" s="23">
        <v>1.0074100000000001E-2</v>
      </c>
      <c r="G159" s="24">
        <v>3.50026E-95</v>
      </c>
      <c r="H159" s="23" t="s">
        <v>898</v>
      </c>
      <c r="I159">
        <f t="shared" si="2"/>
        <v>428.49875338247114</v>
      </c>
    </row>
    <row r="160" spans="1:9">
      <c r="A160" s="23" t="s">
        <v>1632</v>
      </c>
      <c r="B160" s="23" t="s">
        <v>145</v>
      </c>
      <c r="C160" s="23" t="s">
        <v>42</v>
      </c>
      <c r="D160" s="23">
        <v>3.5781E-2</v>
      </c>
      <c r="E160" s="23">
        <v>7.1498599999999995E-2</v>
      </c>
      <c r="F160" s="23">
        <v>5.6864699999999999E-3</v>
      </c>
      <c r="G160" s="24">
        <v>2.9998499999999998E-36</v>
      </c>
      <c r="H160" s="23" t="s">
        <v>898</v>
      </c>
      <c r="I160">
        <f t="shared" si="2"/>
        <v>158.09188272369141</v>
      </c>
    </row>
    <row r="161" spans="1:9">
      <c r="A161" s="23" t="s">
        <v>1633</v>
      </c>
      <c r="B161" s="23" t="s">
        <v>42</v>
      </c>
      <c r="C161" s="23" t="s">
        <v>145</v>
      </c>
      <c r="D161" s="23">
        <v>1.4978999999999999E-2</v>
      </c>
      <c r="E161" s="23">
        <v>-5.1786100000000002E-2</v>
      </c>
      <c r="F161" s="23">
        <v>8.6773500000000003E-3</v>
      </c>
      <c r="G161" s="24">
        <v>2.3999900000000001E-9</v>
      </c>
      <c r="H161" s="23" t="s">
        <v>898</v>
      </c>
      <c r="I161">
        <f t="shared" si="2"/>
        <v>35.616577227581864</v>
      </c>
    </row>
    <row r="162" spans="1:9">
      <c r="A162" s="23" t="s">
        <v>1634</v>
      </c>
      <c r="B162" s="23" t="s">
        <v>145</v>
      </c>
      <c r="C162" s="23" t="s">
        <v>42</v>
      </c>
      <c r="D162" s="23">
        <v>2.3043999999999999E-2</v>
      </c>
      <c r="E162" s="23">
        <v>4.1700899999999999E-2</v>
      </c>
      <c r="F162" s="23">
        <v>6.8667600000000004E-3</v>
      </c>
      <c r="G162" s="24">
        <v>1.29999E-9</v>
      </c>
      <c r="H162" s="23" t="s">
        <v>898</v>
      </c>
      <c r="I162">
        <f t="shared" si="2"/>
        <v>36.879677868872506</v>
      </c>
    </row>
    <row r="163" spans="1:9">
      <c r="A163" s="23" t="s">
        <v>1635</v>
      </c>
      <c r="B163" s="23" t="s">
        <v>41</v>
      </c>
      <c r="C163" s="23" t="s">
        <v>145</v>
      </c>
      <c r="D163" s="23">
        <v>0.58268900000000001</v>
      </c>
      <c r="E163" s="23">
        <v>-2.35286E-2</v>
      </c>
      <c r="F163" s="23">
        <v>2.0918E-3</v>
      </c>
      <c r="G163" s="24">
        <v>2.3999399999999999E-29</v>
      </c>
      <c r="H163" s="23" t="s">
        <v>898</v>
      </c>
      <c r="I163">
        <f t="shared" si="2"/>
        <v>126.5178653472319</v>
      </c>
    </row>
    <row r="164" spans="1:9">
      <c r="A164" s="23" t="s">
        <v>1636</v>
      </c>
      <c r="B164" s="23" t="s">
        <v>145</v>
      </c>
      <c r="C164" s="23" t="s">
        <v>42</v>
      </c>
      <c r="D164" s="23">
        <v>3.8377000000000001E-2</v>
      </c>
      <c r="E164" s="23">
        <v>3.3565600000000001E-2</v>
      </c>
      <c r="F164" s="23">
        <v>5.3376500000000002E-3</v>
      </c>
      <c r="G164" s="24">
        <v>3.1999999999999998E-10</v>
      </c>
      <c r="H164" s="23" t="s">
        <v>898</v>
      </c>
      <c r="I164">
        <f t="shared" si="2"/>
        <v>39.544732661229133</v>
      </c>
    </row>
    <row r="165" spans="1:9">
      <c r="A165" s="23" t="s">
        <v>432</v>
      </c>
      <c r="B165" s="23" t="s">
        <v>145</v>
      </c>
      <c r="C165" s="23" t="s">
        <v>42</v>
      </c>
      <c r="D165" s="23">
        <v>0.14813899999999999</v>
      </c>
      <c r="E165" s="23">
        <v>-3.1114300000000001E-2</v>
      </c>
      <c r="F165" s="23">
        <v>2.9012600000000001E-3</v>
      </c>
      <c r="G165" s="24">
        <v>7.8001000000000003E-27</v>
      </c>
      <c r="H165" s="23" t="s">
        <v>898</v>
      </c>
      <c r="I165">
        <f t="shared" si="2"/>
        <v>115.01295686167474</v>
      </c>
    </row>
    <row r="166" spans="1:9">
      <c r="A166" s="23" t="s">
        <v>446</v>
      </c>
      <c r="B166" s="23" t="s">
        <v>145</v>
      </c>
      <c r="C166" s="23" t="s">
        <v>42</v>
      </c>
      <c r="D166" s="23">
        <v>2.6797000000000001E-2</v>
      </c>
      <c r="E166" s="23">
        <v>4.86153E-2</v>
      </c>
      <c r="F166" s="23">
        <v>6.4785700000000003E-3</v>
      </c>
      <c r="G166" s="24">
        <v>6.2001199999999999E-14</v>
      </c>
      <c r="H166" s="23" t="s">
        <v>898</v>
      </c>
      <c r="I166">
        <f t="shared" si="2"/>
        <v>56.310272489881591</v>
      </c>
    </row>
    <row r="167" spans="1:9">
      <c r="A167" s="23" t="s">
        <v>615</v>
      </c>
      <c r="B167" s="23" t="s">
        <v>145</v>
      </c>
      <c r="C167" s="23" t="s">
        <v>41</v>
      </c>
      <c r="D167" s="23">
        <v>0.65990099999999996</v>
      </c>
      <c r="E167" s="23">
        <v>-3.0300799999999999E-2</v>
      </c>
      <c r="F167" s="23">
        <v>2.1930299999999999E-3</v>
      </c>
      <c r="G167" s="24">
        <v>1.99986E-43</v>
      </c>
      <c r="H167" s="23" t="s">
        <v>898</v>
      </c>
      <c r="I167">
        <f t="shared" si="2"/>
        <v>190.90576534664365</v>
      </c>
    </row>
    <row r="168" spans="1:9">
      <c r="A168" s="23" t="s">
        <v>883</v>
      </c>
      <c r="B168" s="23" t="s">
        <v>42</v>
      </c>
      <c r="C168" s="23" t="s">
        <v>145</v>
      </c>
      <c r="D168" s="23">
        <v>0.19864200000000001</v>
      </c>
      <c r="E168" s="23">
        <v>4.2319299999999997E-2</v>
      </c>
      <c r="F168" s="23">
        <v>2.6055499999999999E-3</v>
      </c>
      <c r="G168" s="24">
        <v>2.49977E-59</v>
      </c>
      <c r="H168" s="23" t="s">
        <v>898</v>
      </c>
      <c r="I168">
        <f t="shared" si="2"/>
        <v>263.80202666251387</v>
      </c>
    </row>
    <row r="169" spans="1:9">
      <c r="A169" s="23" t="s">
        <v>1637</v>
      </c>
      <c r="B169" s="23" t="s">
        <v>145</v>
      </c>
      <c r="C169" s="23" t="s">
        <v>42</v>
      </c>
      <c r="D169" s="23">
        <v>0.489153</v>
      </c>
      <c r="E169" s="23">
        <v>1.5636799999999999E-2</v>
      </c>
      <c r="F169" s="23">
        <v>2.0766600000000001E-3</v>
      </c>
      <c r="G169" s="24">
        <v>5.1003499999999998E-14</v>
      </c>
      <c r="H169" s="23" t="s">
        <v>898</v>
      </c>
      <c r="I169">
        <f t="shared" si="2"/>
        <v>56.69763808395485</v>
      </c>
    </row>
    <row r="170" spans="1:9">
      <c r="A170" s="23" t="s">
        <v>1638</v>
      </c>
      <c r="B170" s="23" t="s">
        <v>43</v>
      </c>
      <c r="C170" s="23" t="s">
        <v>41</v>
      </c>
      <c r="D170" s="23">
        <v>0.19791300000000001</v>
      </c>
      <c r="E170" s="23">
        <v>1.4517499999999999E-2</v>
      </c>
      <c r="F170" s="23">
        <v>2.6162099999999999E-3</v>
      </c>
      <c r="G170" s="24">
        <v>2.90001E-8</v>
      </c>
      <c r="H170" s="23" t="s">
        <v>898</v>
      </c>
      <c r="I170">
        <f t="shared" si="2"/>
        <v>30.792040317280279</v>
      </c>
    </row>
    <row r="171" spans="1:9">
      <c r="A171" s="23" t="s">
        <v>454</v>
      </c>
      <c r="B171" s="23" t="s">
        <v>42</v>
      </c>
      <c r="C171" s="23" t="s">
        <v>145</v>
      </c>
      <c r="D171" s="23">
        <v>0.66492700000000005</v>
      </c>
      <c r="E171" s="23">
        <v>1.3810100000000001E-2</v>
      </c>
      <c r="F171" s="23">
        <v>2.2138800000000001E-3</v>
      </c>
      <c r="G171" s="24">
        <v>4.3999700000000001E-10</v>
      </c>
      <c r="H171" s="23" t="s">
        <v>898</v>
      </c>
      <c r="I171">
        <f t="shared" si="2"/>
        <v>38.912173787389023</v>
      </c>
    </row>
    <row r="172" spans="1:9">
      <c r="A172" s="23" t="s">
        <v>1639</v>
      </c>
      <c r="B172" s="23" t="s">
        <v>43</v>
      </c>
      <c r="C172" s="23" t="s">
        <v>41</v>
      </c>
      <c r="D172" s="23">
        <v>0.47366900000000001</v>
      </c>
      <c r="E172" s="23">
        <v>2.9231900000000002E-2</v>
      </c>
      <c r="F172" s="23">
        <v>2.0818899999999999E-3</v>
      </c>
      <c r="G172" s="24">
        <v>8.6996099999999998E-45</v>
      </c>
      <c r="H172" s="23" t="s">
        <v>898</v>
      </c>
      <c r="I172">
        <f t="shared" si="2"/>
        <v>197.15079395461822</v>
      </c>
    </row>
    <row r="173" spans="1:9">
      <c r="A173" s="23" t="s">
        <v>1640</v>
      </c>
      <c r="B173" s="23" t="s">
        <v>145</v>
      </c>
      <c r="C173" s="23" t="s">
        <v>42</v>
      </c>
      <c r="D173" s="23">
        <v>0.201289</v>
      </c>
      <c r="E173" s="23">
        <v>1.83445E-2</v>
      </c>
      <c r="F173" s="23">
        <v>2.5948799999999999E-3</v>
      </c>
      <c r="G173" s="24">
        <v>1.59993E-12</v>
      </c>
      <c r="H173" s="23" t="s">
        <v>898</v>
      </c>
      <c r="I173">
        <f t="shared" si="2"/>
        <v>49.977807582965944</v>
      </c>
    </row>
    <row r="174" spans="1:9">
      <c r="A174" s="23" t="s">
        <v>1641</v>
      </c>
      <c r="B174" s="23" t="s">
        <v>42</v>
      </c>
      <c r="C174" s="23" t="s">
        <v>41</v>
      </c>
      <c r="D174" s="23">
        <v>0.227492</v>
      </c>
      <c r="E174" s="23">
        <v>-1.7461500000000001E-2</v>
      </c>
      <c r="F174" s="23">
        <v>2.4832600000000002E-3</v>
      </c>
      <c r="G174" s="24">
        <v>1.9998599999999999E-12</v>
      </c>
      <c r="H174" s="23" t="s">
        <v>898</v>
      </c>
      <c r="I174">
        <f t="shared" si="2"/>
        <v>49.444582085436842</v>
      </c>
    </row>
    <row r="175" spans="1:9">
      <c r="A175" s="23" t="s">
        <v>1642</v>
      </c>
      <c r="B175" s="23" t="s">
        <v>145</v>
      </c>
      <c r="C175" s="23" t="s">
        <v>42</v>
      </c>
      <c r="D175" s="23">
        <v>0.56528900000000004</v>
      </c>
      <c r="E175" s="23">
        <v>1.7358599999999998E-2</v>
      </c>
      <c r="F175" s="23">
        <v>2.1025499999999999E-3</v>
      </c>
      <c r="G175" s="24">
        <v>1.50003E-16</v>
      </c>
      <c r="H175" s="23" t="s">
        <v>898</v>
      </c>
      <c r="I175">
        <f t="shared" si="2"/>
        <v>68.161121345283547</v>
      </c>
    </row>
    <row r="176" spans="1:9">
      <c r="A176" s="23" t="s">
        <v>1643</v>
      </c>
      <c r="B176" s="23" t="s">
        <v>145</v>
      </c>
      <c r="C176" s="23" t="s">
        <v>42</v>
      </c>
      <c r="D176" s="23">
        <v>4.4993999999999999E-2</v>
      </c>
      <c r="E176" s="23">
        <v>2.7808300000000001E-2</v>
      </c>
      <c r="F176" s="23">
        <v>5.0195999999999999E-3</v>
      </c>
      <c r="G176" s="24">
        <v>2.9999899999999999E-8</v>
      </c>
      <c r="H176" s="23" t="s">
        <v>898</v>
      </c>
      <c r="I176">
        <f t="shared" si="2"/>
        <v>30.690973116596588</v>
      </c>
    </row>
    <row r="177" spans="1:9">
      <c r="A177" s="23" t="s">
        <v>626</v>
      </c>
      <c r="B177" s="23" t="s">
        <v>42</v>
      </c>
      <c r="C177" s="23" t="s">
        <v>145</v>
      </c>
      <c r="D177" s="23">
        <v>0.53459800000000002</v>
      </c>
      <c r="E177" s="23">
        <v>-1.20708E-2</v>
      </c>
      <c r="F177" s="23">
        <v>2.08392E-3</v>
      </c>
      <c r="G177" s="24">
        <v>6.9000099999999996E-9</v>
      </c>
      <c r="H177" s="23" t="s">
        <v>898</v>
      </c>
      <c r="I177">
        <f t="shared" si="2"/>
        <v>33.551351810342524</v>
      </c>
    </row>
    <row r="178" spans="1:9">
      <c r="A178" s="23" t="s">
        <v>459</v>
      </c>
      <c r="B178" s="23" t="s">
        <v>43</v>
      </c>
      <c r="C178" s="23" t="s">
        <v>41</v>
      </c>
      <c r="D178" s="23">
        <v>0.35137600000000002</v>
      </c>
      <c r="E178" s="23">
        <v>1.59299E-2</v>
      </c>
      <c r="F178" s="23">
        <v>2.18001E-3</v>
      </c>
      <c r="G178" s="24">
        <v>2.7002300000000001E-13</v>
      </c>
      <c r="H178" s="23" t="s">
        <v>898</v>
      </c>
      <c r="I178">
        <f t="shared" si="2"/>
        <v>53.396049561674005</v>
      </c>
    </row>
  </sheetData>
  <mergeCells count="1">
    <mergeCell ref="A1:I1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06542-5ED6-4D57-9951-2BAEB4CC5067}">
  <dimension ref="A1:M130"/>
  <sheetViews>
    <sheetView workbookViewId="0">
      <selection sqref="A1:I1"/>
    </sheetView>
  </sheetViews>
  <sheetFormatPr defaultRowHeight="14.5"/>
  <cols>
    <col min="1" max="1" width="11.26953125" bestFit="1" customWidth="1"/>
    <col min="2" max="4" width="8.7265625" style="7"/>
    <col min="5" max="6" width="9.54296875" style="28" bestFit="1" customWidth="1"/>
    <col min="7" max="7" width="9.54296875" style="8" bestFit="1" customWidth="1"/>
    <col min="8" max="8" width="12.7265625" style="8" bestFit="1" customWidth="1"/>
    <col min="9" max="9" width="9.54296875" style="29" bestFit="1" customWidth="1"/>
  </cols>
  <sheetData>
    <row r="1" spans="1:9" ht="14">
      <c r="A1" s="61" t="s">
        <v>1857</v>
      </c>
      <c r="B1" s="62"/>
      <c r="C1" s="62"/>
      <c r="D1" s="62"/>
      <c r="E1" s="62"/>
      <c r="F1" s="62"/>
      <c r="G1" s="62"/>
      <c r="H1" s="62"/>
      <c r="I1" s="62"/>
    </row>
    <row r="2" spans="1:9" ht="39">
      <c r="A2" s="13" t="s">
        <v>1193</v>
      </c>
      <c r="B2" s="9" t="s">
        <v>1194</v>
      </c>
      <c r="C2" s="9" t="s">
        <v>1195</v>
      </c>
      <c r="D2" s="9" t="s">
        <v>1196</v>
      </c>
      <c r="E2" s="25" t="s">
        <v>1197</v>
      </c>
      <c r="F2" s="25" t="s">
        <v>1198</v>
      </c>
      <c r="G2" s="26" t="s">
        <v>5</v>
      </c>
      <c r="H2" s="26" t="s">
        <v>1199</v>
      </c>
      <c r="I2" s="27" t="s">
        <v>143</v>
      </c>
    </row>
    <row r="3" spans="1:9">
      <c r="A3" s="63" t="s">
        <v>1200</v>
      </c>
      <c r="B3" s="1" t="s">
        <v>44</v>
      </c>
    </row>
    <row r="4" spans="1:9">
      <c r="A4" s="63"/>
      <c r="B4" s="7" t="s">
        <v>1201</v>
      </c>
      <c r="C4" s="7" t="s">
        <v>43</v>
      </c>
      <c r="D4" s="7" t="s">
        <v>41</v>
      </c>
      <c r="E4" s="28">
        <v>0.10290000000000001</v>
      </c>
      <c r="F4" s="28">
        <v>5.9900000000000002E-2</v>
      </c>
      <c r="G4" s="8">
        <v>6.1000000000000004E-3</v>
      </c>
      <c r="H4" s="8">
        <v>5.9896300000000004E-22</v>
      </c>
      <c r="I4" s="29">
        <f>F4*F4/G4/G4</f>
        <v>96.425960763235679</v>
      </c>
    </row>
    <row r="5" spans="1:9">
      <c r="A5" s="63"/>
      <c r="B5" s="7" t="s">
        <v>1202</v>
      </c>
      <c r="C5" s="7" t="s">
        <v>41</v>
      </c>
      <c r="D5" s="7" t="s">
        <v>145</v>
      </c>
      <c r="E5" s="28">
        <v>0.1227</v>
      </c>
      <c r="F5" s="28">
        <v>6.54E-2</v>
      </c>
      <c r="G5" s="8">
        <v>5.5999999999999999E-3</v>
      </c>
      <c r="H5" s="8">
        <v>2.33024E-27</v>
      </c>
      <c r="I5" s="29">
        <f t="shared" ref="I5:I68" si="0">F5*F5/G5/G5</f>
        <v>136.38903061224491</v>
      </c>
    </row>
    <row r="6" spans="1:9">
      <c r="A6" s="63"/>
      <c r="B6" s="7" t="s">
        <v>244</v>
      </c>
      <c r="C6" s="7" t="s">
        <v>42</v>
      </c>
      <c r="D6" s="7" t="s">
        <v>145</v>
      </c>
      <c r="E6" s="28">
        <v>0.43140000000000001</v>
      </c>
      <c r="F6" s="28">
        <v>7.3300000000000004E-2</v>
      </c>
      <c r="G6" s="8">
        <v>3.8E-3</v>
      </c>
      <c r="H6" s="8">
        <v>7.7911199999999997E-78</v>
      </c>
      <c r="I6" s="29">
        <f t="shared" si="0"/>
        <v>372.08379501385048</v>
      </c>
    </row>
    <row r="7" spans="1:9">
      <c r="A7" s="63"/>
      <c r="B7" s="7" t="s">
        <v>1203</v>
      </c>
      <c r="C7" s="7" t="s">
        <v>42</v>
      </c>
      <c r="D7" s="7" t="s">
        <v>145</v>
      </c>
      <c r="E7" s="28">
        <v>0.128</v>
      </c>
      <c r="F7" s="28">
        <v>4.2099999999999999E-2</v>
      </c>
      <c r="G7" s="8">
        <v>5.8999999999999999E-3</v>
      </c>
      <c r="H7" s="8">
        <v>2.2009000000000001E-11</v>
      </c>
      <c r="I7" s="29">
        <f t="shared" si="0"/>
        <v>50.916690606147661</v>
      </c>
    </row>
    <row r="8" spans="1:9">
      <c r="A8" s="63"/>
      <c r="B8" s="7" t="s">
        <v>1204</v>
      </c>
      <c r="C8" s="7" t="s">
        <v>41</v>
      </c>
      <c r="D8" s="7" t="s">
        <v>43</v>
      </c>
      <c r="E8" s="28">
        <v>0.26779999999999998</v>
      </c>
      <c r="F8" s="28">
        <v>3.7499999999999999E-2</v>
      </c>
      <c r="G8" s="8">
        <v>6.3E-3</v>
      </c>
      <c r="H8" s="8">
        <v>4.9970100000000005E-10</v>
      </c>
      <c r="I8" s="29">
        <f t="shared" si="0"/>
        <v>35.430839002267568</v>
      </c>
    </row>
    <row r="9" spans="1:9">
      <c r="A9" s="63"/>
      <c r="B9" s="1" t="s">
        <v>24</v>
      </c>
    </row>
    <row r="10" spans="1:9">
      <c r="A10" s="63"/>
      <c r="B10" s="7" t="s">
        <v>279</v>
      </c>
      <c r="C10" s="7" t="s">
        <v>41</v>
      </c>
      <c r="D10" s="7" t="s">
        <v>43</v>
      </c>
      <c r="E10" s="28">
        <v>0.19389999999999999</v>
      </c>
      <c r="F10" s="28">
        <v>4.8500000000000001E-2</v>
      </c>
      <c r="G10" s="8">
        <v>4.8999999999999998E-3</v>
      </c>
      <c r="H10" s="8">
        <v>1.9230900000000001E-21</v>
      </c>
      <c r="I10" s="29">
        <f t="shared" si="0"/>
        <v>97.969596001665991</v>
      </c>
    </row>
    <row r="11" spans="1:9">
      <c r="A11" s="63"/>
      <c r="B11" s="7" t="s">
        <v>1205</v>
      </c>
      <c r="C11" s="7" t="s">
        <v>43</v>
      </c>
      <c r="D11" s="7" t="s">
        <v>41</v>
      </c>
      <c r="E11" s="28">
        <v>0.40770000000000001</v>
      </c>
      <c r="F11" s="28">
        <v>-3.6299999999999999E-2</v>
      </c>
      <c r="G11" s="8">
        <v>3.8E-3</v>
      </c>
      <c r="H11" s="8">
        <v>1.20393E-19</v>
      </c>
      <c r="I11" s="29">
        <f t="shared" si="0"/>
        <v>91.252770083102476</v>
      </c>
    </row>
    <row r="12" spans="1:9">
      <c r="A12" s="63"/>
      <c r="B12" s="1" t="s">
        <v>21</v>
      </c>
    </row>
    <row r="13" spans="1:9">
      <c r="A13" s="63"/>
      <c r="B13" s="7" t="s">
        <v>1206</v>
      </c>
      <c r="C13" s="7" t="s">
        <v>41</v>
      </c>
      <c r="D13" s="7" t="s">
        <v>145</v>
      </c>
      <c r="E13" s="28">
        <v>0.1148</v>
      </c>
      <c r="F13" s="28">
        <v>-7.7600000000000002E-2</v>
      </c>
      <c r="G13" s="8">
        <v>1.0200000000000001E-2</v>
      </c>
      <c r="H13" s="8">
        <v>2.53513E-14</v>
      </c>
      <c r="I13" s="29">
        <f t="shared" si="0"/>
        <v>57.879277201076505</v>
      </c>
    </row>
    <row r="14" spans="1:9">
      <c r="A14" s="63"/>
      <c r="B14" s="7" t="s">
        <v>1207</v>
      </c>
      <c r="C14" s="7" t="s">
        <v>42</v>
      </c>
      <c r="D14" s="7" t="s">
        <v>145</v>
      </c>
      <c r="E14" s="28">
        <v>0.15440000000000001</v>
      </c>
      <c r="F14" s="28">
        <v>-8.3099999999999993E-2</v>
      </c>
      <c r="G14" s="8">
        <v>5.0000000000000001E-3</v>
      </c>
      <c r="H14" s="8">
        <v>2.3801299999999999E-53</v>
      </c>
      <c r="I14" s="29">
        <f t="shared" si="0"/>
        <v>276.22439999999995</v>
      </c>
    </row>
    <row r="15" spans="1:9">
      <c r="A15" s="63"/>
      <c r="B15" s="7" t="s">
        <v>1208</v>
      </c>
      <c r="C15" s="7" t="s">
        <v>43</v>
      </c>
      <c r="D15" s="7" t="s">
        <v>42</v>
      </c>
      <c r="E15" s="28">
        <v>0.61080000000000001</v>
      </c>
      <c r="F15" s="28">
        <v>5.0700000000000002E-2</v>
      </c>
      <c r="G15" s="8">
        <v>4.1000000000000003E-3</v>
      </c>
      <c r="H15" s="8">
        <v>9.9494699999999996E-33</v>
      </c>
      <c r="I15" s="29">
        <f t="shared" si="0"/>
        <v>152.91433670434265</v>
      </c>
    </row>
    <row r="16" spans="1:9">
      <c r="A16" s="63"/>
      <c r="B16" s="7" t="s">
        <v>1209</v>
      </c>
      <c r="C16" s="7" t="s">
        <v>43</v>
      </c>
      <c r="D16" s="7" t="s">
        <v>41</v>
      </c>
      <c r="E16" s="28">
        <v>3.0339999999999999E-2</v>
      </c>
      <c r="F16" s="28">
        <v>6.4600000000000005E-2</v>
      </c>
      <c r="G16" s="8">
        <v>1.17E-2</v>
      </c>
      <c r="H16" s="8">
        <v>3.9510299999999997E-9</v>
      </c>
      <c r="I16" s="29">
        <f t="shared" si="0"/>
        <v>30.48549930601213</v>
      </c>
    </row>
    <row r="17" spans="1:9">
      <c r="A17" s="63"/>
      <c r="B17" s="7" t="s">
        <v>144</v>
      </c>
      <c r="C17" s="7" t="s">
        <v>145</v>
      </c>
      <c r="D17" s="7" t="s">
        <v>41</v>
      </c>
      <c r="E17" s="28">
        <v>1.7149999999999999E-2</v>
      </c>
      <c r="F17" s="28">
        <v>-0.497</v>
      </c>
      <c r="G17" s="8">
        <v>1.7999999999999999E-2</v>
      </c>
      <c r="H17" s="8">
        <v>8.57038E-143</v>
      </c>
      <c r="I17" s="29">
        <f t="shared" si="0"/>
        <v>762.37345679012356</v>
      </c>
    </row>
    <row r="18" spans="1:9">
      <c r="A18" s="63"/>
      <c r="B18" s="7" t="s">
        <v>1210</v>
      </c>
      <c r="C18" s="7" t="s">
        <v>43</v>
      </c>
      <c r="D18" s="7" t="s">
        <v>41</v>
      </c>
      <c r="E18" s="28">
        <v>3.4299999999999997E-2</v>
      </c>
      <c r="F18" s="28">
        <v>8.8499999999999995E-2</v>
      </c>
      <c r="G18" s="8">
        <v>0.01</v>
      </c>
      <c r="H18" s="8">
        <v>1.9660699999999999E-17</v>
      </c>
      <c r="I18" s="29">
        <f t="shared" si="0"/>
        <v>78.322499999999977</v>
      </c>
    </row>
    <row r="19" spans="1:9">
      <c r="A19" s="63"/>
      <c r="B19" s="7" t="s">
        <v>1211</v>
      </c>
      <c r="C19" s="7" t="s">
        <v>43</v>
      </c>
      <c r="D19" s="7" t="s">
        <v>41</v>
      </c>
      <c r="E19" s="28">
        <v>0.71499999999999997</v>
      </c>
      <c r="F19" s="28">
        <v>-3.8600000000000002E-2</v>
      </c>
      <c r="G19" s="8">
        <v>4.1000000000000003E-3</v>
      </c>
      <c r="H19" s="8">
        <v>1.58416E-19</v>
      </c>
      <c r="I19" s="29">
        <f t="shared" si="0"/>
        <v>88.635336109458663</v>
      </c>
    </row>
    <row r="20" spans="1:9">
      <c r="A20" s="63"/>
      <c r="B20" s="7" t="s">
        <v>1212</v>
      </c>
      <c r="C20" s="7" t="s">
        <v>43</v>
      </c>
      <c r="D20" s="7" t="s">
        <v>41</v>
      </c>
      <c r="E20" s="28">
        <v>0.66749999999999998</v>
      </c>
      <c r="F20" s="28">
        <v>-6.4199999999999993E-2</v>
      </c>
      <c r="G20" s="8">
        <v>4.1000000000000003E-3</v>
      </c>
      <c r="H20" s="8">
        <v>2.5147800000000001E-50</v>
      </c>
      <c r="I20" s="29">
        <f t="shared" si="0"/>
        <v>245.18976799524086</v>
      </c>
    </row>
    <row r="21" spans="1:9">
      <c r="A21" s="63"/>
      <c r="B21" s="7" t="s">
        <v>1213</v>
      </c>
      <c r="C21" s="7" t="s">
        <v>41</v>
      </c>
      <c r="D21" s="7" t="s">
        <v>43</v>
      </c>
      <c r="F21" s="28">
        <v>-6.4000000000000001E-2</v>
      </c>
      <c r="G21" s="8">
        <v>5.4000000000000003E-3</v>
      </c>
      <c r="H21" s="8">
        <v>7.2844999999999995E-30</v>
      </c>
      <c r="I21" s="29">
        <f t="shared" si="0"/>
        <v>140.46639231824415</v>
      </c>
    </row>
    <row r="22" spans="1:9">
      <c r="A22" s="63"/>
      <c r="B22" s="7" t="s">
        <v>1214</v>
      </c>
      <c r="C22" s="7" t="s">
        <v>145</v>
      </c>
      <c r="D22" s="7" t="s">
        <v>42</v>
      </c>
      <c r="E22" s="28">
        <v>0.34560000000000002</v>
      </c>
      <c r="F22" s="28">
        <v>4.7800000000000002E-2</v>
      </c>
      <c r="G22" s="8">
        <v>4.7000000000000002E-3</v>
      </c>
      <c r="H22" s="8">
        <v>5.3088400000000004E-26</v>
      </c>
      <c r="I22" s="29">
        <f t="shared" si="0"/>
        <v>103.43322770484383</v>
      </c>
    </row>
    <row r="23" spans="1:9">
      <c r="A23" s="63"/>
      <c r="B23" s="7" t="s">
        <v>1215</v>
      </c>
      <c r="C23" s="7" t="s">
        <v>145</v>
      </c>
      <c r="D23" s="7" t="s">
        <v>42</v>
      </c>
      <c r="E23" s="28">
        <v>0.81530000000000002</v>
      </c>
      <c r="F23" s="28">
        <v>6.3700000000000007E-2</v>
      </c>
      <c r="G23" s="8">
        <v>5.0000000000000001E-3</v>
      </c>
      <c r="H23" s="8">
        <v>2.6989799999999999E-35</v>
      </c>
      <c r="I23" s="29">
        <f t="shared" si="0"/>
        <v>162.30760000000004</v>
      </c>
    </row>
    <row r="24" spans="1:9">
      <c r="A24" s="63"/>
      <c r="B24" s="1" t="s">
        <v>17</v>
      </c>
    </row>
    <row r="25" spans="1:9">
      <c r="A25" s="63"/>
      <c r="B25" s="7" t="s">
        <v>1216</v>
      </c>
      <c r="C25" s="7" t="s">
        <v>145</v>
      </c>
      <c r="D25" s="7" t="s">
        <v>42</v>
      </c>
      <c r="E25" s="28">
        <v>2.375E-2</v>
      </c>
      <c r="F25" s="28">
        <v>8.9499999999999996E-2</v>
      </c>
      <c r="G25" s="8">
        <v>1.44E-2</v>
      </c>
      <c r="H25" s="8">
        <v>3.9349599999999998E-9</v>
      </c>
      <c r="I25" s="29">
        <f t="shared" si="0"/>
        <v>38.629677854938272</v>
      </c>
    </row>
    <row r="26" spans="1:9">
      <c r="A26" s="63"/>
      <c r="B26" s="7" t="s">
        <v>1217</v>
      </c>
      <c r="C26" s="7" t="s">
        <v>145</v>
      </c>
      <c r="D26" s="7" t="s">
        <v>42</v>
      </c>
      <c r="E26" s="28">
        <v>0.2296</v>
      </c>
      <c r="F26" s="28">
        <v>5.1700000000000003E-2</v>
      </c>
      <c r="G26" s="8">
        <v>4.1999999999999997E-3</v>
      </c>
      <c r="H26" s="8">
        <v>1.21199E-31</v>
      </c>
      <c r="I26" s="29">
        <f t="shared" si="0"/>
        <v>151.52437641723358</v>
      </c>
    </row>
    <row r="27" spans="1:9">
      <c r="A27" s="63"/>
      <c r="B27" s="7" t="s">
        <v>1218</v>
      </c>
      <c r="C27" s="7" t="s">
        <v>145</v>
      </c>
      <c r="D27" s="7" t="s">
        <v>42</v>
      </c>
      <c r="E27" s="28">
        <v>5.1450000000000003E-2</v>
      </c>
      <c r="F27" s="28">
        <v>-9.6600000000000005E-2</v>
      </c>
      <c r="G27" s="8">
        <v>1.14E-2</v>
      </c>
      <c r="H27" s="8">
        <v>8.2224300000000004E-19</v>
      </c>
      <c r="I27" s="29">
        <f t="shared" si="0"/>
        <v>71.803324099723</v>
      </c>
    </row>
    <row r="28" spans="1:9">
      <c r="A28" s="63"/>
      <c r="B28" s="7" t="s">
        <v>1219</v>
      </c>
      <c r="C28" s="7" t="s">
        <v>42</v>
      </c>
      <c r="D28" s="7" t="s">
        <v>43</v>
      </c>
      <c r="E28" s="28">
        <v>2.2429999999999999E-2</v>
      </c>
      <c r="F28" s="28">
        <v>9.0899999999999995E-2</v>
      </c>
      <c r="G28" s="8">
        <v>1.41E-2</v>
      </c>
      <c r="H28" s="8">
        <v>1.6799999999999999E-10</v>
      </c>
      <c r="I28" s="29">
        <f t="shared" si="0"/>
        <v>41.561339972838383</v>
      </c>
    </row>
    <row r="29" spans="1:9">
      <c r="A29" s="63"/>
      <c r="B29" s="7" t="s">
        <v>1220</v>
      </c>
      <c r="C29" s="7" t="s">
        <v>42</v>
      </c>
      <c r="D29" s="7" t="s">
        <v>145</v>
      </c>
      <c r="E29" s="28">
        <v>2.111E-2</v>
      </c>
      <c r="F29" s="28">
        <v>9.9299999999999999E-2</v>
      </c>
      <c r="G29" s="8">
        <v>1.1599999999999999E-2</v>
      </c>
      <c r="H29" s="8">
        <v>1.8771500000000001E-15</v>
      </c>
      <c r="I29" s="29">
        <f t="shared" si="0"/>
        <v>73.279503567181933</v>
      </c>
    </row>
    <row r="30" spans="1:9">
      <c r="A30" s="63"/>
      <c r="B30" s="7" t="s">
        <v>1221</v>
      </c>
      <c r="C30" s="7" t="s">
        <v>43</v>
      </c>
      <c r="D30" s="7" t="s">
        <v>41</v>
      </c>
      <c r="E30" s="28">
        <v>0.28760000000000002</v>
      </c>
      <c r="F30" s="28">
        <v>0.1186</v>
      </c>
      <c r="G30" s="8">
        <v>4.0000000000000001E-3</v>
      </c>
      <c r="H30" s="8">
        <v>9.4841800000000003E-183</v>
      </c>
      <c r="I30" s="29">
        <f t="shared" si="0"/>
        <v>879.12249999999995</v>
      </c>
    </row>
    <row r="31" spans="1:9">
      <c r="A31" s="63"/>
      <c r="B31" s="7" t="s">
        <v>1222</v>
      </c>
      <c r="C31" s="7" t="s">
        <v>41</v>
      </c>
      <c r="D31" s="7" t="s">
        <v>43</v>
      </c>
      <c r="E31" s="28">
        <v>6.8599999999999994E-2</v>
      </c>
      <c r="F31" s="28">
        <v>9.1600000000000001E-2</v>
      </c>
      <c r="G31" s="8">
        <v>7.6E-3</v>
      </c>
      <c r="H31" s="8">
        <v>3.53671E-32</v>
      </c>
      <c r="I31" s="29">
        <f t="shared" si="0"/>
        <v>145.26592797783934</v>
      </c>
    </row>
    <row r="32" spans="1:9">
      <c r="A32" s="63"/>
      <c r="B32" s="7" t="s">
        <v>1223</v>
      </c>
      <c r="C32" s="7" t="s">
        <v>41</v>
      </c>
      <c r="D32" s="7" t="s">
        <v>43</v>
      </c>
      <c r="E32" s="28">
        <v>0.1201</v>
      </c>
      <c r="F32" s="28">
        <v>-9.3899999999999997E-2</v>
      </c>
      <c r="G32" s="8">
        <v>6.7000000000000002E-3</v>
      </c>
      <c r="H32" s="8">
        <v>2.03376E-41</v>
      </c>
      <c r="I32" s="29">
        <f t="shared" si="0"/>
        <v>196.41813321452435</v>
      </c>
    </row>
    <row r="33" spans="1:9">
      <c r="A33" s="63"/>
      <c r="B33" s="7" t="s">
        <v>1224</v>
      </c>
      <c r="C33" s="7" t="s">
        <v>42</v>
      </c>
      <c r="D33" s="7" t="s">
        <v>145</v>
      </c>
      <c r="E33" s="28">
        <v>0.77439999999999998</v>
      </c>
      <c r="F33" s="28">
        <v>-6.6699999999999995E-2</v>
      </c>
      <c r="G33" s="8">
        <v>4.1999999999999997E-3</v>
      </c>
      <c r="H33" s="8">
        <v>1.1171200000000001E-52</v>
      </c>
      <c r="I33" s="29">
        <f t="shared" si="0"/>
        <v>252.20464852607708</v>
      </c>
    </row>
    <row r="34" spans="1:9">
      <c r="A34" s="63"/>
      <c r="B34" s="7" t="s">
        <v>1225</v>
      </c>
      <c r="C34" s="7" t="s">
        <v>42</v>
      </c>
      <c r="D34" s="7" t="s">
        <v>145</v>
      </c>
      <c r="E34" s="28">
        <v>0.7823</v>
      </c>
      <c r="F34" s="28">
        <v>0.1394</v>
      </c>
      <c r="G34" s="8">
        <v>4.7999999999999996E-3</v>
      </c>
      <c r="H34" s="8">
        <v>1.08893E-178</v>
      </c>
      <c r="I34" s="29">
        <f t="shared" si="0"/>
        <v>843.41840277777794</v>
      </c>
    </row>
    <row r="35" spans="1:9">
      <c r="A35" s="63"/>
      <c r="B35" s="7" t="s">
        <v>1226</v>
      </c>
      <c r="C35" s="7" t="s">
        <v>42</v>
      </c>
      <c r="D35" s="7" t="s">
        <v>145</v>
      </c>
      <c r="E35" s="28">
        <v>4.8809999999999999E-2</v>
      </c>
      <c r="F35" s="28">
        <v>-0.14050000000000001</v>
      </c>
      <c r="G35" s="8">
        <v>9.7999999999999997E-3</v>
      </c>
      <c r="H35" s="8">
        <v>9.6272000000000005E-45</v>
      </c>
      <c r="I35" s="29">
        <f t="shared" si="0"/>
        <v>205.54196168263229</v>
      </c>
    </row>
    <row r="36" spans="1:9">
      <c r="A36" s="63"/>
      <c r="B36" s="7" t="s">
        <v>1227</v>
      </c>
      <c r="C36" s="7" t="s">
        <v>145</v>
      </c>
      <c r="D36" s="7" t="s">
        <v>41</v>
      </c>
      <c r="E36" s="28">
        <v>0.23480000000000001</v>
      </c>
      <c r="F36" s="28">
        <v>-6.0400000000000002E-2</v>
      </c>
      <c r="G36" s="8">
        <v>4.4999999999999997E-3</v>
      </c>
      <c r="H36" s="8">
        <v>5.6285900000000002E-40</v>
      </c>
      <c r="I36" s="29">
        <f t="shared" si="0"/>
        <v>180.15604938271608</v>
      </c>
    </row>
    <row r="37" spans="1:9">
      <c r="A37" s="63"/>
      <c r="B37" s="7" t="s">
        <v>1228</v>
      </c>
      <c r="C37" s="7" t="s">
        <v>41</v>
      </c>
      <c r="D37" s="7" t="s">
        <v>145</v>
      </c>
      <c r="E37" s="28">
        <v>0.2586</v>
      </c>
      <c r="F37" s="28">
        <v>-6.2799999999999995E-2</v>
      </c>
      <c r="G37" s="8">
        <v>4.1999999999999997E-3</v>
      </c>
      <c r="H37" s="8">
        <v>1.6398299999999999E-47</v>
      </c>
      <c r="I37" s="29">
        <f t="shared" si="0"/>
        <v>223.5736961451247</v>
      </c>
    </row>
    <row r="38" spans="1:9">
      <c r="A38" s="63"/>
      <c r="B38" s="7" t="s">
        <v>1229</v>
      </c>
      <c r="C38" s="7" t="s">
        <v>145</v>
      </c>
      <c r="D38" s="7" t="s">
        <v>42</v>
      </c>
      <c r="E38" s="28">
        <v>4.2220000000000001E-2</v>
      </c>
      <c r="F38" s="28">
        <v>5.5300000000000002E-2</v>
      </c>
      <c r="G38" s="8">
        <v>9.1999999999999998E-3</v>
      </c>
      <c r="H38" s="8">
        <v>4.9679799999999996E-9</v>
      </c>
      <c r="I38" s="29">
        <f t="shared" si="0"/>
        <v>36.130552930056716</v>
      </c>
    </row>
    <row r="39" spans="1:9">
      <c r="A39" s="63"/>
      <c r="B39" s="7" t="s">
        <v>1230</v>
      </c>
      <c r="C39" s="7" t="s">
        <v>43</v>
      </c>
      <c r="D39" s="7" t="s">
        <v>41</v>
      </c>
      <c r="E39" s="28">
        <v>3.6940000000000001E-2</v>
      </c>
      <c r="F39" s="28">
        <v>-0.1145</v>
      </c>
      <c r="G39" s="8">
        <v>1.12E-2</v>
      </c>
      <c r="H39" s="8">
        <v>3.36822E-26</v>
      </c>
      <c r="I39" s="29">
        <f t="shared" si="0"/>
        <v>104.51411033163265</v>
      </c>
    </row>
    <row r="40" spans="1:9">
      <c r="A40" s="63"/>
      <c r="B40" s="1" t="s">
        <v>1231</v>
      </c>
    </row>
    <row r="41" spans="1:9">
      <c r="A41" s="63"/>
      <c r="B41" s="7" t="s">
        <v>1232</v>
      </c>
      <c r="C41" s="7" t="s">
        <v>41</v>
      </c>
      <c r="D41" s="7" t="s">
        <v>145</v>
      </c>
      <c r="E41" s="28">
        <v>8.9709999999999998E-2</v>
      </c>
      <c r="F41" s="28">
        <v>-4.8599999999999997E-2</v>
      </c>
      <c r="G41" s="8">
        <v>6.7999999999999996E-3</v>
      </c>
      <c r="H41" s="8">
        <v>2.3588500000000002E-12</v>
      </c>
      <c r="I41" s="29">
        <f t="shared" si="0"/>
        <v>51.080449826989621</v>
      </c>
    </row>
    <row r="42" spans="1:9">
      <c r="A42" s="63"/>
      <c r="B42" s="7" t="s">
        <v>1233</v>
      </c>
      <c r="C42" s="7" t="s">
        <v>42</v>
      </c>
      <c r="D42" s="7" t="s">
        <v>145</v>
      </c>
      <c r="E42" s="28">
        <v>0.1583</v>
      </c>
      <c r="F42" s="28">
        <v>4.1799999999999997E-2</v>
      </c>
      <c r="G42" s="8">
        <v>4.7999999999999996E-3</v>
      </c>
      <c r="H42" s="8">
        <v>3.7818099999999998E-16</v>
      </c>
      <c r="I42" s="29">
        <f t="shared" si="0"/>
        <v>75.835069444444443</v>
      </c>
    </row>
    <row r="43" spans="1:9">
      <c r="A43" s="63"/>
      <c r="B43" s="7" t="s">
        <v>1234</v>
      </c>
      <c r="C43" s="7" t="s">
        <v>43</v>
      </c>
      <c r="D43" s="7" t="s">
        <v>145</v>
      </c>
      <c r="E43" s="28">
        <v>6.5960000000000005E-2</v>
      </c>
      <c r="F43" s="28">
        <v>6.4500000000000002E-2</v>
      </c>
      <c r="G43" s="8">
        <v>9.1000000000000004E-3</v>
      </c>
      <c r="H43" s="8">
        <v>5.40256E-12</v>
      </c>
      <c r="I43" s="29">
        <f t="shared" si="0"/>
        <v>50.238497765970287</v>
      </c>
    </row>
    <row r="44" spans="1:9">
      <c r="A44" s="63"/>
      <c r="B44" s="7" t="s">
        <v>1235</v>
      </c>
      <c r="C44" s="7" t="s">
        <v>43</v>
      </c>
      <c r="D44" s="7" t="s">
        <v>41</v>
      </c>
      <c r="E44" s="28">
        <v>0.43269999999999997</v>
      </c>
      <c r="F44" s="28">
        <v>-3.6499999999999998E-2</v>
      </c>
      <c r="G44" s="8">
        <v>5.1000000000000004E-3</v>
      </c>
      <c r="H44" s="8">
        <v>1.15213E-11</v>
      </c>
      <c r="I44" s="29">
        <f t="shared" si="0"/>
        <v>51.220684352172228</v>
      </c>
    </row>
    <row r="45" spans="1:9">
      <c r="A45" s="63"/>
      <c r="B45" s="7" t="s">
        <v>1236</v>
      </c>
      <c r="C45" s="7" t="s">
        <v>43</v>
      </c>
      <c r="D45" s="7" t="s">
        <v>41</v>
      </c>
      <c r="E45" s="28">
        <v>0.1913</v>
      </c>
      <c r="F45" s="28">
        <v>-4.41E-2</v>
      </c>
      <c r="G45" s="8">
        <v>4.7000000000000002E-3</v>
      </c>
      <c r="H45" s="8">
        <v>6.7592699999999998E-21</v>
      </c>
      <c r="I45" s="29">
        <f t="shared" si="0"/>
        <v>88.040289723856944</v>
      </c>
    </row>
    <row r="46" spans="1:9">
      <c r="A46" s="63"/>
      <c r="B46" s="7" t="s">
        <v>1237</v>
      </c>
      <c r="C46" s="7" t="s">
        <v>43</v>
      </c>
      <c r="D46" s="7" t="s">
        <v>41</v>
      </c>
      <c r="E46" s="28">
        <v>8.4430000000000005E-2</v>
      </c>
      <c r="F46" s="28">
        <v>-0.1313</v>
      </c>
      <c r="G46" s="8">
        <v>7.4000000000000003E-3</v>
      </c>
      <c r="H46" s="8">
        <v>1.7258399999999999E-66</v>
      </c>
      <c r="I46" s="29">
        <f t="shared" si="0"/>
        <v>314.82268078889695</v>
      </c>
    </row>
    <row r="47" spans="1:9">
      <c r="A47" s="63"/>
      <c r="B47" s="7" t="s">
        <v>1238</v>
      </c>
      <c r="C47" s="7" t="s">
        <v>42</v>
      </c>
      <c r="D47" s="7" t="s">
        <v>145</v>
      </c>
      <c r="E47" s="28">
        <v>0.70579999999999998</v>
      </c>
      <c r="F47" s="28">
        <v>-8.0600000000000005E-2</v>
      </c>
      <c r="G47" s="8">
        <v>4.1000000000000003E-3</v>
      </c>
      <c r="H47" s="8">
        <v>4.8428400000000001E-83</v>
      </c>
      <c r="I47" s="29">
        <f t="shared" si="0"/>
        <v>386.45806067816773</v>
      </c>
    </row>
    <row r="48" spans="1:9">
      <c r="A48" s="63"/>
      <c r="B48" s="1" t="s">
        <v>15</v>
      </c>
    </row>
    <row r="49" spans="1:9">
      <c r="A49" s="63"/>
      <c r="B49" s="7" t="s">
        <v>1239</v>
      </c>
      <c r="C49" s="7" t="s">
        <v>145</v>
      </c>
      <c r="D49" s="7" t="s">
        <v>41</v>
      </c>
      <c r="E49" s="28">
        <v>0.248</v>
      </c>
      <c r="F49" s="28">
        <v>-7.4999999999999997E-2</v>
      </c>
      <c r="G49" s="8">
        <v>4.3E-3</v>
      </c>
      <c r="H49" s="8">
        <v>9.6649600000000006E-62</v>
      </c>
      <c r="I49" s="29">
        <f t="shared" si="0"/>
        <v>304.21849648458624</v>
      </c>
    </row>
    <row r="50" spans="1:9">
      <c r="A50" s="63"/>
      <c r="B50" s="7" t="s">
        <v>1240</v>
      </c>
      <c r="C50" s="7" t="s">
        <v>41</v>
      </c>
      <c r="D50" s="7" t="s">
        <v>43</v>
      </c>
      <c r="E50" s="28">
        <v>0.16889999999999999</v>
      </c>
      <c r="F50" s="28">
        <v>5.1400000000000001E-2</v>
      </c>
      <c r="G50" s="8">
        <v>5.1999999999999998E-3</v>
      </c>
      <c r="H50" s="8">
        <v>7.4438900000000001E-22</v>
      </c>
      <c r="I50" s="29">
        <f t="shared" si="0"/>
        <v>97.705621301775167</v>
      </c>
    </row>
    <row r="51" spans="1:9">
      <c r="A51" s="63"/>
      <c r="B51" s="7" t="s">
        <v>1241</v>
      </c>
      <c r="C51" s="7" t="s">
        <v>145</v>
      </c>
      <c r="D51" s="7" t="s">
        <v>42</v>
      </c>
      <c r="E51" s="28">
        <v>0.15040000000000001</v>
      </c>
      <c r="F51" s="28">
        <v>-3.3300000000000003E-2</v>
      </c>
      <c r="G51" s="8">
        <v>5.4000000000000003E-3</v>
      </c>
      <c r="H51" s="8">
        <v>1.962E-9</v>
      </c>
      <c r="I51" s="29">
        <f t="shared" si="0"/>
        <v>38.027777777777779</v>
      </c>
    </row>
    <row r="52" spans="1:9">
      <c r="A52" s="63"/>
      <c r="B52" s="7" t="s">
        <v>1242</v>
      </c>
      <c r="C52" s="7" t="s">
        <v>42</v>
      </c>
      <c r="D52" s="7" t="s">
        <v>41</v>
      </c>
      <c r="E52" s="28">
        <v>0.87470000000000003</v>
      </c>
      <c r="F52" s="28">
        <v>4.2200000000000001E-2</v>
      </c>
      <c r="G52" s="8">
        <v>6.1000000000000004E-3</v>
      </c>
      <c r="H52" s="8">
        <v>2.7270300000000002E-10</v>
      </c>
      <c r="I52" s="29">
        <f t="shared" si="0"/>
        <v>47.85917764041924</v>
      </c>
    </row>
    <row r="53" spans="1:9">
      <c r="A53" s="63"/>
      <c r="B53" s="7" t="s">
        <v>1243</v>
      </c>
      <c r="C53" s="7" t="s">
        <v>42</v>
      </c>
      <c r="D53" s="7" t="s">
        <v>145</v>
      </c>
      <c r="E53" s="28">
        <v>0.5383</v>
      </c>
      <c r="F53" s="28">
        <v>-4.6800000000000001E-2</v>
      </c>
      <c r="G53" s="8">
        <v>3.8E-3</v>
      </c>
      <c r="H53" s="8">
        <v>2.8900100000000001E-31</v>
      </c>
      <c r="I53" s="29">
        <f t="shared" si="0"/>
        <v>151.67867036011083</v>
      </c>
    </row>
    <row r="54" spans="1:9">
      <c r="A54" s="63"/>
      <c r="B54" s="7" t="s">
        <v>1244</v>
      </c>
      <c r="C54" s="7" t="s">
        <v>145</v>
      </c>
      <c r="D54" s="7" t="s">
        <v>42</v>
      </c>
      <c r="E54" s="28">
        <v>0.49740000000000001</v>
      </c>
      <c r="F54" s="28">
        <v>-3.1300000000000001E-2</v>
      </c>
      <c r="G54" s="8">
        <v>3.8999999999999998E-3</v>
      </c>
      <c r="H54" s="8">
        <v>1.3909099999999999E-13</v>
      </c>
      <c r="I54" s="29">
        <f t="shared" si="0"/>
        <v>64.41091387245234</v>
      </c>
    </row>
    <row r="55" spans="1:9">
      <c r="A55" s="63"/>
      <c r="B55" s="7" t="s">
        <v>1245</v>
      </c>
      <c r="C55" s="7" t="s">
        <v>41</v>
      </c>
      <c r="D55" s="7" t="s">
        <v>43</v>
      </c>
      <c r="E55" s="28">
        <v>0.26779999999999998</v>
      </c>
      <c r="F55" s="28">
        <v>-6.0600000000000001E-2</v>
      </c>
      <c r="G55" s="8">
        <v>5.7000000000000002E-3</v>
      </c>
      <c r="H55" s="8">
        <v>4.8294800000000003E-24</v>
      </c>
      <c r="I55" s="29">
        <f t="shared" si="0"/>
        <v>113.03047091412742</v>
      </c>
    </row>
    <row r="56" spans="1:9">
      <c r="A56" s="63"/>
      <c r="B56" s="7" t="s">
        <v>608</v>
      </c>
      <c r="C56" s="7" t="s">
        <v>145</v>
      </c>
      <c r="D56" s="7" t="s">
        <v>41</v>
      </c>
      <c r="E56" s="28">
        <v>9.7629999999999995E-2</v>
      </c>
      <c r="F56" s="28">
        <v>-0.22090000000000001</v>
      </c>
      <c r="G56" s="8">
        <v>6.1000000000000004E-3</v>
      </c>
      <c r="H56" s="8">
        <v>9.9999999999999998E-201</v>
      </c>
      <c r="I56" s="29">
        <f t="shared" si="0"/>
        <v>1311.3896801934964</v>
      </c>
    </row>
    <row r="57" spans="1:9">
      <c r="A57" s="63"/>
      <c r="B57" s="7" t="s">
        <v>1246</v>
      </c>
      <c r="C57" s="7" t="s">
        <v>145</v>
      </c>
      <c r="D57" s="7" t="s">
        <v>42</v>
      </c>
      <c r="E57" s="28">
        <v>0.44719999999999999</v>
      </c>
      <c r="F57" s="28">
        <v>5.3999999999999999E-2</v>
      </c>
      <c r="G57" s="8">
        <v>3.7000000000000002E-3</v>
      </c>
      <c r="H57" s="8">
        <v>1.0108799999999999E-43</v>
      </c>
      <c r="I57" s="29">
        <f t="shared" si="0"/>
        <v>213.00219138056974</v>
      </c>
    </row>
    <row r="58" spans="1:9">
      <c r="A58" s="63"/>
      <c r="B58" s="7" t="s">
        <v>1247</v>
      </c>
      <c r="C58" s="7" t="s">
        <v>41</v>
      </c>
      <c r="D58" s="7" t="s">
        <v>145</v>
      </c>
      <c r="E58" s="28">
        <v>0.28889999999999999</v>
      </c>
      <c r="F58" s="28">
        <v>4.5600000000000002E-2</v>
      </c>
      <c r="G58" s="8">
        <v>4.5999999999999999E-3</v>
      </c>
      <c r="H58" s="8">
        <v>6.2359099999999995E-23</v>
      </c>
      <c r="I58" s="29">
        <f t="shared" si="0"/>
        <v>98.268431001890363</v>
      </c>
    </row>
    <row r="59" spans="1:9">
      <c r="A59" s="63"/>
      <c r="B59" s="7" t="s">
        <v>1248</v>
      </c>
      <c r="C59" s="7" t="s">
        <v>43</v>
      </c>
      <c r="D59" s="7" t="s">
        <v>41</v>
      </c>
      <c r="E59" s="28">
        <v>2.5069999999999999E-2</v>
      </c>
      <c r="F59" s="28">
        <v>-0.1517</v>
      </c>
      <c r="G59" s="8">
        <v>1.4800000000000001E-2</v>
      </c>
      <c r="H59" s="8">
        <v>2.61577E-22</v>
      </c>
      <c r="I59" s="29">
        <f t="shared" si="0"/>
        <v>105.0625</v>
      </c>
    </row>
    <row r="60" spans="1:9">
      <c r="A60" s="63"/>
      <c r="B60" s="7" t="s">
        <v>1249</v>
      </c>
      <c r="C60" s="7" t="s">
        <v>41</v>
      </c>
      <c r="D60" s="7" t="s">
        <v>43</v>
      </c>
      <c r="E60" s="28">
        <v>0.77310000000000001</v>
      </c>
      <c r="F60" s="28">
        <v>-3.5299999999999998E-2</v>
      </c>
      <c r="G60" s="8">
        <v>4.7000000000000002E-3</v>
      </c>
      <c r="H60" s="8">
        <v>7.62957E-13</v>
      </c>
      <c r="I60" s="29">
        <f t="shared" si="0"/>
        <v>56.409687641466718</v>
      </c>
    </row>
    <row r="61" spans="1:9">
      <c r="A61" s="63" t="s">
        <v>1250</v>
      </c>
      <c r="B61" s="1" t="s">
        <v>25</v>
      </c>
    </row>
    <row r="62" spans="1:9">
      <c r="A62" s="63"/>
      <c r="B62" s="7" t="s">
        <v>1251</v>
      </c>
      <c r="C62" s="7" t="s">
        <v>42</v>
      </c>
      <c r="D62" s="7" t="s">
        <v>145</v>
      </c>
      <c r="E62" s="28">
        <v>0.25729999999999997</v>
      </c>
      <c r="F62" s="28">
        <v>3.0599999999999999E-2</v>
      </c>
      <c r="G62" s="8">
        <v>3.8999999999999998E-3</v>
      </c>
      <c r="H62" s="8">
        <v>2.55094E-15</v>
      </c>
      <c r="I62" s="29">
        <f t="shared" si="0"/>
        <v>61.562130177514796</v>
      </c>
    </row>
    <row r="63" spans="1:9">
      <c r="A63" s="63"/>
      <c r="B63" s="7" t="s">
        <v>1252</v>
      </c>
      <c r="C63" s="7" t="s">
        <v>145</v>
      </c>
      <c r="D63" s="7" t="s">
        <v>42</v>
      </c>
      <c r="E63" s="28">
        <v>6.7280000000000006E-2</v>
      </c>
      <c r="F63" s="28">
        <v>-4.8500000000000001E-2</v>
      </c>
      <c r="G63" s="8">
        <v>5.7999999999999996E-3</v>
      </c>
      <c r="H63" s="8">
        <v>2.53688E-16</v>
      </c>
      <c r="I63" s="29">
        <f t="shared" si="0"/>
        <v>69.924197384066602</v>
      </c>
    </row>
    <row r="64" spans="1:9">
      <c r="A64" s="63"/>
      <c r="B64" s="7" t="s">
        <v>1253</v>
      </c>
      <c r="C64" s="7" t="s">
        <v>43</v>
      </c>
      <c r="D64" s="7" t="s">
        <v>41</v>
      </c>
      <c r="E64" s="28">
        <v>0.31</v>
      </c>
      <c r="F64" s="28">
        <v>-6.9400000000000003E-2</v>
      </c>
      <c r="G64" s="8">
        <v>3.5000000000000001E-3</v>
      </c>
      <c r="H64" s="8">
        <v>3.5026800000000002E-82</v>
      </c>
      <c r="I64" s="29">
        <f t="shared" si="0"/>
        <v>393.17224489795922</v>
      </c>
    </row>
    <row r="65" spans="1:9">
      <c r="A65" s="63"/>
      <c r="B65" s="1" t="s">
        <v>18</v>
      </c>
    </row>
    <row r="66" spans="1:9">
      <c r="A66" s="63"/>
      <c r="B66" s="7" t="s">
        <v>1254</v>
      </c>
      <c r="C66" s="7" t="s">
        <v>43</v>
      </c>
      <c r="D66" s="7" t="s">
        <v>41</v>
      </c>
      <c r="E66" s="28">
        <v>0.36020000000000002</v>
      </c>
      <c r="F66" s="28">
        <v>-3.3500000000000002E-2</v>
      </c>
      <c r="G66" s="8">
        <v>3.5999999999999999E-3</v>
      </c>
      <c r="H66" s="8">
        <v>2.1242199999999999E-17</v>
      </c>
      <c r="I66" s="29">
        <f t="shared" si="0"/>
        <v>86.593364197530875</v>
      </c>
    </row>
    <row r="67" spans="1:9">
      <c r="A67" s="63"/>
      <c r="B67" s="7" t="s">
        <v>1255</v>
      </c>
      <c r="C67" s="7" t="s">
        <v>145</v>
      </c>
      <c r="D67" s="7" t="s">
        <v>42</v>
      </c>
      <c r="E67" s="28">
        <v>5.9369999999999999E-2</v>
      </c>
      <c r="F67" s="28">
        <v>0.219</v>
      </c>
      <c r="G67" s="8">
        <v>6.8999999999999999E-3</v>
      </c>
      <c r="H67" s="8">
        <v>1.79061E-200</v>
      </c>
      <c r="I67" s="29">
        <f t="shared" si="0"/>
        <v>1007.3724007561436</v>
      </c>
    </row>
    <row r="68" spans="1:9">
      <c r="A68" s="63"/>
      <c r="B68" s="7" t="s">
        <v>1256</v>
      </c>
      <c r="C68" s="7" t="s">
        <v>41</v>
      </c>
      <c r="D68" s="7" t="s">
        <v>43</v>
      </c>
      <c r="E68" s="28">
        <v>0.1807</v>
      </c>
      <c r="F68" s="28">
        <v>-4.2299999999999997E-2</v>
      </c>
      <c r="G68" s="8">
        <v>4.8999999999999998E-3</v>
      </c>
      <c r="H68" s="8">
        <v>5.59242E-17</v>
      </c>
      <c r="I68" s="29">
        <f t="shared" si="0"/>
        <v>74.522698875468549</v>
      </c>
    </row>
    <row r="69" spans="1:9">
      <c r="A69" s="63"/>
      <c r="B69" s="7" t="s">
        <v>1257</v>
      </c>
      <c r="C69" s="7" t="s">
        <v>42</v>
      </c>
      <c r="D69" s="7" t="s">
        <v>41</v>
      </c>
      <c r="E69" s="28">
        <v>0.43009999999999998</v>
      </c>
      <c r="F69" s="28">
        <v>-3.6200000000000003E-2</v>
      </c>
      <c r="G69" s="8">
        <v>3.5000000000000001E-3</v>
      </c>
      <c r="H69" s="8">
        <v>9.1917900000000005E-25</v>
      </c>
      <c r="I69" s="29">
        <f t="shared" ref="I69:I128" si="1">F69*F69/G69/G69</f>
        <v>106.97469387755103</v>
      </c>
    </row>
    <row r="70" spans="1:9">
      <c r="A70" s="63"/>
      <c r="B70" s="7" t="s">
        <v>1258</v>
      </c>
      <c r="C70" s="7" t="s">
        <v>145</v>
      </c>
      <c r="D70" s="7" t="s">
        <v>41</v>
      </c>
      <c r="E70" s="28">
        <v>0.63719999999999999</v>
      </c>
      <c r="F70" s="28">
        <v>-8.3900000000000002E-2</v>
      </c>
      <c r="G70" s="8">
        <v>3.5999999999999999E-3</v>
      </c>
      <c r="H70" s="8">
        <v>6.2661400000000002E-108</v>
      </c>
      <c r="I70" s="29">
        <f t="shared" si="1"/>
        <v>543.14891975308649</v>
      </c>
    </row>
    <row r="71" spans="1:9">
      <c r="A71" s="63"/>
      <c r="B71" s="7" t="s">
        <v>1259</v>
      </c>
      <c r="C71" s="7" t="s">
        <v>145</v>
      </c>
      <c r="D71" s="7" t="s">
        <v>41</v>
      </c>
      <c r="E71" s="28">
        <v>0.85089999999999999</v>
      </c>
      <c r="F71" s="28">
        <v>-0.1026</v>
      </c>
      <c r="G71" s="8">
        <v>5.0000000000000001E-3</v>
      </c>
      <c r="H71" s="8">
        <v>6.42392E-86</v>
      </c>
      <c r="I71" s="29">
        <f t="shared" si="1"/>
        <v>421.07039999999995</v>
      </c>
    </row>
    <row r="72" spans="1:9">
      <c r="A72" s="63"/>
      <c r="B72" s="7" t="s">
        <v>1260</v>
      </c>
      <c r="C72" s="7" t="s">
        <v>41</v>
      </c>
      <c r="D72" s="7" t="s">
        <v>43</v>
      </c>
      <c r="E72" s="28">
        <v>5.4089999999999999E-2</v>
      </c>
      <c r="F72" s="28">
        <v>-5.4300000000000001E-2</v>
      </c>
      <c r="G72" s="8">
        <v>6.8999999999999999E-3</v>
      </c>
      <c r="H72" s="8">
        <v>2.9026899999999998E-15</v>
      </c>
      <c r="I72" s="29">
        <f t="shared" si="1"/>
        <v>61.930056710775055</v>
      </c>
    </row>
    <row r="73" spans="1:9">
      <c r="A73" s="63"/>
      <c r="B73" s="7" t="s">
        <v>1261</v>
      </c>
      <c r="C73" s="7" t="s">
        <v>145</v>
      </c>
      <c r="D73" s="7" t="s">
        <v>42</v>
      </c>
      <c r="E73" s="28">
        <v>9.103E-2</v>
      </c>
      <c r="F73" s="28">
        <v>-4.7500000000000001E-2</v>
      </c>
      <c r="G73" s="8">
        <v>5.4000000000000003E-3</v>
      </c>
      <c r="H73" s="8">
        <v>5.39759E-19</v>
      </c>
      <c r="I73" s="29">
        <f t="shared" si="1"/>
        <v>77.374828532235938</v>
      </c>
    </row>
    <row r="74" spans="1:9">
      <c r="A74" s="63"/>
      <c r="B74" s="7" t="s">
        <v>1262</v>
      </c>
      <c r="C74" s="7" t="s">
        <v>43</v>
      </c>
      <c r="D74" s="7" t="s">
        <v>42</v>
      </c>
      <c r="E74" s="28">
        <v>6.4640000000000003E-2</v>
      </c>
      <c r="F74" s="28">
        <v>0.156</v>
      </c>
      <c r="G74" s="8">
        <v>1.24E-2</v>
      </c>
      <c r="H74" s="8">
        <v>2.1369800000000001E-34</v>
      </c>
      <c r="I74" s="29">
        <f t="shared" si="1"/>
        <v>158.27263267429763</v>
      </c>
    </row>
    <row r="75" spans="1:9">
      <c r="A75" s="63"/>
      <c r="B75" s="7" t="s">
        <v>1263</v>
      </c>
      <c r="C75" s="7" t="s">
        <v>43</v>
      </c>
      <c r="D75" s="7" t="s">
        <v>41</v>
      </c>
      <c r="E75" s="28">
        <v>3.9579999999999997E-2</v>
      </c>
      <c r="F75" s="28">
        <v>-6.0499999999999998E-2</v>
      </c>
      <c r="G75" s="8">
        <v>8.6999999999999994E-3</v>
      </c>
      <c r="H75" s="8">
        <v>1.1550499999999999E-11</v>
      </c>
      <c r="I75" s="29">
        <f t="shared" si="1"/>
        <v>48.358435724666407</v>
      </c>
    </row>
    <row r="76" spans="1:9">
      <c r="A76" s="63"/>
      <c r="B76" s="7" t="s">
        <v>1264</v>
      </c>
      <c r="C76" s="7" t="s">
        <v>145</v>
      </c>
      <c r="D76" s="7" t="s">
        <v>42</v>
      </c>
      <c r="E76" s="28">
        <v>8.1790000000000002E-2</v>
      </c>
      <c r="F76" s="28">
        <v>7.0699999999999999E-2</v>
      </c>
      <c r="G76" s="8">
        <v>5.7999999999999996E-3</v>
      </c>
      <c r="H76" s="8">
        <v>8.9866899999999999E-31</v>
      </c>
      <c r="I76" s="29">
        <f t="shared" si="1"/>
        <v>148.58769322235435</v>
      </c>
    </row>
    <row r="77" spans="1:9">
      <c r="A77" s="63"/>
      <c r="B77" s="7" t="s">
        <v>1265</v>
      </c>
      <c r="C77" s="7" t="s">
        <v>41</v>
      </c>
      <c r="D77" s="7" t="s">
        <v>42</v>
      </c>
      <c r="E77" s="28">
        <v>0.90632999999999997</v>
      </c>
      <c r="F77" s="28">
        <v>-0.2185</v>
      </c>
      <c r="G77" s="8">
        <v>6.4000000000000003E-3</v>
      </c>
      <c r="H77" s="8">
        <v>9.9999999999999998E-201</v>
      </c>
      <c r="I77" s="29">
        <f t="shared" si="1"/>
        <v>1165.5822753906248</v>
      </c>
    </row>
    <row r="78" spans="1:9">
      <c r="A78" s="63"/>
      <c r="B78" s="1" t="s">
        <v>14</v>
      </c>
    </row>
    <row r="79" spans="1:9">
      <c r="A79" s="63"/>
      <c r="B79" s="7" t="s">
        <v>1266</v>
      </c>
      <c r="C79" s="7" t="s">
        <v>43</v>
      </c>
      <c r="D79" s="7" t="s">
        <v>41</v>
      </c>
      <c r="E79" s="28">
        <v>1.9789999999999999E-2</v>
      </c>
      <c r="F79" s="28">
        <v>-0.1371</v>
      </c>
      <c r="G79" s="8">
        <v>1.7000000000000001E-2</v>
      </c>
      <c r="H79" s="8">
        <v>3.11172E-15</v>
      </c>
      <c r="I79" s="29">
        <f t="shared" si="1"/>
        <v>65.039480968858129</v>
      </c>
    </row>
    <row r="80" spans="1:9">
      <c r="A80" s="63"/>
      <c r="B80" s="7" t="s">
        <v>1267</v>
      </c>
      <c r="C80" s="7" t="s">
        <v>43</v>
      </c>
      <c r="D80" s="7" t="s">
        <v>145</v>
      </c>
      <c r="E80" s="28">
        <v>3.6940000000000001E-2</v>
      </c>
      <c r="F80" s="28">
        <v>-0.13650000000000001</v>
      </c>
      <c r="G80" s="8">
        <v>1.41E-2</v>
      </c>
      <c r="H80" s="8">
        <v>7.0713100000000001E-20</v>
      </c>
      <c r="I80" s="29">
        <f t="shared" si="1"/>
        <v>93.718877320054347</v>
      </c>
    </row>
    <row r="81" spans="1:9">
      <c r="A81" s="63"/>
      <c r="B81" s="7" t="s">
        <v>1268</v>
      </c>
      <c r="C81" s="7" t="s">
        <v>41</v>
      </c>
      <c r="D81" s="7" t="s">
        <v>43</v>
      </c>
      <c r="E81" s="28">
        <v>0.12139999999999999</v>
      </c>
      <c r="F81" s="28">
        <v>-0.17019999999999999</v>
      </c>
      <c r="G81" s="8">
        <v>5.5999999999999999E-3</v>
      </c>
      <c r="H81" s="8">
        <v>1.8197000000000001E-199</v>
      </c>
      <c r="I81" s="29">
        <f t="shared" si="1"/>
        <v>923.7257653061223</v>
      </c>
    </row>
    <row r="82" spans="1:9">
      <c r="A82" s="63"/>
      <c r="B82" s="7" t="s">
        <v>1269</v>
      </c>
      <c r="C82" s="7" t="s">
        <v>145</v>
      </c>
      <c r="D82" s="7" t="s">
        <v>42</v>
      </c>
      <c r="E82" s="28">
        <v>0.1636</v>
      </c>
      <c r="F82" s="28">
        <v>-6.6900000000000001E-2</v>
      </c>
      <c r="G82" s="8">
        <v>4.3E-3</v>
      </c>
      <c r="H82" s="8">
        <v>1.60509E-50</v>
      </c>
      <c r="I82" s="29">
        <f t="shared" si="1"/>
        <v>242.05570578691189</v>
      </c>
    </row>
    <row r="83" spans="1:9">
      <c r="A83" s="63"/>
      <c r="B83" s="7" t="s">
        <v>1270</v>
      </c>
      <c r="C83" s="7" t="s">
        <v>145</v>
      </c>
      <c r="D83" s="7" t="s">
        <v>41</v>
      </c>
      <c r="E83" s="28">
        <v>0.44850000000000001</v>
      </c>
      <c r="F83" s="28">
        <v>-2.8000000000000001E-2</v>
      </c>
      <c r="G83" s="8">
        <v>3.5000000000000001E-3</v>
      </c>
      <c r="H83" s="8">
        <v>1.7450199999999999E-15</v>
      </c>
      <c r="I83" s="29">
        <f t="shared" si="1"/>
        <v>64.000000000000014</v>
      </c>
    </row>
    <row r="84" spans="1:9">
      <c r="A84" s="63"/>
      <c r="B84" s="7" t="s">
        <v>1271</v>
      </c>
      <c r="C84" s="7" t="s">
        <v>43</v>
      </c>
      <c r="D84" s="7" t="s">
        <v>41</v>
      </c>
      <c r="E84" s="28">
        <v>1.319E-2</v>
      </c>
      <c r="F84" s="28">
        <v>0.1236</v>
      </c>
      <c r="G84" s="8">
        <v>1.5599999999999999E-2</v>
      </c>
      <c r="H84" s="8">
        <v>2.0450299999999998E-12</v>
      </c>
      <c r="I84" s="29">
        <f t="shared" si="1"/>
        <v>62.775147928994095</v>
      </c>
    </row>
    <row r="85" spans="1:9">
      <c r="A85" s="63"/>
      <c r="B85" s="7" t="s">
        <v>1272</v>
      </c>
      <c r="C85" s="7" t="s">
        <v>145</v>
      </c>
      <c r="D85" s="7" t="s">
        <v>42</v>
      </c>
      <c r="E85" s="28">
        <v>0.23480000000000001</v>
      </c>
      <c r="F85" s="28">
        <v>3.6999999999999998E-2</v>
      </c>
      <c r="G85" s="8">
        <v>4.4000000000000003E-3</v>
      </c>
      <c r="H85" s="8">
        <v>1.70412E-16</v>
      </c>
      <c r="I85" s="29">
        <f t="shared" si="1"/>
        <v>70.712809917355344</v>
      </c>
    </row>
    <row r="86" spans="1:9">
      <c r="A86" s="63"/>
      <c r="B86" s="7" t="s">
        <v>1273</v>
      </c>
      <c r="C86" s="7" t="s">
        <v>42</v>
      </c>
      <c r="D86" s="7" t="s">
        <v>145</v>
      </c>
      <c r="E86" s="28">
        <v>0.4274</v>
      </c>
      <c r="F86" s="28">
        <v>-0.1089</v>
      </c>
      <c r="G86" s="8">
        <v>3.8999999999999998E-3</v>
      </c>
      <c r="H86" s="8">
        <v>1.8620899999999999E-167</v>
      </c>
      <c r="I86" s="29">
        <f t="shared" si="1"/>
        <v>779.69822485207101</v>
      </c>
    </row>
    <row r="87" spans="1:9">
      <c r="A87" s="63"/>
      <c r="B87" s="7" t="s">
        <v>1274</v>
      </c>
      <c r="C87" s="7" t="s">
        <v>42</v>
      </c>
      <c r="D87" s="7" t="s">
        <v>145</v>
      </c>
      <c r="E87" s="28">
        <v>0.12659999999999999</v>
      </c>
      <c r="F87" s="28">
        <v>5.7799999999999997E-2</v>
      </c>
      <c r="G87" s="8">
        <v>5.8999999999999999E-3</v>
      </c>
      <c r="H87" s="8">
        <v>3.26437E-24</v>
      </c>
      <c r="I87" s="29">
        <f t="shared" si="1"/>
        <v>95.973570812984775</v>
      </c>
    </row>
    <row r="88" spans="1:9">
      <c r="A88" s="63"/>
      <c r="B88" s="7" t="s">
        <v>1275</v>
      </c>
      <c r="C88" s="7" t="s">
        <v>43</v>
      </c>
      <c r="D88" s="7" t="s">
        <v>41</v>
      </c>
      <c r="E88" s="28">
        <v>0.14779999999999999</v>
      </c>
      <c r="F88" s="28">
        <v>-4.3499999999999997E-2</v>
      </c>
      <c r="G88" s="8">
        <v>4.4000000000000003E-3</v>
      </c>
      <c r="H88" s="8">
        <v>8.4566800000000003E-24</v>
      </c>
      <c r="I88" s="29">
        <f t="shared" si="1"/>
        <v>97.740185950413206</v>
      </c>
    </row>
    <row r="89" spans="1:9">
      <c r="A89" s="63"/>
      <c r="B89" s="7" t="s">
        <v>1276</v>
      </c>
      <c r="C89" s="7" t="s">
        <v>145</v>
      </c>
      <c r="D89" s="7" t="s">
        <v>42</v>
      </c>
      <c r="E89" s="28">
        <v>0.44990000000000002</v>
      </c>
      <c r="F89" s="28">
        <v>-7.0800000000000002E-2</v>
      </c>
      <c r="G89" s="8">
        <v>3.3999999999999998E-3</v>
      </c>
      <c r="H89" s="8">
        <v>1.66994E-95</v>
      </c>
      <c r="I89" s="29">
        <f t="shared" si="1"/>
        <v>433.61937716262986</v>
      </c>
    </row>
    <row r="90" spans="1:9">
      <c r="A90" s="63"/>
      <c r="B90" s="7" t="s">
        <v>1277</v>
      </c>
      <c r="C90" s="7" t="s">
        <v>41</v>
      </c>
      <c r="D90" s="7" t="s">
        <v>43</v>
      </c>
      <c r="E90" s="28">
        <v>0.74409999999999998</v>
      </c>
      <c r="F90" s="28">
        <v>3.39E-2</v>
      </c>
      <c r="G90" s="8">
        <v>3.8E-3</v>
      </c>
      <c r="H90" s="8">
        <v>4.0860200000000002E-19</v>
      </c>
      <c r="I90" s="29">
        <f t="shared" si="1"/>
        <v>79.585180055401651</v>
      </c>
    </row>
    <row r="91" spans="1:9">
      <c r="A91" s="63"/>
      <c r="B91" s="7" t="s">
        <v>1278</v>
      </c>
      <c r="C91" s="7" t="s">
        <v>42</v>
      </c>
      <c r="D91" s="7" t="s">
        <v>145</v>
      </c>
      <c r="E91" s="28">
        <v>0.78500000000000003</v>
      </c>
      <c r="F91" s="28">
        <v>-2.5499999999999998E-2</v>
      </c>
      <c r="G91" s="8">
        <v>4.0000000000000001E-3</v>
      </c>
      <c r="H91" s="8">
        <v>4.7159599999999997E-10</v>
      </c>
      <c r="I91" s="29">
        <f t="shared" si="1"/>
        <v>40.640624999999993</v>
      </c>
    </row>
    <row r="92" spans="1:9">
      <c r="A92" s="63"/>
      <c r="B92" s="7" t="s">
        <v>1279</v>
      </c>
      <c r="C92" s="7" t="s">
        <v>42</v>
      </c>
      <c r="D92" s="7" t="s">
        <v>145</v>
      </c>
      <c r="E92" s="28">
        <v>1.319E-2</v>
      </c>
      <c r="F92" s="28">
        <v>0.19109999999999999</v>
      </c>
      <c r="G92" s="8">
        <v>1.4E-2</v>
      </c>
      <c r="H92" s="8">
        <v>3.5702600000000002E-35</v>
      </c>
      <c r="I92" s="29">
        <f t="shared" si="1"/>
        <v>186.32249999999996</v>
      </c>
    </row>
    <row r="93" spans="1:9">
      <c r="A93" s="63"/>
      <c r="B93" s="7" t="s">
        <v>1280</v>
      </c>
      <c r="C93" s="7" t="s">
        <v>43</v>
      </c>
      <c r="D93" s="7" t="s">
        <v>41</v>
      </c>
      <c r="E93" s="28">
        <v>0.56459999999999999</v>
      </c>
      <c r="F93" s="28">
        <v>-6.7100000000000007E-2</v>
      </c>
      <c r="G93" s="8">
        <v>3.3E-3</v>
      </c>
      <c r="H93" s="8">
        <v>2.9396800000000001E-89</v>
      </c>
      <c r="I93" s="29">
        <f t="shared" si="1"/>
        <v>413.44444444444451</v>
      </c>
    </row>
    <row r="94" spans="1:9">
      <c r="A94" s="64" t="s">
        <v>1281</v>
      </c>
      <c r="B94" s="1" t="s">
        <v>46</v>
      </c>
    </row>
    <row r="95" spans="1:9">
      <c r="A95" s="64"/>
      <c r="B95" s="7" t="s">
        <v>1133</v>
      </c>
      <c r="C95" s="7" t="s">
        <v>42</v>
      </c>
      <c r="D95" s="7" t="s">
        <v>145</v>
      </c>
      <c r="E95" s="28">
        <v>0.1042</v>
      </c>
      <c r="F95" s="28">
        <v>-0.1797</v>
      </c>
      <c r="G95" s="8">
        <v>7.4999999999999997E-3</v>
      </c>
      <c r="H95" s="8">
        <v>2.2803400000000001E-127</v>
      </c>
      <c r="I95" s="29">
        <f t="shared" si="1"/>
        <v>574.08160000000009</v>
      </c>
    </row>
    <row r="96" spans="1:9">
      <c r="A96" s="64"/>
      <c r="B96" s="7" t="s">
        <v>1282</v>
      </c>
      <c r="C96" s="7" t="s">
        <v>145</v>
      </c>
      <c r="D96" s="7" t="s">
        <v>43</v>
      </c>
      <c r="E96" s="28">
        <v>9.7629999999999995E-2</v>
      </c>
      <c r="F96" s="28">
        <v>-0.11559999999999999</v>
      </c>
      <c r="G96" s="8">
        <v>6.4999999999999997E-3</v>
      </c>
      <c r="H96" s="8">
        <v>9.5213800000000002E-66</v>
      </c>
      <c r="I96" s="29">
        <f t="shared" si="1"/>
        <v>316.29254437869821</v>
      </c>
    </row>
    <row r="97" spans="1:9">
      <c r="A97" s="64"/>
      <c r="B97" s="7" t="s">
        <v>1283</v>
      </c>
      <c r="C97" s="7" t="s">
        <v>145</v>
      </c>
      <c r="D97" s="7" t="s">
        <v>42</v>
      </c>
      <c r="E97" s="28">
        <v>1.319E-2</v>
      </c>
      <c r="F97" s="28">
        <v>0.1812</v>
      </c>
      <c r="G97" s="8">
        <v>2.1600000000000001E-2</v>
      </c>
      <c r="H97" s="8">
        <v>2.2309999999999998E-14</v>
      </c>
      <c r="I97" s="29">
        <f t="shared" si="1"/>
        <v>70.373456790123441</v>
      </c>
    </row>
    <row r="98" spans="1:9">
      <c r="A98" s="64"/>
      <c r="B98" s="7" t="s">
        <v>844</v>
      </c>
      <c r="C98" s="7" t="s">
        <v>145</v>
      </c>
      <c r="D98" s="7" t="s">
        <v>42</v>
      </c>
      <c r="E98" s="28">
        <v>0.29420000000000002</v>
      </c>
      <c r="F98" s="28">
        <v>0.25059999999999999</v>
      </c>
      <c r="G98" s="8">
        <v>5.1000000000000004E-3</v>
      </c>
      <c r="H98" s="8">
        <v>9.9999999999999998E-201</v>
      </c>
      <c r="I98" s="29">
        <f t="shared" si="1"/>
        <v>2414.4698193002687</v>
      </c>
    </row>
    <row r="99" spans="1:9">
      <c r="A99" s="64"/>
      <c r="B99" s="7" t="s">
        <v>1284</v>
      </c>
      <c r="C99" s="7" t="s">
        <v>145</v>
      </c>
      <c r="D99" s="7" t="s">
        <v>41</v>
      </c>
      <c r="E99" s="28">
        <v>0.25729999999999997</v>
      </c>
      <c r="F99" s="28">
        <v>-3.44E-2</v>
      </c>
      <c r="G99" s="8">
        <v>4.1999999999999997E-3</v>
      </c>
      <c r="H99" s="8">
        <v>1.8310499999999999E-16</v>
      </c>
      <c r="I99" s="29">
        <f t="shared" si="1"/>
        <v>67.083900226757379</v>
      </c>
    </row>
    <row r="100" spans="1:9">
      <c r="A100" s="64"/>
      <c r="B100" s="7" t="s">
        <v>1285</v>
      </c>
      <c r="C100" s="7" t="s">
        <v>43</v>
      </c>
      <c r="D100" s="7" t="s">
        <v>42</v>
      </c>
      <c r="E100" s="28">
        <v>0.2757</v>
      </c>
      <c r="F100" s="28">
        <v>-8.4900000000000003E-2</v>
      </c>
      <c r="G100" s="8">
        <v>3.8999999999999998E-3</v>
      </c>
      <c r="H100" s="8">
        <v>1.1298E-102</v>
      </c>
      <c r="I100" s="29">
        <f t="shared" si="1"/>
        <v>473.89940828402376</v>
      </c>
    </row>
    <row r="101" spans="1:9">
      <c r="A101" s="64"/>
      <c r="B101" s="7" t="s">
        <v>1286</v>
      </c>
      <c r="C101" s="7" t="s">
        <v>42</v>
      </c>
      <c r="D101" s="7" t="s">
        <v>145</v>
      </c>
      <c r="E101" s="28">
        <v>0.1966</v>
      </c>
      <c r="F101" s="28">
        <v>-0.19389999999999999</v>
      </c>
      <c r="G101" s="8">
        <v>4.7000000000000002E-3</v>
      </c>
      <c r="H101" s="8">
        <v>9.9999999999999998E-201</v>
      </c>
      <c r="I101" s="29">
        <f t="shared" si="1"/>
        <v>1702.0013580805794</v>
      </c>
    </row>
    <row r="102" spans="1:9">
      <c r="A102" s="64"/>
      <c r="B102" s="7" t="s">
        <v>1287</v>
      </c>
      <c r="C102" s="7" t="s">
        <v>42</v>
      </c>
      <c r="D102" s="7" t="s">
        <v>145</v>
      </c>
      <c r="E102" s="28">
        <v>0.14119999999999999</v>
      </c>
      <c r="F102" s="28">
        <v>9.7600000000000006E-2</v>
      </c>
      <c r="G102" s="8">
        <v>5.4999999999999997E-3</v>
      </c>
      <c r="H102" s="8">
        <v>5.8897900000000004E-68</v>
      </c>
      <c r="I102" s="29">
        <f t="shared" si="1"/>
        <v>314.90115702479346</v>
      </c>
    </row>
    <row r="103" spans="1:9">
      <c r="A103" s="64"/>
      <c r="B103" s="7" t="s">
        <v>1288</v>
      </c>
      <c r="C103" s="7" t="s">
        <v>41</v>
      </c>
      <c r="D103" s="7" t="s">
        <v>43</v>
      </c>
      <c r="E103" s="28">
        <v>4.2220000000000001E-2</v>
      </c>
      <c r="F103" s="28">
        <v>4.9799999999999997E-2</v>
      </c>
      <c r="G103" s="8">
        <v>7.7000000000000002E-3</v>
      </c>
      <c r="H103" s="8">
        <v>2.1689999999999999E-9</v>
      </c>
      <c r="I103" s="29">
        <f t="shared" si="1"/>
        <v>41.828976218586604</v>
      </c>
    </row>
    <row r="104" spans="1:9">
      <c r="A104" s="64"/>
      <c r="B104" s="7" t="s">
        <v>1289</v>
      </c>
      <c r="C104" s="7" t="s">
        <v>41</v>
      </c>
      <c r="D104" s="7" t="s">
        <v>43</v>
      </c>
      <c r="E104" s="28">
        <v>0.12659999999999999</v>
      </c>
      <c r="F104" s="28">
        <v>-5.4100000000000002E-2</v>
      </c>
      <c r="G104" s="8">
        <v>5.4000000000000003E-3</v>
      </c>
      <c r="H104" s="8">
        <v>8.7076300000000003E-24</v>
      </c>
      <c r="I104" s="29">
        <f t="shared" si="1"/>
        <v>100.37071330589849</v>
      </c>
    </row>
    <row r="105" spans="1:9">
      <c r="A105" s="64"/>
      <c r="B105" s="7" t="s">
        <v>1290</v>
      </c>
      <c r="C105" s="7" t="s">
        <v>43</v>
      </c>
      <c r="D105" s="7" t="s">
        <v>41</v>
      </c>
      <c r="E105" s="28">
        <v>9.894E-2</v>
      </c>
      <c r="F105" s="28">
        <v>0.09</v>
      </c>
      <c r="G105" s="8">
        <v>5.7000000000000002E-3</v>
      </c>
      <c r="H105" s="8">
        <v>1.3520700000000001E-50</v>
      </c>
      <c r="I105" s="29">
        <f t="shared" si="1"/>
        <v>249.30747922437672</v>
      </c>
    </row>
    <row r="106" spans="1:9">
      <c r="A106" s="64"/>
      <c r="B106" s="7" t="s">
        <v>1291</v>
      </c>
      <c r="C106" s="7" t="s">
        <v>42</v>
      </c>
      <c r="D106" s="7" t="s">
        <v>43</v>
      </c>
      <c r="E106" s="28">
        <v>0.628</v>
      </c>
      <c r="F106" s="28">
        <v>-2.3199999999999998E-2</v>
      </c>
      <c r="G106" s="8">
        <v>3.5000000000000001E-3</v>
      </c>
      <c r="H106" s="8">
        <v>7.4079800000000005E-10</v>
      </c>
      <c r="I106" s="29">
        <f t="shared" si="1"/>
        <v>43.937959183673456</v>
      </c>
    </row>
    <row r="107" spans="1:9">
      <c r="A107" s="64"/>
      <c r="B107" s="7" t="s">
        <v>1292</v>
      </c>
      <c r="C107" s="7" t="s">
        <v>145</v>
      </c>
      <c r="D107" s="7" t="s">
        <v>41</v>
      </c>
      <c r="E107" s="28">
        <v>0.11609999999999999</v>
      </c>
      <c r="F107" s="28">
        <v>3.4200000000000001E-2</v>
      </c>
      <c r="G107" s="8">
        <v>5.8999999999999999E-3</v>
      </c>
      <c r="H107" s="8">
        <v>1.18796E-11</v>
      </c>
      <c r="I107" s="29">
        <f t="shared" si="1"/>
        <v>33.600689457052567</v>
      </c>
    </row>
    <row r="108" spans="1:9">
      <c r="A108" s="64"/>
      <c r="B108" s="7" t="s">
        <v>1293</v>
      </c>
      <c r="C108" s="7" t="s">
        <v>43</v>
      </c>
      <c r="D108" s="7" t="s">
        <v>41</v>
      </c>
      <c r="E108" s="28">
        <v>9.7629999999999995E-2</v>
      </c>
      <c r="F108" s="28">
        <v>5.8999999999999997E-2</v>
      </c>
      <c r="G108" s="8">
        <v>6.4999999999999997E-3</v>
      </c>
      <c r="H108" s="8">
        <v>1.44511E-18</v>
      </c>
      <c r="I108" s="29">
        <f t="shared" si="1"/>
        <v>82.390532544378701</v>
      </c>
    </row>
    <row r="109" spans="1:9">
      <c r="A109" s="64"/>
      <c r="B109" s="7" t="s">
        <v>1294</v>
      </c>
      <c r="C109" s="7" t="s">
        <v>145</v>
      </c>
      <c r="D109" s="7" t="s">
        <v>42</v>
      </c>
      <c r="E109" s="28">
        <v>0.45650000000000002</v>
      </c>
      <c r="F109" s="28">
        <v>2.2499999999999999E-2</v>
      </c>
      <c r="G109" s="8">
        <v>3.7000000000000002E-3</v>
      </c>
      <c r="H109" s="8">
        <v>5.6219899999999997E-10</v>
      </c>
      <c r="I109" s="29">
        <f t="shared" si="1"/>
        <v>36.979547114682248</v>
      </c>
    </row>
    <row r="110" spans="1:9">
      <c r="A110" s="64"/>
      <c r="B110" s="7" t="s">
        <v>1295</v>
      </c>
      <c r="C110" s="7" t="s">
        <v>41</v>
      </c>
      <c r="D110" s="7" t="s">
        <v>43</v>
      </c>
      <c r="E110" s="28">
        <v>0.219</v>
      </c>
      <c r="F110" s="28">
        <v>-7.6399999999999996E-2</v>
      </c>
      <c r="G110" s="8">
        <v>4.4000000000000003E-3</v>
      </c>
      <c r="H110" s="8">
        <v>2.9349499999999998E-62</v>
      </c>
      <c r="I110" s="29">
        <f t="shared" si="1"/>
        <v>301.49586776859502</v>
      </c>
    </row>
    <row r="111" spans="1:9">
      <c r="A111" s="64"/>
      <c r="B111" s="7" t="s">
        <v>1296</v>
      </c>
      <c r="C111" s="7" t="s">
        <v>43</v>
      </c>
      <c r="D111" s="7" t="s">
        <v>41</v>
      </c>
      <c r="E111" s="28">
        <v>0.79420000000000002</v>
      </c>
      <c r="F111" s="28">
        <v>0.21429999999999999</v>
      </c>
      <c r="G111" s="8">
        <v>5.0000000000000001E-3</v>
      </c>
      <c r="H111" s="8">
        <v>9.9999999999999998E-201</v>
      </c>
      <c r="I111" s="29">
        <f t="shared" si="1"/>
        <v>1836.9795999999997</v>
      </c>
    </row>
    <row r="112" spans="1:9">
      <c r="A112" s="64"/>
      <c r="B112" s="7" t="s">
        <v>1297</v>
      </c>
      <c r="C112" s="7" t="s">
        <v>42</v>
      </c>
      <c r="D112" s="7" t="s">
        <v>145</v>
      </c>
      <c r="E112" s="28">
        <v>0.67149999999999999</v>
      </c>
      <c r="F112" s="28">
        <v>-0.1129</v>
      </c>
      <c r="G112" s="8">
        <v>3.8999999999999998E-3</v>
      </c>
      <c r="H112" s="8">
        <v>5.3703199999999999E-173</v>
      </c>
      <c r="I112" s="29">
        <f t="shared" si="1"/>
        <v>838.02827087442483</v>
      </c>
    </row>
    <row r="113" spans="1:9">
      <c r="A113" s="64"/>
      <c r="B113" s="7" t="s">
        <v>1298</v>
      </c>
      <c r="C113" s="7" t="s">
        <v>43</v>
      </c>
      <c r="D113" s="7" t="s">
        <v>42</v>
      </c>
      <c r="E113" s="28">
        <v>0.252</v>
      </c>
      <c r="F113" s="28">
        <v>-2.1999999999999999E-2</v>
      </c>
      <c r="G113" s="8">
        <v>3.8E-3</v>
      </c>
      <c r="H113" s="8">
        <v>4.07897E-9</v>
      </c>
      <c r="I113" s="29">
        <f t="shared" si="1"/>
        <v>33.518005540166207</v>
      </c>
    </row>
    <row r="114" spans="1:9">
      <c r="A114" s="64"/>
      <c r="B114" s="7" t="s">
        <v>1299</v>
      </c>
      <c r="C114" s="7" t="s">
        <v>42</v>
      </c>
      <c r="D114" s="7" t="s">
        <v>145</v>
      </c>
      <c r="E114" s="28">
        <v>0.64780000000000004</v>
      </c>
      <c r="F114" s="28">
        <v>-3.6400000000000002E-2</v>
      </c>
      <c r="G114" s="8">
        <v>3.7000000000000002E-3</v>
      </c>
      <c r="H114" s="8">
        <v>1.26999E-22</v>
      </c>
      <c r="I114" s="29">
        <f t="shared" si="1"/>
        <v>96.783053323593862</v>
      </c>
    </row>
    <row r="115" spans="1:9">
      <c r="A115" s="64"/>
      <c r="B115" s="7" t="s">
        <v>1300</v>
      </c>
      <c r="C115" s="7" t="s">
        <v>43</v>
      </c>
      <c r="D115" s="7" t="s">
        <v>42</v>
      </c>
      <c r="E115" s="28">
        <v>0.60289999999999999</v>
      </c>
      <c r="F115" s="28">
        <v>2.76E-2</v>
      </c>
      <c r="G115" s="8">
        <v>4.1000000000000003E-3</v>
      </c>
      <c r="H115" s="8">
        <v>2.2798199999999999E-20</v>
      </c>
      <c r="I115" s="29">
        <f t="shared" si="1"/>
        <v>45.315883402736461</v>
      </c>
    </row>
    <row r="116" spans="1:9">
      <c r="A116" s="64"/>
      <c r="B116" s="7" t="s">
        <v>1301</v>
      </c>
      <c r="C116" s="7" t="s">
        <v>41</v>
      </c>
      <c r="D116" s="7" t="s">
        <v>43</v>
      </c>
      <c r="E116" s="28">
        <v>0.48420000000000002</v>
      </c>
      <c r="F116" s="28">
        <v>-3.8699999999999998E-2</v>
      </c>
      <c r="G116" s="8">
        <v>5.0000000000000001E-3</v>
      </c>
      <c r="H116" s="8">
        <v>6.6282699999999996E-17</v>
      </c>
      <c r="I116" s="29">
        <f t="shared" si="1"/>
        <v>59.907599999999995</v>
      </c>
    </row>
    <row r="117" spans="1:9">
      <c r="A117" s="64"/>
      <c r="B117" s="7" t="s">
        <v>1302</v>
      </c>
      <c r="C117" s="7" t="s">
        <v>43</v>
      </c>
      <c r="D117" s="7" t="s">
        <v>41</v>
      </c>
      <c r="E117" s="28">
        <v>0.95645999999999998</v>
      </c>
      <c r="F117" s="28">
        <v>-0.10299999999999999</v>
      </c>
      <c r="G117" s="8">
        <v>1.03E-2</v>
      </c>
      <c r="H117" s="8">
        <v>8.81455E-25</v>
      </c>
      <c r="I117" s="29">
        <f t="shared" si="1"/>
        <v>99.999999999999986</v>
      </c>
    </row>
    <row r="118" spans="1:9">
      <c r="A118" s="64"/>
      <c r="B118" s="7" t="s">
        <v>1303</v>
      </c>
      <c r="C118" s="7" t="s">
        <v>42</v>
      </c>
      <c r="D118" s="7" t="s">
        <v>145</v>
      </c>
      <c r="E118" s="28">
        <v>0.3377</v>
      </c>
      <c r="F118" s="28">
        <v>-3.0499999999999999E-2</v>
      </c>
      <c r="G118" s="8">
        <v>3.7000000000000002E-3</v>
      </c>
      <c r="H118" s="8">
        <v>8.2091800000000003E-17</v>
      </c>
      <c r="I118" s="29">
        <f t="shared" si="1"/>
        <v>67.951059167275375</v>
      </c>
    </row>
    <row r="119" spans="1:9">
      <c r="A119" s="64"/>
      <c r="B119" s="7" t="s">
        <v>1304</v>
      </c>
      <c r="C119" s="7" t="s">
        <v>42</v>
      </c>
      <c r="D119" s="7" t="s">
        <v>145</v>
      </c>
      <c r="E119" s="28">
        <v>0.16619999999999999</v>
      </c>
      <c r="F119" s="28">
        <v>-6.8699999999999997E-2</v>
      </c>
      <c r="G119" s="8">
        <v>5.0000000000000001E-3</v>
      </c>
      <c r="H119" s="8">
        <v>9.8401099999999994E-41</v>
      </c>
      <c r="I119" s="29">
        <f t="shared" si="1"/>
        <v>188.78759999999997</v>
      </c>
    </row>
    <row r="120" spans="1:9">
      <c r="A120" s="64"/>
      <c r="B120" s="7" t="s">
        <v>1305</v>
      </c>
      <c r="C120" s="7" t="s">
        <v>43</v>
      </c>
      <c r="D120" s="7" t="s">
        <v>41</v>
      </c>
      <c r="E120" s="28">
        <v>0.39450000000000002</v>
      </c>
      <c r="F120" s="28">
        <v>4.82E-2</v>
      </c>
      <c r="G120" s="8">
        <v>5.1000000000000004E-3</v>
      </c>
      <c r="H120" s="8">
        <v>1.45613E-20</v>
      </c>
      <c r="I120" s="29">
        <f t="shared" si="1"/>
        <v>89.321030372933464</v>
      </c>
    </row>
    <row r="121" spans="1:9">
      <c r="A121" s="64"/>
      <c r="B121" s="7" t="s">
        <v>1306</v>
      </c>
      <c r="C121" s="7" t="s">
        <v>42</v>
      </c>
      <c r="D121" s="7" t="s">
        <v>145</v>
      </c>
      <c r="E121" s="28">
        <v>0.76910000000000001</v>
      </c>
      <c r="F121" s="28">
        <v>4.0500000000000001E-2</v>
      </c>
      <c r="G121" s="8">
        <v>5.7000000000000002E-3</v>
      </c>
      <c r="H121" s="8">
        <v>1.4050800000000001E-11</v>
      </c>
      <c r="I121" s="29">
        <f t="shared" si="1"/>
        <v>50.484764542936283</v>
      </c>
    </row>
    <row r="122" spans="1:9">
      <c r="A122" s="64"/>
      <c r="B122" s="7" t="s">
        <v>1307</v>
      </c>
      <c r="C122" s="7" t="s">
        <v>42</v>
      </c>
      <c r="D122" s="7" t="s">
        <v>41</v>
      </c>
      <c r="E122" s="28">
        <v>5.9369999999999999E-2</v>
      </c>
      <c r="F122" s="28">
        <v>-0.30709999999999998</v>
      </c>
      <c r="G122" s="8">
        <v>8.9999999999999993E-3</v>
      </c>
      <c r="H122" s="8">
        <v>9.9999999999999998E-201</v>
      </c>
      <c r="I122" s="29">
        <f t="shared" si="1"/>
        <v>1164.3260493827161</v>
      </c>
    </row>
    <row r="123" spans="1:9">
      <c r="A123" s="64"/>
      <c r="B123" s="7" t="s">
        <v>1308</v>
      </c>
      <c r="C123" s="7" t="s">
        <v>145</v>
      </c>
      <c r="D123" s="7" t="s">
        <v>42</v>
      </c>
      <c r="E123" s="28">
        <v>6.0690000000000001E-2</v>
      </c>
      <c r="F123" s="28">
        <v>0.1153</v>
      </c>
      <c r="G123" s="8">
        <v>8.3999999999999995E-3</v>
      </c>
      <c r="H123" s="8">
        <v>1.7571099999999999E-31</v>
      </c>
      <c r="I123" s="29">
        <f t="shared" si="1"/>
        <v>188.40830498866217</v>
      </c>
    </row>
    <row r="124" spans="1:9">
      <c r="A124" s="64"/>
      <c r="B124" s="7" t="s">
        <v>1309</v>
      </c>
      <c r="C124" s="7" t="s">
        <v>41</v>
      </c>
      <c r="D124" s="7" t="s">
        <v>145</v>
      </c>
      <c r="E124" s="28">
        <v>0.16750000000000001</v>
      </c>
      <c r="F124" s="28">
        <v>3.5200000000000002E-2</v>
      </c>
      <c r="G124" s="8">
        <v>4.3E-3</v>
      </c>
      <c r="H124" s="8">
        <v>3.0619600000000002E-14</v>
      </c>
      <c r="I124" s="29">
        <f t="shared" si="1"/>
        <v>67.011357490535431</v>
      </c>
    </row>
    <row r="125" spans="1:9">
      <c r="A125" s="64"/>
      <c r="B125" s="7" t="s">
        <v>1310</v>
      </c>
      <c r="C125" s="7" t="s">
        <v>43</v>
      </c>
      <c r="D125" s="7" t="s">
        <v>41</v>
      </c>
      <c r="E125" s="28">
        <v>0.30209999999999998</v>
      </c>
      <c r="F125" s="28">
        <v>-3.0200000000000001E-2</v>
      </c>
      <c r="G125" s="8">
        <v>3.8E-3</v>
      </c>
      <c r="H125" s="8">
        <v>1.47911E-14</v>
      </c>
      <c r="I125" s="29">
        <f t="shared" si="1"/>
        <v>63.1606648199446</v>
      </c>
    </row>
    <row r="126" spans="1:9">
      <c r="A126" s="64"/>
      <c r="B126" s="7" t="s">
        <v>1311</v>
      </c>
      <c r="C126" s="7" t="s">
        <v>41</v>
      </c>
      <c r="D126" s="7" t="s">
        <v>43</v>
      </c>
      <c r="E126" s="28">
        <v>6.4640000000000003E-2</v>
      </c>
      <c r="F126" s="28">
        <v>0.06</v>
      </c>
      <c r="G126" s="8">
        <v>1.11E-2</v>
      </c>
      <c r="H126" s="8">
        <v>1.25701E-8</v>
      </c>
      <c r="I126" s="29">
        <f t="shared" si="1"/>
        <v>29.218407596785969</v>
      </c>
    </row>
    <row r="127" spans="1:9">
      <c r="A127" s="64"/>
      <c r="B127" s="7" t="s">
        <v>1312</v>
      </c>
      <c r="C127" s="7" t="s">
        <v>42</v>
      </c>
      <c r="D127" s="7" t="s">
        <v>145</v>
      </c>
      <c r="E127" s="28">
        <v>0.252</v>
      </c>
      <c r="F127" s="28">
        <v>5.9900000000000002E-2</v>
      </c>
      <c r="G127" s="8">
        <v>5.3E-3</v>
      </c>
      <c r="H127" s="8">
        <v>3.1703000000000001E-25</v>
      </c>
      <c r="I127" s="29">
        <f t="shared" si="1"/>
        <v>127.73264506941973</v>
      </c>
    </row>
    <row r="128" spans="1:9">
      <c r="A128" s="64"/>
      <c r="B128" s="7" t="s">
        <v>1313</v>
      </c>
      <c r="C128" s="7" t="s">
        <v>41</v>
      </c>
      <c r="D128" s="7" t="s">
        <v>43</v>
      </c>
      <c r="E128" s="28">
        <v>0.59499999999999997</v>
      </c>
      <c r="F128" s="28">
        <v>0.14729999999999999</v>
      </c>
      <c r="G128" s="8">
        <v>3.5999999999999999E-3</v>
      </c>
      <c r="H128" s="8">
        <v>9.9999999999999998E-201</v>
      </c>
      <c r="I128" s="29">
        <f t="shared" si="1"/>
        <v>1674.1736111111109</v>
      </c>
    </row>
    <row r="129" spans="1:13" ht="34.5" customHeight="1">
      <c r="A129" s="65" t="s">
        <v>1849</v>
      </c>
      <c r="B129" s="65"/>
      <c r="C129" s="65"/>
      <c r="D129" s="65"/>
      <c r="E129" s="65"/>
      <c r="F129" s="65"/>
      <c r="G129" s="65"/>
      <c r="H129" s="65"/>
      <c r="I129" s="65"/>
      <c r="J129" s="30"/>
      <c r="K129" s="30"/>
      <c r="L129" s="30"/>
      <c r="M129" s="30"/>
    </row>
    <row r="130" spans="1:13">
      <c r="A130" s="53" t="s">
        <v>1844</v>
      </c>
    </row>
  </sheetData>
  <mergeCells count="5">
    <mergeCell ref="A1:I1"/>
    <mergeCell ref="A3:A60"/>
    <mergeCell ref="A61:A93"/>
    <mergeCell ref="A94:A128"/>
    <mergeCell ref="A129:I129"/>
  </mergeCells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6987E-2E08-4057-99CF-826C4DB79F3A}">
  <dimension ref="A1:I63"/>
  <sheetViews>
    <sheetView zoomScaleNormal="100" workbookViewId="0">
      <selection sqref="A1:H1"/>
    </sheetView>
  </sheetViews>
  <sheetFormatPr defaultRowHeight="14"/>
  <cols>
    <col min="2" max="2" width="14" customWidth="1"/>
    <col min="3" max="3" width="15.6328125" customWidth="1"/>
    <col min="6" max="6" width="11.36328125" customWidth="1"/>
    <col min="7" max="7" width="20.90625" customWidth="1"/>
  </cols>
  <sheetData>
    <row r="1" spans="1:9" ht="14" customHeight="1">
      <c r="A1" s="68" t="s">
        <v>1841</v>
      </c>
      <c r="B1" s="68"/>
      <c r="C1" s="68"/>
      <c r="D1" s="68"/>
      <c r="E1" s="68"/>
      <c r="F1" s="68"/>
      <c r="G1" s="68"/>
      <c r="H1" s="68"/>
    </row>
    <row r="2" spans="1:9">
      <c r="A2" s="14" t="s">
        <v>116</v>
      </c>
      <c r="B2" s="14" t="s">
        <v>1328</v>
      </c>
      <c r="C2" s="14" t="s">
        <v>117</v>
      </c>
      <c r="D2" s="14" t="s">
        <v>4</v>
      </c>
      <c r="E2" s="16" t="s">
        <v>118</v>
      </c>
      <c r="F2" s="16" t="s">
        <v>119</v>
      </c>
      <c r="G2" s="14" t="s">
        <v>120</v>
      </c>
      <c r="H2" s="2" t="s">
        <v>7</v>
      </c>
      <c r="I2" s="14"/>
    </row>
    <row r="3" spans="1:9" ht="14.5">
      <c r="A3" s="67" t="s">
        <v>1322</v>
      </c>
      <c r="B3" s="66" t="s">
        <v>1496</v>
      </c>
      <c r="C3" s="15" t="s">
        <v>121</v>
      </c>
      <c r="D3" s="15">
        <v>245</v>
      </c>
      <c r="E3" s="15">
        <v>-0.11</v>
      </c>
      <c r="F3" s="15">
        <v>0.13</v>
      </c>
      <c r="G3" s="15" t="s">
        <v>1399</v>
      </c>
      <c r="H3" s="15">
        <v>0.40910000000000002</v>
      </c>
    </row>
    <row r="4" spans="1:9" ht="14.5">
      <c r="A4" s="67"/>
      <c r="B4" s="66"/>
      <c r="C4" s="15" t="s">
        <v>122</v>
      </c>
      <c r="D4" s="15">
        <v>245</v>
      </c>
      <c r="E4" s="15">
        <v>0.05</v>
      </c>
      <c r="F4" s="15">
        <v>0.18</v>
      </c>
      <c r="G4" s="15" t="s">
        <v>1400</v>
      </c>
      <c r="H4" s="15">
        <v>0.79239999999999999</v>
      </c>
    </row>
    <row r="5" spans="1:9" ht="14.5">
      <c r="A5" s="67"/>
      <c r="B5" s="66"/>
      <c r="C5" s="15" t="s">
        <v>123</v>
      </c>
      <c r="D5" s="15">
        <v>245</v>
      </c>
      <c r="E5" s="15">
        <v>-0.09</v>
      </c>
      <c r="F5" s="15">
        <v>0.09</v>
      </c>
      <c r="G5" s="15" t="s">
        <v>1401</v>
      </c>
      <c r="H5" s="15">
        <v>0.33710000000000001</v>
      </c>
    </row>
    <row r="6" spans="1:9" ht="14.5">
      <c r="A6" s="67"/>
      <c r="B6" s="66"/>
      <c r="C6" s="15" t="s">
        <v>124</v>
      </c>
      <c r="D6" s="15">
        <v>245</v>
      </c>
      <c r="E6" s="15">
        <v>-0.32</v>
      </c>
      <c r="F6" s="15">
        <v>0.35</v>
      </c>
      <c r="G6" s="15" t="s">
        <v>1402</v>
      </c>
      <c r="H6" s="15">
        <v>0.36699999999999999</v>
      </c>
    </row>
    <row r="7" spans="1:9" ht="14.5">
      <c r="A7" s="67"/>
      <c r="B7" s="66"/>
      <c r="C7" s="15" t="s">
        <v>125</v>
      </c>
      <c r="D7" s="15">
        <v>245</v>
      </c>
      <c r="E7" s="15">
        <v>-7.0000000000000007E-2</v>
      </c>
      <c r="F7" s="15">
        <v>0.13</v>
      </c>
      <c r="G7" s="15" t="s">
        <v>1403</v>
      </c>
      <c r="H7" s="15">
        <v>0.6079</v>
      </c>
    </row>
    <row r="8" spans="1:9" ht="14.5">
      <c r="A8" s="67"/>
      <c r="B8" s="66" t="s">
        <v>1497</v>
      </c>
      <c r="C8" s="15" t="s">
        <v>121</v>
      </c>
      <c r="D8" s="15">
        <v>263</v>
      </c>
      <c r="E8" s="15">
        <v>-0.14000000000000001</v>
      </c>
      <c r="F8" s="15">
        <v>0.23</v>
      </c>
      <c r="G8" s="15" t="s">
        <v>1394</v>
      </c>
      <c r="H8" s="15">
        <v>0.54449999999999998</v>
      </c>
    </row>
    <row r="9" spans="1:9" ht="14.5">
      <c r="A9" s="67"/>
      <c r="B9" s="66"/>
      <c r="C9" s="15" t="s">
        <v>122</v>
      </c>
      <c r="D9" s="15">
        <v>263</v>
      </c>
      <c r="E9" s="15">
        <v>-0.44</v>
      </c>
      <c r="F9" s="15">
        <v>0.3</v>
      </c>
      <c r="G9" s="15" t="s">
        <v>1395</v>
      </c>
      <c r="H9" s="15">
        <v>0.1424</v>
      </c>
    </row>
    <row r="10" spans="1:9" ht="14.5">
      <c r="A10" s="67"/>
      <c r="B10" s="66"/>
      <c r="C10" s="15" t="s">
        <v>123</v>
      </c>
      <c r="D10" s="15">
        <v>263</v>
      </c>
      <c r="E10" s="15">
        <v>-0.15</v>
      </c>
      <c r="F10" s="15">
        <v>0.18</v>
      </c>
      <c r="G10" s="15" t="s">
        <v>1396</v>
      </c>
      <c r="H10" s="15">
        <v>0.39929999999999999</v>
      </c>
    </row>
    <row r="11" spans="1:9" ht="14.5">
      <c r="A11" s="67"/>
      <c r="B11" s="66"/>
      <c r="C11" s="15" t="s">
        <v>124</v>
      </c>
      <c r="D11" s="15">
        <v>263</v>
      </c>
      <c r="E11" s="15">
        <v>0.62</v>
      </c>
      <c r="F11" s="15">
        <v>0.75</v>
      </c>
      <c r="G11" s="15" t="s">
        <v>1397</v>
      </c>
      <c r="H11" s="15">
        <v>0.4123</v>
      </c>
    </row>
    <row r="12" spans="1:9" ht="14.5">
      <c r="A12" s="67"/>
      <c r="B12" s="66"/>
      <c r="C12" s="15" t="s">
        <v>125</v>
      </c>
      <c r="D12" s="15">
        <v>263</v>
      </c>
      <c r="E12" s="15">
        <v>-0.12</v>
      </c>
      <c r="F12" s="15">
        <v>0.24</v>
      </c>
      <c r="G12" s="15" t="s">
        <v>1398</v>
      </c>
      <c r="H12" s="15">
        <v>0.62309999999999999</v>
      </c>
    </row>
    <row r="13" spans="1:9" ht="14.5">
      <c r="A13" s="67" t="s">
        <v>126</v>
      </c>
      <c r="B13" s="66" t="s">
        <v>1496</v>
      </c>
      <c r="C13" s="15" t="s">
        <v>121</v>
      </c>
      <c r="D13" s="15">
        <v>236</v>
      </c>
      <c r="E13" s="15">
        <v>-0.14000000000000001</v>
      </c>
      <c r="F13" s="15">
        <v>0.15</v>
      </c>
      <c r="G13" s="15" t="s">
        <v>1404</v>
      </c>
      <c r="H13" s="15">
        <v>0.32779999999999998</v>
      </c>
    </row>
    <row r="14" spans="1:9" ht="14.5">
      <c r="A14" s="67"/>
      <c r="B14" s="66"/>
      <c r="C14" s="15" t="s">
        <v>122</v>
      </c>
      <c r="D14" s="15">
        <v>236</v>
      </c>
      <c r="E14" s="15">
        <v>-0.27</v>
      </c>
      <c r="F14" s="15">
        <v>0.16</v>
      </c>
      <c r="G14" s="15" t="s">
        <v>1405</v>
      </c>
      <c r="H14" s="15">
        <v>9.2600000000000002E-2</v>
      </c>
    </row>
    <row r="15" spans="1:9" ht="14.5">
      <c r="A15" s="67"/>
      <c r="B15" s="66"/>
      <c r="C15" s="15" t="s">
        <v>123</v>
      </c>
      <c r="D15" s="15">
        <v>236</v>
      </c>
      <c r="E15" s="15">
        <v>-0.13</v>
      </c>
      <c r="F15" s="15">
        <v>0.1</v>
      </c>
      <c r="G15" s="15" t="s">
        <v>1406</v>
      </c>
      <c r="H15" s="15">
        <v>0.21079999999999999</v>
      </c>
    </row>
    <row r="16" spans="1:9" ht="14.5">
      <c r="A16" s="67"/>
      <c r="B16" s="66"/>
      <c r="C16" s="15" t="s">
        <v>124</v>
      </c>
      <c r="D16" s="15">
        <v>236</v>
      </c>
      <c r="E16" s="15">
        <v>-0.11</v>
      </c>
      <c r="F16" s="15">
        <v>0.3</v>
      </c>
      <c r="G16" s="15" t="s">
        <v>1407</v>
      </c>
      <c r="H16" s="15">
        <v>0.70669999999999999</v>
      </c>
    </row>
    <row r="17" spans="1:8" ht="14.5">
      <c r="A17" s="67"/>
      <c r="B17" s="66"/>
      <c r="C17" s="15" t="s">
        <v>125</v>
      </c>
      <c r="D17" s="15">
        <v>236</v>
      </c>
      <c r="E17" s="15">
        <v>-0.2</v>
      </c>
      <c r="F17" s="15">
        <v>0.13</v>
      </c>
      <c r="G17" s="15" t="s">
        <v>1408</v>
      </c>
      <c r="H17" s="15">
        <v>0.1409</v>
      </c>
    </row>
    <row r="18" spans="1:8" ht="14.5">
      <c r="A18" s="67"/>
      <c r="B18" s="66" t="s">
        <v>1497</v>
      </c>
      <c r="C18" s="15" t="s">
        <v>121</v>
      </c>
      <c r="D18" s="15">
        <v>238</v>
      </c>
      <c r="E18" s="15">
        <v>-0.04</v>
      </c>
      <c r="F18" s="15">
        <v>0.38</v>
      </c>
      <c r="G18" s="15" t="s">
        <v>1384</v>
      </c>
      <c r="H18" s="15">
        <v>0.91190000000000004</v>
      </c>
    </row>
    <row r="19" spans="1:8" ht="14.5">
      <c r="A19" s="67"/>
      <c r="B19" s="66"/>
      <c r="C19" s="15" t="s">
        <v>122</v>
      </c>
      <c r="D19" s="15">
        <v>238</v>
      </c>
      <c r="E19" s="15">
        <v>-0.27</v>
      </c>
      <c r="F19" s="15">
        <v>0.43</v>
      </c>
      <c r="G19" s="15" t="s">
        <v>1385</v>
      </c>
      <c r="H19" s="15">
        <v>0.53349999999999997</v>
      </c>
    </row>
    <row r="20" spans="1:8" ht="14.5">
      <c r="A20" s="67"/>
      <c r="B20" s="66"/>
      <c r="C20" s="15" t="s">
        <v>123</v>
      </c>
      <c r="D20" s="15">
        <v>238</v>
      </c>
      <c r="E20" s="15">
        <v>0.18</v>
      </c>
      <c r="F20" s="15">
        <v>0.26</v>
      </c>
      <c r="G20" s="15" t="s">
        <v>1386</v>
      </c>
      <c r="H20" s="15">
        <v>0.4803</v>
      </c>
    </row>
    <row r="21" spans="1:8" ht="14.5">
      <c r="A21" s="67"/>
      <c r="B21" s="66"/>
      <c r="C21" s="15" t="s">
        <v>124</v>
      </c>
      <c r="D21" s="15">
        <v>238</v>
      </c>
      <c r="E21" s="15">
        <v>0.61</v>
      </c>
      <c r="F21" s="15">
        <v>0.91</v>
      </c>
      <c r="G21" s="15" t="s">
        <v>1387</v>
      </c>
      <c r="H21" s="15">
        <v>0.50149999999999995</v>
      </c>
    </row>
    <row r="22" spans="1:8" ht="14.5">
      <c r="A22" s="67"/>
      <c r="B22" s="66"/>
      <c r="C22" s="15" t="s">
        <v>125</v>
      </c>
      <c r="D22" s="15">
        <v>238</v>
      </c>
      <c r="E22" s="15">
        <v>-0.46</v>
      </c>
      <c r="F22" s="15">
        <v>0.41</v>
      </c>
      <c r="G22" s="15" t="s">
        <v>1388</v>
      </c>
      <c r="H22" s="15">
        <v>0.2581</v>
      </c>
    </row>
    <row r="23" spans="1:8" ht="14.5">
      <c r="A23" s="67" t="s">
        <v>128</v>
      </c>
      <c r="B23" s="66" t="s">
        <v>1496</v>
      </c>
      <c r="C23" s="15" t="s">
        <v>121</v>
      </c>
      <c r="D23" s="15">
        <v>164</v>
      </c>
      <c r="E23" s="15">
        <v>-0.08</v>
      </c>
      <c r="F23" s="15">
        <v>0.16</v>
      </c>
      <c r="G23" s="15" t="s">
        <v>1409</v>
      </c>
      <c r="H23" s="15">
        <v>0.64070000000000005</v>
      </c>
    </row>
    <row r="24" spans="1:8" ht="14.5">
      <c r="A24" s="67"/>
      <c r="B24" s="66"/>
      <c r="C24" s="15" t="s">
        <v>122</v>
      </c>
      <c r="D24" s="15">
        <v>164</v>
      </c>
      <c r="E24" s="15">
        <v>0.18</v>
      </c>
      <c r="F24" s="15">
        <v>0.18</v>
      </c>
      <c r="G24" s="15" t="s">
        <v>1410</v>
      </c>
      <c r="H24" s="15">
        <v>0.29370000000000002</v>
      </c>
    </row>
    <row r="25" spans="1:8" ht="14.5">
      <c r="A25" s="67"/>
      <c r="B25" s="66"/>
      <c r="C25" s="15" t="s">
        <v>123</v>
      </c>
      <c r="D25" s="15">
        <v>164</v>
      </c>
      <c r="E25" s="15">
        <v>-0.05</v>
      </c>
      <c r="F25" s="15">
        <v>0.12</v>
      </c>
      <c r="G25" s="15" t="s">
        <v>1411</v>
      </c>
      <c r="H25" s="15">
        <v>0.67410000000000003</v>
      </c>
    </row>
    <row r="26" spans="1:8" ht="14.5">
      <c r="A26" s="67"/>
      <c r="B26" s="66"/>
      <c r="C26" s="15" t="s">
        <v>124</v>
      </c>
      <c r="D26" s="15">
        <v>164</v>
      </c>
      <c r="E26" s="15">
        <v>0.37</v>
      </c>
      <c r="F26" s="15">
        <v>0.43</v>
      </c>
      <c r="G26" s="15" t="s">
        <v>1412</v>
      </c>
      <c r="H26" s="15">
        <v>0.39889999999999998</v>
      </c>
    </row>
    <row r="27" spans="1:8" ht="14.5">
      <c r="A27" s="67"/>
      <c r="B27" s="66"/>
      <c r="C27" s="15" t="s">
        <v>125</v>
      </c>
      <c r="D27" s="15">
        <v>164</v>
      </c>
      <c r="E27" s="15">
        <v>0.13</v>
      </c>
      <c r="F27" s="15">
        <v>0.16</v>
      </c>
      <c r="G27" s="15" t="s">
        <v>1413</v>
      </c>
      <c r="H27" s="15">
        <v>0.42759999999999998</v>
      </c>
    </row>
    <row r="28" spans="1:8" ht="14.5">
      <c r="A28" s="67"/>
      <c r="B28" s="66" t="s">
        <v>1497</v>
      </c>
      <c r="C28" s="15" t="s">
        <v>121</v>
      </c>
      <c r="D28" s="15">
        <v>162</v>
      </c>
      <c r="E28" s="15">
        <v>-0.49</v>
      </c>
      <c r="F28" s="15">
        <v>0.35</v>
      </c>
      <c r="G28" s="15" t="s">
        <v>1379</v>
      </c>
      <c r="H28" s="15">
        <v>0.16109999999999999</v>
      </c>
    </row>
    <row r="29" spans="1:8" ht="14.5">
      <c r="A29" s="67"/>
      <c r="B29" s="66"/>
      <c r="C29" s="15" t="s">
        <v>122</v>
      </c>
      <c r="D29" s="15">
        <v>162</v>
      </c>
      <c r="E29" s="15">
        <v>-0.63</v>
      </c>
      <c r="F29" s="15">
        <v>0.43</v>
      </c>
      <c r="G29" s="15" t="s">
        <v>1380</v>
      </c>
      <c r="H29" s="15">
        <v>0.14019999999999999</v>
      </c>
    </row>
    <row r="30" spans="1:8" ht="14.5">
      <c r="A30" s="67"/>
      <c r="B30" s="66"/>
      <c r="C30" s="15" t="s">
        <v>123</v>
      </c>
      <c r="D30" s="15">
        <v>162</v>
      </c>
      <c r="E30" s="15">
        <v>-0.47</v>
      </c>
      <c r="F30" s="15">
        <v>0.26</v>
      </c>
      <c r="G30" s="15" t="s">
        <v>1381</v>
      </c>
      <c r="H30" s="15">
        <v>6.9000000000000006E-2</v>
      </c>
    </row>
    <row r="31" spans="1:8" ht="14.5">
      <c r="A31" s="67"/>
      <c r="B31" s="66"/>
      <c r="C31" s="15" t="s">
        <v>124</v>
      </c>
      <c r="D31" s="15">
        <v>162</v>
      </c>
      <c r="E31" s="15">
        <v>-1.17</v>
      </c>
      <c r="F31" s="15">
        <v>0.83</v>
      </c>
      <c r="G31" s="15" t="s">
        <v>1382</v>
      </c>
      <c r="H31" s="15">
        <v>0.16309999999999999</v>
      </c>
    </row>
    <row r="32" spans="1:8" ht="14.5">
      <c r="A32" s="67"/>
      <c r="B32" s="66"/>
      <c r="C32" s="15" t="s">
        <v>125</v>
      </c>
      <c r="D32" s="15">
        <v>162</v>
      </c>
      <c r="E32" s="15">
        <v>-0.56999999999999995</v>
      </c>
      <c r="F32" s="15">
        <v>0.34</v>
      </c>
      <c r="G32" s="15" t="s">
        <v>1383</v>
      </c>
      <c r="H32" s="15">
        <v>9.2999999999999999E-2</v>
      </c>
    </row>
    <row r="33" spans="1:8" ht="14.5">
      <c r="A33" s="67" t="s">
        <v>127</v>
      </c>
      <c r="B33" s="66" t="s">
        <v>1496</v>
      </c>
      <c r="C33" s="15" t="s">
        <v>121</v>
      </c>
      <c r="D33" s="15">
        <v>271</v>
      </c>
      <c r="E33" s="15">
        <v>-0.08</v>
      </c>
      <c r="F33" s="15">
        <v>0.16</v>
      </c>
      <c r="G33" s="15" t="s">
        <v>1414</v>
      </c>
      <c r="H33" s="15">
        <v>0.62790000000000001</v>
      </c>
    </row>
    <row r="34" spans="1:8" ht="14.5">
      <c r="A34" s="67"/>
      <c r="B34" s="66"/>
      <c r="C34" s="15" t="s">
        <v>122</v>
      </c>
      <c r="D34" s="15">
        <v>271</v>
      </c>
      <c r="E34" s="15">
        <v>0.08</v>
      </c>
      <c r="F34" s="15">
        <v>0.16</v>
      </c>
      <c r="G34" s="15" t="s">
        <v>1415</v>
      </c>
      <c r="H34" s="15">
        <v>0.60289999999999999</v>
      </c>
    </row>
    <row r="35" spans="1:8" ht="14.5">
      <c r="A35" s="67"/>
      <c r="B35" s="66"/>
      <c r="C35" s="15" t="s">
        <v>123</v>
      </c>
      <c r="D35" s="15">
        <v>271</v>
      </c>
      <c r="E35" s="15">
        <v>-0.06</v>
      </c>
      <c r="F35" s="15">
        <v>0.1</v>
      </c>
      <c r="G35" s="15" t="s">
        <v>1416</v>
      </c>
      <c r="H35" s="15">
        <v>0.53239999999999998</v>
      </c>
    </row>
    <row r="36" spans="1:8" ht="14.5">
      <c r="A36" s="67"/>
      <c r="B36" s="66"/>
      <c r="C36" s="15" t="s">
        <v>124</v>
      </c>
      <c r="D36" s="15">
        <v>271</v>
      </c>
      <c r="E36" s="15">
        <v>0.12</v>
      </c>
      <c r="F36" s="15">
        <v>0.34</v>
      </c>
      <c r="G36" s="15" t="s">
        <v>1417</v>
      </c>
      <c r="H36" s="15">
        <v>0.72899999999999998</v>
      </c>
    </row>
    <row r="37" spans="1:8" ht="14.5">
      <c r="A37" s="67"/>
      <c r="B37" s="66"/>
      <c r="C37" s="15" t="s">
        <v>125</v>
      </c>
      <c r="D37" s="15">
        <v>271</v>
      </c>
      <c r="E37" s="15">
        <v>0.08</v>
      </c>
      <c r="F37" s="15">
        <v>0.18</v>
      </c>
      <c r="G37" s="15" t="s">
        <v>1418</v>
      </c>
      <c r="H37" s="15">
        <v>0.67030000000000001</v>
      </c>
    </row>
    <row r="38" spans="1:8" ht="14.5">
      <c r="A38" s="67"/>
      <c r="B38" s="66" t="s">
        <v>1497</v>
      </c>
      <c r="C38" s="15" t="s">
        <v>121</v>
      </c>
      <c r="D38" s="15">
        <v>281</v>
      </c>
      <c r="E38" s="15">
        <v>-0.34</v>
      </c>
      <c r="F38" s="15">
        <v>0.43</v>
      </c>
      <c r="G38" s="15" t="s">
        <v>1389</v>
      </c>
      <c r="H38" s="15">
        <v>0.42880000000000001</v>
      </c>
    </row>
    <row r="39" spans="1:8" ht="14.5">
      <c r="A39" s="67"/>
      <c r="B39" s="66"/>
      <c r="C39" s="15" t="s">
        <v>122</v>
      </c>
      <c r="D39" s="15">
        <v>281</v>
      </c>
      <c r="E39" s="15">
        <v>0.11</v>
      </c>
      <c r="F39" s="15">
        <v>0.42</v>
      </c>
      <c r="G39" s="15" t="s">
        <v>1390</v>
      </c>
      <c r="H39" s="15">
        <v>0.80269999999999997</v>
      </c>
    </row>
    <row r="40" spans="1:8" ht="14.5">
      <c r="A40" s="67"/>
      <c r="B40" s="66"/>
      <c r="C40" s="15" t="s">
        <v>123</v>
      </c>
      <c r="D40" s="15">
        <v>281</v>
      </c>
      <c r="E40" s="15">
        <v>-0.23</v>
      </c>
      <c r="F40" s="15">
        <v>0.27</v>
      </c>
      <c r="G40" s="15" t="s">
        <v>1391</v>
      </c>
      <c r="H40" s="15">
        <v>0.40210000000000001</v>
      </c>
    </row>
    <row r="41" spans="1:8" ht="14.5">
      <c r="A41" s="67"/>
      <c r="B41" s="66"/>
      <c r="C41" s="15" t="s">
        <v>124</v>
      </c>
      <c r="D41" s="15">
        <v>281</v>
      </c>
      <c r="E41" s="15">
        <v>0.27</v>
      </c>
      <c r="F41" s="15">
        <v>0.93</v>
      </c>
      <c r="G41" s="15" t="s">
        <v>1392</v>
      </c>
      <c r="H41" s="15">
        <v>0.77359999999999995</v>
      </c>
    </row>
    <row r="42" spans="1:8" ht="14.5">
      <c r="A42" s="67"/>
      <c r="B42" s="66"/>
      <c r="C42" s="15" t="s">
        <v>125</v>
      </c>
      <c r="D42" s="15">
        <v>281</v>
      </c>
      <c r="E42" s="15">
        <v>0.14000000000000001</v>
      </c>
      <c r="F42" s="15">
        <v>0.5</v>
      </c>
      <c r="G42" s="15" t="s">
        <v>1393</v>
      </c>
      <c r="H42" s="15">
        <v>0.77370000000000005</v>
      </c>
    </row>
    <row r="43" spans="1:8" ht="14.5">
      <c r="A43" s="67" t="s">
        <v>1524</v>
      </c>
      <c r="B43" s="66" t="s">
        <v>1496</v>
      </c>
      <c r="C43" s="15" t="s">
        <v>121</v>
      </c>
      <c r="D43" s="23">
        <v>225</v>
      </c>
      <c r="E43" s="15">
        <v>0.04</v>
      </c>
      <c r="F43" s="15">
        <v>0.17</v>
      </c>
      <c r="G43" s="15" t="s">
        <v>1526</v>
      </c>
      <c r="H43" s="15">
        <v>0.81140000000000001</v>
      </c>
    </row>
    <row r="44" spans="1:8" ht="14.5">
      <c r="A44" s="67"/>
      <c r="B44" s="66"/>
      <c r="C44" s="15" t="s">
        <v>122</v>
      </c>
      <c r="D44" s="23">
        <v>225</v>
      </c>
      <c r="E44" s="15">
        <v>0.12</v>
      </c>
      <c r="F44" s="15">
        <v>0.18</v>
      </c>
      <c r="G44" s="15" t="s">
        <v>1527</v>
      </c>
      <c r="H44" s="15">
        <v>0.4899</v>
      </c>
    </row>
    <row r="45" spans="1:8" ht="14.5">
      <c r="A45" s="67"/>
      <c r="B45" s="66"/>
      <c r="C45" s="15" t="s">
        <v>123</v>
      </c>
      <c r="D45" s="23">
        <v>225</v>
      </c>
      <c r="E45" s="15">
        <v>0.1</v>
      </c>
      <c r="F45" s="15">
        <v>0.11</v>
      </c>
      <c r="G45" s="15" t="s">
        <v>1528</v>
      </c>
      <c r="H45" s="15">
        <v>0.3296</v>
      </c>
    </row>
    <row r="46" spans="1:8" ht="14.5">
      <c r="A46" s="67"/>
      <c r="B46" s="66"/>
      <c r="C46" s="15" t="s">
        <v>124</v>
      </c>
      <c r="D46" s="23">
        <v>225</v>
      </c>
      <c r="E46" s="15">
        <v>-0.05</v>
      </c>
      <c r="F46" s="15">
        <v>0.32</v>
      </c>
      <c r="G46" s="15" t="s">
        <v>1529</v>
      </c>
      <c r="H46" s="15">
        <v>0.86180000000000001</v>
      </c>
    </row>
    <row r="47" spans="1:8" ht="14.5">
      <c r="A47" s="67"/>
      <c r="B47" s="66"/>
      <c r="C47" s="15" t="s">
        <v>125</v>
      </c>
      <c r="D47" s="23">
        <v>225</v>
      </c>
      <c r="E47" s="15">
        <v>0.08</v>
      </c>
      <c r="F47" s="15">
        <v>0.16</v>
      </c>
      <c r="G47" s="15" t="s">
        <v>1530</v>
      </c>
      <c r="H47" s="15">
        <v>0.62029999999999996</v>
      </c>
    </row>
    <row r="48" spans="1:8" ht="14.5">
      <c r="A48" s="67"/>
      <c r="B48" s="66" t="s">
        <v>1497</v>
      </c>
      <c r="C48" s="15" t="s">
        <v>121</v>
      </c>
      <c r="D48" s="23">
        <v>233</v>
      </c>
      <c r="E48" s="15">
        <v>0.06</v>
      </c>
      <c r="F48">
        <v>0.42</v>
      </c>
      <c r="G48" t="s">
        <v>1535</v>
      </c>
      <c r="H48">
        <v>0.89270000000000005</v>
      </c>
    </row>
    <row r="49" spans="1:8" ht="14.5">
      <c r="A49" s="67"/>
      <c r="B49" s="66"/>
      <c r="C49" s="15" t="s">
        <v>122</v>
      </c>
      <c r="D49" s="23">
        <v>233</v>
      </c>
      <c r="E49" s="15">
        <v>0.01</v>
      </c>
      <c r="F49">
        <v>0.45</v>
      </c>
      <c r="G49" t="s">
        <v>1536</v>
      </c>
      <c r="H49">
        <v>0.98060000000000003</v>
      </c>
    </row>
    <row r="50" spans="1:8" ht="14.5">
      <c r="A50" s="67"/>
      <c r="B50" s="66"/>
      <c r="C50" s="15" t="s">
        <v>123</v>
      </c>
      <c r="D50" s="23">
        <v>233</v>
      </c>
      <c r="E50" s="15">
        <v>-0.43</v>
      </c>
      <c r="F50">
        <v>0.26</v>
      </c>
      <c r="G50" t="s">
        <v>1537</v>
      </c>
      <c r="H50">
        <v>0.1048</v>
      </c>
    </row>
    <row r="51" spans="1:8" ht="14.5">
      <c r="A51" s="67"/>
      <c r="B51" s="66"/>
      <c r="C51" s="15" t="s">
        <v>124</v>
      </c>
      <c r="D51" s="23">
        <v>233</v>
      </c>
      <c r="E51" s="15">
        <v>0.31</v>
      </c>
      <c r="F51">
        <v>0.92</v>
      </c>
      <c r="G51" t="s">
        <v>1538</v>
      </c>
      <c r="H51">
        <v>0.73719999999999997</v>
      </c>
    </row>
    <row r="52" spans="1:8" ht="14.5">
      <c r="A52" s="67"/>
      <c r="B52" s="66"/>
      <c r="C52" s="15" t="s">
        <v>125</v>
      </c>
      <c r="D52" s="23">
        <v>233</v>
      </c>
      <c r="E52" s="15">
        <v>-0.22</v>
      </c>
      <c r="F52">
        <v>0.4</v>
      </c>
      <c r="G52" t="s">
        <v>1539</v>
      </c>
      <c r="H52">
        <v>0.58389999999999997</v>
      </c>
    </row>
    <row r="53" spans="1:8" ht="14.5">
      <c r="A53" s="67" t="s">
        <v>1525</v>
      </c>
      <c r="B53" s="66" t="s">
        <v>1496</v>
      </c>
      <c r="C53" s="15" t="s">
        <v>121</v>
      </c>
      <c r="D53" s="23">
        <v>145</v>
      </c>
      <c r="E53" s="15">
        <v>0.04</v>
      </c>
      <c r="F53" s="15">
        <v>0.17</v>
      </c>
      <c r="G53" s="15" t="s">
        <v>1526</v>
      </c>
      <c r="H53" s="15">
        <v>0.82509999999999994</v>
      </c>
    </row>
    <row r="54" spans="1:8" ht="14.5">
      <c r="A54" s="67"/>
      <c r="B54" s="66"/>
      <c r="C54" s="15" t="s">
        <v>122</v>
      </c>
      <c r="D54" s="23">
        <v>145</v>
      </c>
      <c r="E54" s="15">
        <v>0.15</v>
      </c>
      <c r="F54" s="15">
        <v>0.17</v>
      </c>
      <c r="G54" s="15" t="s">
        <v>1531</v>
      </c>
      <c r="H54" s="15">
        <v>0.39100000000000001</v>
      </c>
    </row>
    <row r="55" spans="1:8" ht="14.5">
      <c r="A55" s="67"/>
      <c r="B55" s="66"/>
      <c r="C55" s="15" t="s">
        <v>123</v>
      </c>
      <c r="D55" s="23">
        <v>145</v>
      </c>
      <c r="E55" s="15">
        <v>-0.03</v>
      </c>
      <c r="F55" s="15">
        <v>0.13</v>
      </c>
      <c r="G55" s="15" t="s">
        <v>1532</v>
      </c>
      <c r="H55" s="15">
        <v>0.82989999999999997</v>
      </c>
    </row>
    <row r="56" spans="1:8" ht="14.5">
      <c r="A56" s="67"/>
      <c r="B56" s="66"/>
      <c r="C56" s="15" t="s">
        <v>124</v>
      </c>
      <c r="D56" s="23">
        <v>145</v>
      </c>
      <c r="E56" s="15">
        <v>0.1</v>
      </c>
      <c r="F56" s="15">
        <v>0.38</v>
      </c>
      <c r="G56" s="15" t="s">
        <v>1533</v>
      </c>
      <c r="H56" s="15">
        <v>0.78949999999999998</v>
      </c>
    </row>
    <row r="57" spans="1:8" ht="14.5">
      <c r="A57" s="67"/>
      <c r="B57" s="66"/>
      <c r="C57" s="15" t="s">
        <v>125</v>
      </c>
      <c r="D57" s="23">
        <v>145</v>
      </c>
      <c r="E57" s="15">
        <v>0.15</v>
      </c>
      <c r="F57" s="15">
        <v>0.16</v>
      </c>
      <c r="G57" s="15" t="s">
        <v>1534</v>
      </c>
      <c r="H57" s="15">
        <v>0.34670000000000001</v>
      </c>
    </row>
    <row r="58" spans="1:8" ht="14.5">
      <c r="A58" s="67"/>
      <c r="B58" s="66" t="s">
        <v>1497</v>
      </c>
      <c r="C58" s="15" t="s">
        <v>121</v>
      </c>
      <c r="D58" s="23">
        <v>150</v>
      </c>
      <c r="E58" s="15">
        <v>-0.19</v>
      </c>
      <c r="F58" s="15">
        <v>0.45</v>
      </c>
      <c r="G58" s="15" t="s">
        <v>1540</v>
      </c>
      <c r="H58" s="15">
        <v>0.67630000000000001</v>
      </c>
    </row>
    <row r="59" spans="1:8" ht="14.5">
      <c r="A59" s="67"/>
      <c r="B59" s="66"/>
      <c r="C59" s="15" t="s">
        <v>122</v>
      </c>
      <c r="D59" s="23">
        <v>150</v>
      </c>
      <c r="E59" s="15">
        <v>0.36</v>
      </c>
      <c r="F59" s="15">
        <v>0.49</v>
      </c>
      <c r="G59" s="15" t="s">
        <v>1541</v>
      </c>
      <c r="H59" s="15">
        <v>0.47220000000000001</v>
      </c>
    </row>
    <row r="60" spans="1:8" ht="14.5">
      <c r="A60" s="67"/>
      <c r="B60" s="66"/>
      <c r="C60" s="15" t="s">
        <v>123</v>
      </c>
      <c r="D60" s="23">
        <v>150</v>
      </c>
      <c r="E60" s="15">
        <v>-0.22</v>
      </c>
      <c r="F60" s="15">
        <v>0.32</v>
      </c>
      <c r="G60" s="15" t="s">
        <v>1542</v>
      </c>
      <c r="H60" s="15">
        <v>0.49490000000000001</v>
      </c>
    </row>
    <row r="61" spans="1:8" ht="14.5">
      <c r="A61" s="67"/>
      <c r="B61" s="66"/>
      <c r="C61" s="15" t="s">
        <v>124</v>
      </c>
      <c r="D61" s="23">
        <v>150</v>
      </c>
      <c r="E61" s="15">
        <v>-1.1599999999999999</v>
      </c>
      <c r="F61" s="15">
        <v>1.19</v>
      </c>
      <c r="G61" s="15" t="s">
        <v>1543</v>
      </c>
      <c r="H61" s="15">
        <v>0.32919999999999999</v>
      </c>
    </row>
    <row r="62" spans="1:8" ht="14.5" customHeight="1">
      <c r="A62" s="67"/>
      <c r="B62" s="66"/>
      <c r="C62" s="15" t="s">
        <v>125</v>
      </c>
      <c r="D62" s="23">
        <v>150</v>
      </c>
      <c r="E62" s="15">
        <v>-0.17</v>
      </c>
      <c r="F62" s="15">
        <v>0.45</v>
      </c>
      <c r="G62" s="15" t="s">
        <v>1544</v>
      </c>
      <c r="H62" s="15">
        <v>0.71340000000000003</v>
      </c>
    </row>
    <row r="63" spans="1:8" ht="14.5">
      <c r="A63" s="69" t="s">
        <v>1493</v>
      </c>
      <c r="B63" s="69"/>
      <c r="C63" s="69"/>
      <c r="D63" s="69"/>
      <c r="E63" s="69"/>
      <c r="F63" s="69"/>
      <c r="G63" s="69"/>
      <c r="H63" s="69"/>
    </row>
  </sheetData>
  <mergeCells count="20">
    <mergeCell ref="A1:H1"/>
    <mergeCell ref="A63:H63"/>
    <mergeCell ref="A3:A12"/>
    <mergeCell ref="A13:A22"/>
    <mergeCell ref="A23:A32"/>
    <mergeCell ref="A33:A42"/>
    <mergeCell ref="B28:B32"/>
    <mergeCell ref="B33:B37"/>
    <mergeCell ref="B38:B42"/>
    <mergeCell ref="B3:B7"/>
    <mergeCell ref="B8:B12"/>
    <mergeCell ref="B13:B17"/>
    <mergeCell ref="B18:B22"/>
    <mergeCell ref="B23:B27"/>
    <mergeCell ref="A43:A52"/>
    <mergeCell ref="B43:B47"/>
    <mergeCell ref="B48:B52"/>
    <mergeCell ref="A53:A62"/>
    <mergeCell ref="B53:B57"/>
    <mergeCell ref="B58:B62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5"/>
  <sheetViews>
    <sheetView zoomScale="85" zoomScaleNormal="85" workbookViewId="0">
      <selection sqref="A1:I1"/>
    </sheetView>
  </sheetViews>
  <sheetFormatPr defaultRowHeight="14"/>
  <cols>
    <col min="1" max="1" width="14.36328125" customWidth="1"/>
    <col min="2" max="2" width="19.7265625" customWidth="1"/>
    <col min="3" max="3" width="18.90625" customWidth="1"/>
    <col min="4" max="4" width="20" customWidth="1"/>
    <col min="8" max="8" width="22.36328125" style="48" customWidth="1"/>
  </cols>
  <sheetData>
    <row r="1" spans="1:10">
      <c r="A1" s="68" t="s">
        <v>1858</v>
      </c>
      <c r="B1" s="68"/>
      <c r="C1" s="68"/>
      <c r="D1" s="68"/>
      <c r="E1" s="68"/>
      <c r="F1" s="68"/>
      <c r="G1" s="68"/>
      <c r="H1" s="68"/>
      <c r="I1" s="68"/>
    </row>
    <row r="2" spans="1:10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118</v>
      </c>
      <c r="G2" s="1" t="s">
        <v>119</v>
      </c>
      <c r="H2" s="47" t="s">
        <v>6</v>
      </c>
      <c r="I2" s="2" t="s">
        <v>7</v>
      </c>
      <c r="J2" s="1"/>
    </row>
    <row r="3" spans="1:10">
      <c r="A3" s="66" t="s">
        <v>44</v>
      </c>
      <c r="B3" s="66" t="s">
        <v>1332</v>
      </c>
      <c r="C3" s="66" t="s">
        <v>1496</v>
      </c>
      <c r="D3" s="3" t="s">
        <v>9</v>
      </c>
      <c r="E3" s="3">
        <v>5</v>
      </c>
      <c r="F3" s="3">
        <v>0.38</v>
      </c>
      <c r="G3" s="3">
        <v>1.54</v>
      </c>
      <c r="H3" s="3" t="s">
        <v>1419</v>
      </c>
      <c r="I3" s="3">
        <v>0.82199999999999995</v>
      </c>
      <c r="J3" s="3"/>
    </row>
    <row r="4" spans="1:10">
      <c r="A4" s="66"/>
      <c r="B4" s="66"/>
      <c r="C4" s="66"/>
      <c r="D4" s="3" t="s">
        <v>10</v>
      </c>
      <c r="E4" s="3">
        <v>5</v>
      </c>
      <c r="F4" s="3">
        <v>-0.77</v>
      </c>
      <c r="G4" s="3">
        <v>0.44</v>
      </c>
      <c r="H4" s="3" t="s">
        <v>1420</v>
      </c>
      <c r="I4" s="3">
        <v>8.2699999999999996E-2</v>
      </c>
      <c r="J4" s="3"/>
    </row>
    <row r="5" spans="1:10">
      <c r="A5" s="66"/>
      <c r="B5" s="66"/>
      <c r="C5" s="66"/>
      <c r="D5" s="3" t="s">
        <v>11</v>
      </c>
      <c r="E5" s="3">
        <v>5</v>
      </c>
      <c r="F5" s="3">
        <v>-0.77</v>
      </c>
      <c r="G5" s="3">
        <v>0.38</v>
      </c>
      <c r="H5" s="3" t="s">
        <v>1421</v>
      </c>
      <c r="I5" s="3">
        <v>4.0399999999999998E-2</v>
      </c>
      <c r="J5" s="3"/>
    </row>
    <row r="6" spans="1:10">
      <c r="A6" s="66"/>
      <c r="B6" s="66"/>
      <c r="C6" s="66"/>
      <c r="D6" s="3" t="s">
        <v>12</v>
      </c>
      <c r="E6" s="3">
        <v>5</v>
      </c>
      <c r="F6" s="3">
        <v>-0.85</v>
      </c>
      <c r="G6" s="3">
        <v>0.6</v>
      </c>
      <c r="H6" s="3" t="s">
        <v>1422</v>
      </c>
      <c r="I6" s="3">
        <v>0.23069999999999999</v>
      </c>
      <c r="J6" s="3"/>
    </row>
    <row r="7" spans="1:10">
      <c r="A7" s="66"/>
      <c r="B7" s="66"/>
      <c r="C7" s="66"/>
      <c r="D7" s="3" t="s">
        <v>13</v>
      </c>
      <c r="E7" s="3">
        <v>5</v>
      </c>
      <c r="F7" s="3">
        <v>-0.77</v>
      </c>
      <c r="G7" s="3">
        <v>0.48</v>
      </c>
      <c r="H7" s="3" t="s">
        <v>1423</v>
      </c>
      <c r="I7" s="3">
        <v>0.18129999999999999</v>
      </c>
      <c r="J7" s="3"/>
    </row>
    <row r="8" spans="1:10">
      <c r="A8" s="66"/>
      <c r="B8" s="66"/>
      <c r="C8" s="66" t="s">
        <v>1497</v>
      </c>
      <c r="D8" s="3" t="s">
        <v>9</v>
      </c>
      <c r="E8" s="3">
        <v>5</v>
      </c>
      <c r="F8" s="3">
        <v>-7.89</v>
      </c>
      <c r="G8" s="3">
        <v>3.85</v>
      </c>
      <c r="H8" s="3" t="s">
        <v>1333</v>
      </c>
      <c r="I8" s="3">
        <v>0.13320000000000001</v>
      </c>
      <c r="J8" s="3"/>
    </row>
    <row r="9" spans="1:10">
      <c r="A9" s="66"/>
      <c r="B9" s="66"/>
      <c r="C9" s="66"/>
      <c r="D9" s="3" t="s">
        <v>10</v>
      </c>
      <c r="E9" s="3">
        <v>5</v>
      </c>
      <c r="F9" s="3">
        <v>0.09</v>
      </c>
      <c r="G9" s="3">
        <v>1.2</v>
      </c>
      <c r="H9" s="3" t="s">
        <v>1334</v>
      </c>
      <c r="I9" s="3">
        <v>0.93920000000000003</v>
      </c>
      <c r="J9" s="3"/>
    </row>
    <row r="10" spans="1:10">
      <c r="A10" s="66"/>
      <c r="B10" s="66"/>
      <c r="C10" s="66"/>
      <c r="D10" s="3" t="s">
        <v>11</v>
      </c>
      <c r="E10" s="3">
        <v>5</v>
      </c>
      <c r="F10" s="3">
        <v>0.35</v>
      </c>
      <c r="G10" s="3">
        <v>1.36</v>
      </c>
      <c r="H10" s="3" t="s">
        <v>1335</v>
      </c>
      <c r="I10" s="3">
        <v>0.79820000000000002</v>
      </c>
      <c r="J10" s="3"/>
    </row>
    <row r="11" spans="1:10">
      <c r="A11" s="66"/>
      <c r="B11" s="66"/>
      <c r="C11" s="66"/>
      <c r="D11" s="3" t="s">
        <v>12</v>
      </c>
      <c r="E11" s="3">
        <v>5</v>
      </c>
      <c r="F11" s="3">
        <v>2.16</v>
      </c>
      <c r="G11" s="3">
        <v>2.3199999999999998</v>
      </c>
      <c r="H11" s="3" t="s">
        <v>1336</v>
      </c>
      <c r="I11" s="3">
        <v>0.40360000000000001</v>
      </c>
      <c r="J11" s="3"/>
    </row>
    <row r="12" spans="1:10">
      <c r="A12" s="66"/>
      <c r="B12" s="66"/>
      <c r="C12" s="66"/>
      <c r="D12" s="3" t="s">
        <v>13</v>
      </c>
      <c r="E12" s="3">
        <v>5</v>
      </c>
      <c r="F12" s="3">
        <v>-0.13</v>
      </c>
      <c r="G12" s="3">
        <v>1.43</v>
      </c>
      <c r="H12" s="3" t="s">
        <v>1337</v>
      </c>
      <c r="I12" s="3">
        <v>0.93179999999999996</v>
      </c>
      <c r="J12" s="3"/>
    </row>
    <row r="13" spans="1:10">
      <c r="A13" s="66" t="s">
        <v>1338</v>
      </c>
      <c r="B13" s="66" t="s">
        <v>1339</v>
      </c>
      <c r="C13" s="66" t="s">
        <v>1496</v>
      </c>
      <c r="D13" s="3" t="s">
        <v>9</v>
      </c>
      <c r="E13" s="3">
        <v>14</v>
      </c>
      <c r="F13" s="3">
        <v>-0.32</v>
      </c>
      <c r="G13" s="3">
        <v>0.39</v>
      </c>
      <c r="H13" s="3" t="s">
        <v>1424</v>
      </c>
      <c r="I13" s="3">
        <v>0.42430000000000001</v>
      </c>
      <c r="J13" s="3"/>
    </row>
    <row r="14" spans="1:10">
      <c r="A14" s="66"/>
      <c r="B14" s="66"/>
      <c r="C14" s="66"/>
      <c r="D14" s="3" t="s">
        <v>10</v>
      </c>
      <c r="E14" s="3">
        <v>14</v>
      </c>
      <c r="F14" s="3">
        <v>-0.09</v>
      </c>
      <c r="G14" s="3">
        <v>0.25</v>
      </c>
      <c r="H14" s="3" t="s">
        <v>1425</v>
      </c>
      <c r="I14" s="3">
        <v>0.70909999999999995</v>
      </c>
      <c r="J14" s="3"/>
    </row>
    <row r="15" spans="1:10">
      <c r="A15" s="66"/>
      <c r="B15" s="66"/>
      <c r="C15" s="66"/>
      <c r="D15" s="3" t="s">
        <v>11</v>
      </c>
      <c r="E15" s="3">
        <v>14</v>
      </c>
      <c r="F15" s="3">
        <v>-0.14000000000000001</v>
      </c>
      <c r="G15" s="3">
        <v>0.2</v>
      </c>
      <c r="H15" s="3" t="s">
        <v>1426</v>
      </c>
      <c r="I15" s="3">
        <v>0.47270000000000001</v>
      </c>
      <c r="J15" s="3"/>
    </row>
    <row r="16" spans="1:10">
      <c r="A16" s="66"/>
      <c r="B16" s="66"/>
      <c r="C16" s="66"/>
      <c r="D16" s="3" t="s">
        <v>12</v>
      </c>
      <c r="E16" s="3">
        <v>14</v>
      </c>
      <c r="F16" s="3">
        <v>-0.28999999999999998</v>
      </c>
      <c r="G16" s="3">
        <v>0.36</v>
      </c>
      <c r="H16" s="3" t="s">
        <v>1427</v>
      </c>
      <c r="I16" s="3">
        <v>0.43809999999999999</v>
      </c>
      <c r="J16" s="3"/>
    </row>
    <row r="17" spans="1:10">
      <c r="A17" s="66"/>
      <c r="B17" s="66"/>
      <c r="C17" s="66"/>
      <c r="D17" s="3" t="s">
        <v>13</v>
      </c>
      <c r="E17" s="3">
        <v>14</v>
      </c>
      <c r="F17" s="3">
        <v>-0.12</v>
      </c>
      <c r="G17" s="3">
        <v>0.27</v>
      </c>
      <c r="H17" s="3" t="s">
        <v>1428</v>
      </c>
      <c r="I17" s="3">
        <v>0.66679999999999995</v>
      </c>
      <c r="J17" s="3"/>
    </row>
    <row r="18" spans="1:10">
      <c r="A18" s="66"/>
      <c r="B18" s="66"/>
      <c r="C18" s="66" t="s">
        <v>1497</v>
      </c>
      <c r="D18" s="3" t="s">
        <v>9</v>
      </c>
      <c r="E18" s="3">
        <v>14</v>
      </c>
      <c r="F18" s="3">
        <v>-0.96</v>
      </c>
      <c r="G18" s="3">
        <v>0.95</v>
      </c>
      <c r="H18" s="3" t="s">
        <v>1340</v>
      </c>
      <c r="I18" s="3">
        <v>0.33350000000000002</v>
      </c>
      <c r="J18" s="3"/>
    </row>
    <row r="19" spans="1:10">
      <c r="A19" s="66"/>
      <c r="B19" s="66"/>
      <c r="C19" s="66"/>
      <c r="D19" s="3" t="s">
        <v>10</v>
      </c>
      <c r="E19" s="3">
        <v>14</v>
      </c>
      <c r="F19" s="3">
        <v>-0.48</v>
      </c>
      <c r="G19" s="3">
        <v>0.63</v>
      </c>
      <c r="H19" s="3" t="s">
        <v>1341</v>
      </c>
      <c r="I19" s="3">
        <v>0.4516</v>
      </c>
      <c r="J19" s="3"/>
    </row>
    <row r="20" spans="1:10">
      <c r="A20" s="66"/>
      <c r="B20" s="66"/>
      <c r="C20" s="66"/>
      <c r="D20" s="3" t="s">
        <v>11</v>
      </c>
      <c r="E20" s="3">
        <v>14</v>
      </c>
      <c r="F20" s="3">
        <v>-0.48</v>
      </c>
      <c r="G20" s="3">
        <v>0.49</v>
      </c>
      <c r="H20" s="3" t="s">
        <v>1342</v>
      </c>
      <c r="I20" s="3">
        <v>0.31859999999999999</v>
      </c>
      <c r="J20" s="3"/>
    </row>
    <row r="21" spans="1:10">
      <c r="A21" s="66"/>
      <c r="B21" s="66"/>
      <c r="C21" s="66"/>
      <c r="D21" s="3" t="s">
        <v>12</v>
      </c>
      <c r="E21" s="3">
        <v>14</v>
      </c>
      <c r="F21" s="3">
        <v>-1.1499999999999999</v>
      </c>
      <c r="G21" s="3">
        <v>0.93</v>
      </c>
      <c r="H21" s="3" t="s">
        <v>1343</v>
      </c>
      <c r="I21" s="3">
        <v>0.23810000000000001</v>
      </c>
      <c r="J21" s="3"/>
    </row>
    <row r="22" spans="1:10">
      <c r="A22" s="66"/>
      <c r="B22" s="66"/>
      <c r="C22" s="66"/>
      <c r="D22" s="3" t="s">
        <v>13</v>
      </c>
      <c r="E22" s="3">
        <v>14</v>
      </c>
      <c r="F22" s="3">
        <v>-0.61</v>
      </c>
      <c r="G22" s="3">
        <v>0.72</v>
      </c>
      <c r="H22" s="3" t="s">
        <v>1344</v>
      </c>
      <c r="I22" s="3">
        <v>0.41199999999999998</v>
      </c>
      <c r="J22" s="3"/>
    </row>
    <row r="23" spans="1:10">
      <c r="A23" s="66" t="s">
        <v>1329</v>
      </c>
      <c r="B23" s="66" t="s">
        <v>1332</v>
      </c>
      <c r="C23" s="66" t="s">
        <v>1496</v>
      </c>
      <c r="D23" s="3" t="s">
        <v>9</v>
      </c>
      <c r="E23" s="3">
        <v>11</v>
      </c>
      <c r="F23" s="3">
        <v>0.72</v>
      </c>
      <c r="G23" s="3">
        <v>0.37</v>
      </c>
      <c r="H23" s="3" t="s">
        <v>1429</v>
      </c>
      <c r="I23" s="3">
        <v>8.4199999999999997E-2</v>
      </c>
      <c r="J23" s="3"/>
    </row>
    <row r="24" spans="1:10">
      <c r="A24" s="66"/>
      <c r="B24" s="66"/>
      <c r="C24" s="66"/>
      <c r="D24" s="3" t="s">
        <v>10</v>
      </c>
      <c r="E24" s="3">
        <v>11</v>
      </c>
      <c r="F24" s="3">
        <v>0.54</v>
      </c>
      <c r="G24" s="3">
        <v>0.26</v>
      </c>
      <c r="H24" s="3" t="s">
        <v>1430</v>
      </c>
      <c r="I24" s="3">
        <v>3.9399999999999998E-2</v>
      </c>
      <c r="J24" s="3"/>
    </row>
    <row r="25" spans="1:10">
      <c r="A25" s="66"/>
      <c r="B25" s="66"/>
      <c r="C25" s="66"/>
      <c r="D25" s="3" t="s">
        <v>11</v>
      </c>
      <c r="E25" s="3">
        <v>11</v>
      </c>
      <c r="F25" s="3">
        <v>0.39</v>
      </c>
      <c r="G25" s="3">
        <v>0.21</v>
      </c>
      <c r="H25" s="3" t="s">
        <v>1431</v>
      </c>
      <c r="I25" s="3">
        <v>6.4500000000000002E-2</v>
      </c>
      <c r="J25" s="3"/>
    </row>
    <row r="26" spans="1:10">
      <c r="A26" s="66"/>
      <c r="B26" s="66"/>
      <c r="C26" s="66"/>
      <c r="D26" s="3" t="s">
        <v>12</v>
      </c>
      <c r="E26" s="3">
        <v>11</v>
      </c>
      <c r="F26" s="3">
        <v>0.65</v>
      </c>
      <c r="G26" s="3">
        <v>0.47</v>
      </c>
      <c r="H26" s="3" t="s">
        <v>1432</v>
      </c>
      <c r="I26" s="3">
        <v>0.19539999999999999</v>
      </c>
      <c r="J26" s="3"/>
    </row>
    <row r="27" spans="1:10">
      <c r="A27" s="66"/>
      <c r="B27" s="66"/>
      <c r="C27" s="66"/>
      <c r="D27" s="3" t="s">
        <v>13</v>
      </c>
      <c r="E27" s="3">
        <v>11</v>
      </c>
      <c r="F27" s="3">
        <v>0.55000000000000004</v>
      </c>
      <c r="G27" s="3">
        <v>0.27</v>
      </c>
      <c r="H27" s="3" t="s">
        <v>1433</v>
      </c>
      <c r="I27" s="3">
        <v>6.54E-2</v>
      </c>
      <c r="J27" s="3"/>
    </row>
    <row r="28" spans="1:10">
      <c r="A28" s="66"/>
      <c r="B28" s="66"/>
      <c r="C28" s="66" t="s">
        <v>1497</v>
      </c>
      <c r="D28" s="3" t="s">
        <v>9</v>
      </c>
      <c r="E28" s="3">
        <v>11</v>
      </c>
      <c r="F28" s="3">
        <v>0.28000000000000003</v>
      </c>
      <c r="G28" s="3">
        <v>0.83</v>
      </c>
      <c r="H28" s="3" t="s">
        <v>1345</v>
      </c>
      <c r="I28" s="3">
        <v>0.74560000000000004</v>
      </c>
      <c r="J28" s="3"/>
    </row>
    <row r="29" spans="1:10">
      <c r="A29" s="66"/>
      <c r="B29" s="66"/>
      <c r="C29" s="66"/>
      <c r="D29" s="3" t="s">
        <v>10</v>
      </c>
      <c r="E29" s="3">
        <v>11</v>
      </c>
      <c r="F29" s="3">
        <v>0.75</v>
      </c>
      <c r="G29" s="3">
        <v>0.59</v>
      </c>
      <c r="H29" s="3" t="s">
        <v>1346</v>
      </c>
      <c r="I29" s="3">
        <v>0.20200000000000001</v>
      </c>
      <c r="J29" s="3"/>
    </row>
    <row r="30" spans="1:10">
      <c r="A30" s="66"/>
      <c r="B30" s="66"/>
      <c r="C30" s="66"/>
      <c r="D30" s="3" t="s">
        <v>11</v>
      </c>
      <c r="E30" s="3">
        <v>11</v>
      </c>
      <c r="F30" s="3">
        <v>0.87</v>
      </c>
      <c r="G30" s="3">
        <v>0.48</v>
      </c>
      <c r="H30" s="3" t="s">
        <v>1347</v>
      </c>
      <c r="I30" s="3">
        <v>7.0099999999999996E-2</v>
      </c>
      <c r="J30" s="3"/>
    </row>
    <row r="31" spans="1:10">
      <c r="A31" s="66"/>
      <c r="B31" s="66"/>
      <c r="C31" s="66"/>
      <c r="D31" s="3" t="s">
        <v>12</v>
      </c>
      <c r="E31" s="3">
        <v>11</v>
      </c>
      <c r="F31" s="3">
        <v>0.65</v>
      </c>
      <c r="G31" s="3">
        <v>1.1200000000000001</v>
      </c>
      <c r="H31" s="3" t="s">
        <v>1348</v>
      </c>
      <c r="I31" s="3">
        <v>0.57750000000000001</v>
      </c>
      <c r="J31" s="3"/>
    </row>
    <row r="32" spans="1:10">
      <c r="A32" s="66"/>
      <c r="B32" s="66"/>
      <c r="C32" s="66"/>
      <c r="D32" s="3" t="s">
        <v>13</v>
      </c>
      <c r="E32" s="3">
        <v>11</v>
      </c>
      <c r="F32" s="3">
        <v>0.76</v>
      </c>
      <c r="G32" s="3">
        <v>0.65</v>
      </c>
      <c r="H32" s="3" t="s">
        <v>1349</v>
      </c>
      <c r="I32" s="3">
        <v>0.26719999999999999</v>
      </c>
      <c r="J32" s="3"/>
    </row>
    <row r="33" spans="1:10">
      <c r="A33" s="66" t="s">
        <v>1350</v>
      </c>
      <c r="B33" s="66" t="s">
        <v>1332</v>
      </c>
      <c r="C33" s="66" t="s">
        <v>1496</v>
      </c>
      <c r="D33" s="3" t="s">
        <v>9</v>
      </c>
      <c r="E33" s="3">
        <v>11</v>
      </c>
      <c r="F33" s="3">
        <v>0.1</v>
      </c>
      <c r="G33" s="3">
        <v>0.3</v>
      </c>
      <c r="H33" s="3" t="s">
        <v>1434</v>
      </c>
      <c r="I33" s="3">
        <v>0.74409999999999998</v>
      </c>
      <c r="J33" s="3"/>
    </row>
    <row r="34" spans="1:10">
      <c r="A34" s="66"/>
      <c r="B34" s="66"/>
      <c r="C34" s="66"/>
      <c r="D34" s="3" t="s">
        <v>10</v>
      </c>
      <c r="E34" s="3">
        <v>11</v>
      </c>
      <c r="F34" s="3">
        <v>0.04</v>
      </c>
      <c r="G34" s="3">
        <v>0.19</v>
      </c>
      <c r="H34" s="3" t="s">
        <v>1435</v>
      </c>
      <c r="I34" s="3">
        <v>0.82550000000000001</v>
      </c>
      <c r="J34" s="3"/>
    </row>
    <row r="35" spans="1:10">
      <c r="A35" s="66"/>
      <c r="B35" s="66"/>
      <c r="C35" s="66"/>
      <c r="D35" s="3" t="s">
        <v>11</v>
      </c>
      <c r="E35" s="3">
        <v>11</v>
      </c>
      <c r="F35" s="3">
        <v>-0.04</v>
      </c>
      <c r="G35" s="3">
        <v>0.2</v>
      </c>
      <c r="H35" s="3" t="s">
        <v>1436</v>
      </c>
      <c r="I35" s="3">
        <v>0.85680000000000001</v>
      </c>
      <c r="J35" s="3"/>
    </row>
    <row r="36" spans="1:10">
      <c r="A36" s="66"/>
      <c r="B36" s="66"/>
      <c r="C36" s="66"/>
      <c r="D36" s="3" t="s">
        <v>12</v>
      </c>
      <c r="E36" s="3">
        <v>11</v>
      </c>
      <c r="F36" s="3">
        <v>-0.43</v>
      </c>
      <c r="G36" s="3">
        <v>0.45</v>
      </c>
      <c r="H36" s="3" t="s">
        <v>1437</v>
      </c>
      <c r="I36" s="3">
        <v>0.3649</v>
      </c>
      <c r="J36" s="3"/>
    </row>
    <row r="37" spans="1:10">
      <c r="A37" s="66"/>
      <c r="B37" s="66"/>
      <c r="C37" s="66"/>
      <c r="D37" s="3" t="s">
        <v>13</v>
      </c>
      <c r="E37" s="3">
        <v>11</v>
      </c>
      <c r="F37" s="3">
        <v>0.03</v>
      </c>
      <c r="G37" s="3">
        <v>0.21</v>
      </c>
      <c r="H37" s="3" t="s">
        <v>1438</v>
      </c>
      <c r="I37" s="3">
        <v>0.8931</v>
      </c>
      <c r="J37" s="3"/>
    </row>
    <row r="38" spans="1:10">
      <c r="A38" s="66"/>
      <c r="B38" s="66"/>
      <c r="C38" s="66" t="s">
        <v>1497</v>
      </c>
      <c r="D38" s="3" t="s">
        <v>9</v>
      </c>
      <c r="E38" s="3">
        <v>11</v>
      </c>
      <c r="F38" s="3">
        <v>0.16</v>
      </c>
      <c r="G38" s="3">
        <v>0.82</v>
      </c>
      <c r="H38" s="3" t="str">
        <f>[1]PCGCST90043860MROR!O53&amp;[1]PCGCST90043860MROR!L53&amp;[1]PCGCST90043860MROR!P53&amp;[1]PCGCST90043860MROR!M53&amp;[1]PCGCST90043860MROR!Q53&amp;[1]PCGCST90043860MROR!N53</f>
        <v>1.17(0.24,5.82)</v>
      </c>
      <c r="I38" s="3">
        <v>0.85250000000000004</v>
      </c>
      <c r="J38" s="3"/>
    </row>
    <row r="39" spans="1:10">
      <c r="A39" s="66"/>
      <c r="B39" s="66"/>
      <c r="C39" s="66"/>
      <c r="D39" s="3" t="s">
        <v>10</v>
      </c>
      <c r="E39" s="3">
        <v>11</v>
      </c>
      <c r="F39" s="3">
        <v>1.37</v>
      </c>
      <c r="G39" s="3">
        <v>0.67</v>
      </c>
      <c r="H39" s="3" t="str">
        <f>[1]PCGCST90043860MROR!O54&amp;[1]PCGCST90043860MROR!L54&amp;[1]PCGCST90043860MROR!P54&amp;[1]PCGCST90043860MROR!M54&amp;[1]PCGCST90043860MROR!Q54&amp;[1]PCGCST90043860MROR!N54</f>
        <v>3.93(1.06,14.55)</v>
      </c>
      <c r="I39" s="3">
        <v>4.02E-2</v>
      </c>
      <c r="J39" s="3"/>
    </row>
    <row r="40" spans="1:10">
      <c r="A40" s="66"/>
      <c r="B40" s="66"/>
      <c r="C40" s="66"/>
      <c r="D40" s="3" t="s">
        <v>11</v>
      </c>
      <c r="E40" s="3">
        <v>11</v>
      </c>
      <c r="F40" s="3">
        <v>1.79</v>
      </c>
      <c r="G40" s="3">
        <v>0.53</v>
      </c>
      <c r="H40" s="3" t="str">
        <f>[1]PCGCST90043860MROR!O55&amp;[1]PCGCST90043860MROR!L55&amp;[1]PCGCST90043860MROR!P55&amp;[1]PCGCST90043860MROR!M55&amp;[1]PCGCST90043860MROR!Q55&amp;[1]PCGCST90043860MROR!N55</f>
        <v>5.98(2.1,17.02)</v>
      </c>
      <c r="I40" s="3">
        <v>8.0000000000000004E-4</v>
      </c>
      <c r="J40" s="3"/>
    </row>
    <row r="41" spans="1:10">
      <c r="A41" s="66"/>
      <c r="B41" s="66"/>
      <c r="C41" s="66"/>
      <c r="D41" s="3" t="s">
        <v>12</v>
      </c>
      <c r="E41" s="3">
        <v>11</v>
      </c>
      <c r="F41" s="3">
        <v>3.39</v>
      </c>
      <c r="G41" s="3">
        <v>1.48</v>
      </c>
      <c r="H41" s="3" t="str">
        <f>[1]PCGCST90043860MROR!O56&amp;[1]PCGCST90043860MROR!L56&amp;[1]PCGCST90043860MROR!P56&amp;[1]PCGCST90043860MROR!M56&amp;[1]PCGCST90043860MROR!Q56&amp;[1]PCGCST90043860MROR!N56</f>
        <v>29.66(1.64,535.49)</v>
      </c>
      <c r="I41" s="3">
        <v>4.4499999999999998E-2</v>
      </c>
      <c r="J41" s="3"/>
    </row>
    <row r="42" spans="1:10">
      <c r="A42" s="66"/>
      <c r="B42" s="66"/>
      <c r="C42" s="66"/>
      <c r="D42" s="3" t="s">
        <v>13</v>
      </c>
      <c r="E42" s="3">
        <v>11</v>
      </c>
      <c r="F42" s="3">
        <v>0.76</v>
      </c>
      <c r="G42" s="3">
        <v>0.73</v>
      </c>
      <c r="H42" s="3" t="str">
        <f>[1]PCGCST90043860MROR!O57&amp;[1]PCGCST90043860MROR!L57&amp;[1]PCGCST90043860MROR!P57&amp;[1]PCGCST90043860MROR!M57&amp;[1]PCGCST90043860MROR!Q57&amp;[1]PCGCST90043860MROR!N57</f>
        <v>2.15(0.52,8.94)</v>
      </c>
      <c r="I42" s="3">
        <v>0.31830000000000003</v>
      </c>
      <c r="J42" s="3"/>
    </row>
    <row r="43" spans="1:10">
      <c r="A43" s="66" t="s">
        <v>1351</v>
      </c>
      <c r="B43" s="66" t="s">
        <v>1332</v>
      </c>
      <c r="C43" s="3" t="s">
        <v>1496</v>
      </c>
      <c r="D43" s="3" t="s">
        <v>11</v>
      </c>
      <c r="E43" s="3">
        <v>2</v>
      </c>
      <c r="F43" s="3">
        <v>-0.91</v>
      </c>
      <c r="G43" s="3">
        <v>0.67</v>
      </c>
      <c r="H43" s="3" t="s">
        <v>1439</v>
      </c>
      <c r="I43" s="3">
        <v>0.17469999999999999</v>
      </c>
      <c r="J43" s="3"/>
    </row>
    <row r="44" spans="1:10">
      <c r="A44" s="66"/>
      <c r="B44" s="66"/>
      <c r="C44" s="3" t="s">
        <v>1498</v>
      </c>
      <c r="D44" s="3" t="s">
        <v>1352</v>
      </c>
      <c r="E44" s="3">
        <v>1</v>
      </c>
      <c r="F44" s="3">
        <v>2.92</v>
      </c>
      <c r="G44" s="3">
        <v>2.72</v>
      </c>
      <c r="H44" s="3" t="s">
        <v>1353</v>
      </c>
      <c r="I44" s="3">
        <v>0.2838</v>
      </c>
      <c r="J44" s="3"/>
    </row>
    <row r="45" spans="1:10">
      <c r="A45" s="66" t="s">
        <v>1354</v>
      </c>
      <c r="B45" s="66" t="s">
        <v>1332</v>
      </c>
      <c r="C45" s="66" t="s">
        <v>1496</v>
      </c>
      <c r="D45" s="3" t="s">
        <v>9</v>
      </c>
      <c r="E45" s="3">
        <v>6</v>
      </c>
      <c r="F45" s="3">
        <v>0.09</v>
      </c>
      <c r="G45" s="3">
        <v>0.73</v>
      </c>
      <c r="H45" s="3" t="s">
        <v>1440</v>
      </c>
      <c r="I45" s="3">
        <v>0.91080000000000005</v>
      </c>
      <c r="J45" s="3"/>
    </row>
    <row r="46" spans="1:10">
      <c r="A46" s="66"/>
      <c r="B46" s="66"/>
      <c r="C46" s="66"/>
      <c r="D46" s="3" t="s">
        <v>10</v>
      </c>
      <c r="E46" s="3">
        <v>6</v>
      </c>
      <c r="F46" s="3">
        <v>-0.03</v>
      </c>
      <c r="G46" s="3">
        <v>0.38</v>
      </c>
      <c r="H46" s="3" t="s">
        <v>1441</v>
      </c>
      <c r="I46" s="3">
        <v>0.9405</v>
      </c>
      <c r="J46" s="3"/>
    </row>
    <row r="47" spans="1:10">
      <c r="A47" s="66"/>
      <c r="B47" s="66"/>
      <c r="C47" s="66"/>
      <c r="D47" s="3" t="s">
        <v>11</v>
      </c>
      <c r="E47" s="3">
        <v>6</v>
      </c>
      <c r="F47" s="3">
        <v>-0.04</v>
      </c>
      <c r="G47" s="3">
        <v>0.32</v>
      </c>
      <c r="H47" s="3" t="s">
        <v>1442</v>
      </c>
      <c r="I47" s="3">
        <v>0.89690000000000003</v>
      </c>
      <c r="J47" s="3"/>
    </row>
    <row r="48" spans="1:10">
      <c r="A48" s="66"/>
      <c r="B48" s="66"/>
      <c r="C48" s="66"/>
      <c r="D48" s="3" t="s">
        <v>12</v>
      </c>
      <c r="E48" s="3">
        <v>6</v>
      </c>
      <c r="F48" s="3">
        <v>-0.03</v>
      </c>
      <c r="G48" s="3">
        <v>0.5</v>
      </c>
      <c r="H48" s="3" t="s">
        <v>1443</v>
      </c>
      <c r="I48" s="3">
        <v>0.95830000000000004</v>
      </c>
      <c r="J48" s="3"/>
    </row>
    <row r="49" spans="1:10">
      <c r="A49" s="66"/>
      <c r="B49" s="66"/>
      <c r="C49" s="66"/>
      <c r="D49" s="3" t="s">
        <v>13</v>
      </c>
      <c r="E49" s="3">
        <v>6</v>
      </c>
      <c r="F49" s="3">
        <v>-0.02</v>
      </c>
      <c r="G49" s="3">
        <v>0.44</v>
      </c>
      <c r="H49" s="3" t="s">
        <v>1444</v>
      </c>
      <c r="I49" s="3">
        <v>0.96760000000000002</v>
      </c>
      <c r="J49" s="3"/>
    </row>
    <row r="50" spans="1:10">
      <c r="A50" s="66"/>
      <c r="B50" s="66"/>
      <c r="C50" s="66" t="s">
        <v>1497</v>
      </c>
      <c r="D50" s="3" t="s">
        <v>9</v>
      </c>
      <c r="E50" s="3">
        <v>5</v>
      </c>
      <c r="F50" s="3">
        <v>-2.56</v>
      </c>
      <c r="G50" s="3">
        <v>2.11</v>
      </c>
      <c r="H50" s="3" t="str">
        <f>[1]PCGCST90043860MROR!O2&amp;[1]PCGCST90043860MROR!L2&amp;[1]PCGCST90043860MROR!P2&amp;[1]PCGCST90043860MROR!M2&amp;[1]PCGCST90043860MROR!Q2&amp;[1]PCGCST90043860MROR!N2</f>
        <v>0.08(0,4.86)</v>
      </c>
      <c r="I50" s="3">
        <v>0.3125</v>
      </c>
      <c r="J50" s="3"/>
    </row>
    <row r="51" spans="1:10">
      <c r="A51" s="66"/>
      <c r="B51" s="66"/>
      <c r="C51" s="66"/>
      <c r="D51" s="3" t="s">
        <v>10</v>
      </c>
      <c r="E51" s="3">
        <v>5</v>
      </c>
      <c r="F51" s="3">
        <v>-0.63</v>
      </c>
      <c r="G51" s="3">
        <v>1.1399999999999999</v>
      </c>
      <c r="H51" s="3" t="str">
        <f>[1]PCGCST90043860MROR!O3&amp;[1]PCGCST90043860MROR!L3&amp;[1]PCGCST90043860MROR!P3&amp;[1]PCGCST90043860MROR!M3&amp;[1]PCGCST90043860MROR!Q3&amp;[1]PCGCST90043860MROR!N3</f>
        <v>0.53(0.06,5)</v>
      </c>
      <c r="I51" s="3">
        <v>0.58220000000000005</v>
      </c>
      <c r="J51" s="3"/>
    </row>
    <row r="52" spans="1:10">
      <c r="A52" s="66"/>
      <c r="B52" s="66"/>
      <c r="C52" s="66"/>
      <c r="D52" s="3" t="s">
        <v>11</v>
      </c>
      <c r="E52" s="3">
        <v>5</v>
      </c>
      <c r="F52" s="3">
        <v>-1.62</v>
      </c>
      <c r="G52" s="3">
        <v>0.85</v>
      </c>
      <c r="H52" s="3" t="str">
        <f>[1]PCGCST90043860MROR!O4&amp;[1]PCGCST90043860MROR!L4&amp;[1]PCGCST90043860MROR!P4&amp;[1]PCGCST90043860MROR!M4&amp;[1]PCGCST90043860MROR!Q4&amp;[1]PCGCST90043860MROR!N4</f>
        <v>0.2(0.04,1.05)</v>
      </c>
      <c r="I52" s="3">
        <v>5.7099999999999998E-2</v>
      </c>
      <c r="J52" s="3"/>
    </row>
    <row r="53" spans="1:10">
      <c r="A53" s="66"/>
      <c r="B53" s="66"/>
      <c r="C53" s="66"/>
      <c r="D53" s="3" t="s">
        <v>12</v>
      </c>
      <c r="E53" s="3">
        <v>5</v>
      </c>
      <c r="F53" s="3">
        <v>-0.28999999999999998</v>
      </c>
      <c r="G53" s="3">
        <v>1.88</v>
      </c>
      <c r="H53" s="3" t="str">
        <f>[1]PCGCST90043860MROR!O5&amp;[1]PCGCST90043860MROR!L5&amp;[1]PCGCST90043860MROR!P5&amp;[1]PCGCST90043860MROR!M5&amp;[1]PCGCST90043860MROR!Q5&amp;[1]PCGCST90043860MROR!N5</f>
        <v>0.74(0.02,29.92)</v>
      </c>
      <c r="I53" s="3">
        <v>0.88339999999999996</v>
      </c>
      <c r="J53" s="3"/>
    </row>
    <row r="54" spans="1:10">
      <c r="A54" s="66"/>
      <c r="B54" s="66"/>
      <c r="C54" s="66"/>
      <c r="D54" s="3" t="s">
        <v>13</v>
      </c>
      <c r="E54" s="3">
        <v>5</v>
      </c>
      <c r="F54" s="3">
        <v>-0.28000000000000003</v>
      </c>
      <c r="G54" s="3">
        <v>1.46</v>
      </c>
      <c r="H54" s="3" t="str">
        <f>[1]PCGCST90043860MROR!O6&amp;[1]PCGCST90043860MROR!L6&amp;[1]PCGCST90043860MROR!P6&amp;[1]PCGCST90043860MROR!M6&amp;[1]PCGCST90043860MROR!Q6&amp;[1]PCGCST90043860MROR!N6</f>
        <v>0.76(0.04,13.14)</v>
      </c>
      <c r="I54" s="3">
        <v>0.85809999999999997</v>
      </c>
      <c r="J54" s="3"/>
    </row>
    <row r="55" spans="1:10">
      <c r="A55" s="66" t="s">
        <v>1355</v>
      </c>
      <c r="B55" s="66" t="s">
        <v>1339</v>
      </c>
      <c r="C55" s="66" t="s">
        <v>1496</v>
      </c>
      <c r="D55" s="3" t="s">
        <v>9</v>
      </c>
      <c r="E55" s="3">
        <v>3</v>
      </c>
      <c r="F55" s="3">
        <v>-0.96</v>
      </c>
      <c r="G55" s="3">
        <v>2.4</v>
      </c>
      <c r="H55" s="3" t="s">
        <v>1445</v>
      </c>
      <c r="I55" s="3">
        <v>0.75729999999999997</v>
      </c>
      <c r="J55" s="3"/>
    </row>
    <row r="56" spans="1:10">
      <c r="A56" s="66"/>
      <c r="B56" s="66"/>
      <c r="C56" s="66"/>
      <c r="D56" s="3" t="s">
        <v>10</v>
      </c>
      <c r="E56" s="3">
        <v>3</v>
      </c>
      <c r="F56" s="3">
        <v>-0.28000000000000003</v>
      </c>
      <c r="G56" s="3">
        <v>0.57999999999999996</v>
      </c>
      <c r="H56" s="3" t="s">
        <v>1446</v>
      </c>
      <c r="I56" s="3">
        <v>0.62590000000000001</v>
      </c>
      <c r="J56" s="3"/>
    </row>
    <row r="57" spans="1:10">
      <c r="A57" s="66"/>
      <c r="B57" s="66"/>
      <c r="C57" s="66"/>
      <c r="D57" s="3" t="s">
        <v>11</v>
      </c>
      <c r="E57" s="3">
        <v>3</v>
      </c>
      <c r="F57" s="3">
        <v>-0.46</v>
      </c>
      <c r="G57" s="3">
        <v>0.6</v>
      </c>
      <c r="H57" s="3" t="s">
        <v>1447</v>
      </c>
      <c r="I57" s="3">
        <v>0.44800000000000001</v>
      </c>
      <c r="J57" s="3"/>
    </row>
    <row r="58" spans="1:10">
      <c r="A58" s="66"/>
      <c r="B58" s="66"/>
      <c r="C58" s="66"/>
      <c r="D58" s="3" t="s">
        <v>12</v>
      </c>
      <c r="E58" s="3">
        <v>3</v>
      </c>
      <c r="F58" s="3">
        <v>0.08</v>
      </c>
      <c r="G58" s="3">
        <v>0.85</v>
      </c>
      <c r="H58" s="3" t="s">
        <v>1448</v>
      </c>
      <c r="I58" s="3">
        <v>0.93020000000000003</v>
      </c>
      <c r="J58" s="3"/>
    </row>
    <row r="59" spans="1:10">
      <c r="A59" s="66"/>
      <c r="B59" s="66"/>
      <c r="C59" s="66"/>
      <c r="D59" s="3" t="s">
        <v>13</v>
      </c>
      <c r="E59" s="3">
        <v>3</v>
      </c>
      <c r="F59" s="3">
        <v>-0.23</v>
      </c>
      <c r="G59" s="3">
        <v>0.56999999999999995</v>
      </c>
      <c r="H59" s="3" t="s">
        <v>1449</v>
      </c>
      <c r="I59" s="3">
        <v>0.72829999999999995</v>
      </c>
      <c r="J59" s="3"/>
    </row>
    <row r="60" spans="1:10">
      <c r="A60" s="66"/>
      <c r="B60" s="66"/>
      <c r="C60" s="66" t="s">
        <v>1497</v>
      </c>
      <c r="D60" s="3" t="s">
        <v>9</v>
      </c>
      <c r="E60" s="3">
        <v>3</v>
      </c>
      <c r="F60" s="3">
        <v>-0.65</v>
      </c>
      <c r="G60" s="3">
        <v>3.92</v>
      </c>
      <c r="H60" s="3" t="s">
        <v>1356</v>
      </c>
      <c r="I60" s="3">
        <v>0.8952</v>
      </c>
      <c r="J60" s="3"/>
    </row>
    <row r="61" spans="1:10">
      <c r="A61" s="66"/>
      <c r="B61" s="66"/>
      <c r="C61" s="66"/>
      <c r="D61" s="3" t="s">
        <v>10</v>
      </c>
      <c r="E61" s="3">
        <v>3</v>
      </c>
      <c r="F61" s="3">
        <v>-3.28</v>
      </c>
      <c r="G61" s="3">
        <v>1.38</v>
      </c>
      <c r="H61" s="3" t="s">
        <v>1357</v>
      </c>
      <c r="I61" s="3">
        <v>1.7600000000000001E-2</v>
      </c>
      <c r="J61" s="3"/>
    </row>
    <row r="62" spans="1:10">
      <c r="A62" s="66"/>
      <c r="B62" s="66"/>
      <c r="C62" s="66"/>
      <c r="D62" s="3" t="s">
        <v>11</v>
      </c>
      <c r="E62" s="3">
        <v>3</v>
      </c>
      <c r="F62" s="3">
        <v>-3.37</v>
      </c>
      <c r="G62" s="3">
        <v>1.28</v>
      </c>
      <c r="H62" s="3" t="s">
        <v>1358</v>
      </c>
      <c r="I62" s="3">
        <v>8.5000000000000006E-3</v>
      </c>
      <c r="J62" s="3"/>
    </row>
    <row r="63" spans="1:10">
      <c r="A63" s="66"/>
      <c r="B63" s="66"/>
      <c r="C63" s="66"/>
      <c r="D63" s="3" t="s">
        <v>12</v>
      </c>
      <c r="E63" s="3">
        <v>3</v>
      </c>
      <c r="F63" s="3">
        <v>-4.6900000000000004</v>
      </c>
      <c r="G63" s="3">
        <v>2.15</v>
      </c>
      <c r="H63" s="3" t="s">
        <v>1359</v>
      </c>
      <c r="I63" s="3">
        <v>0.16159999999999999</v>
      </c>
      <c r="J63" s="3"/>
    </row>
    <row r="64" spans="1:10">
      <c r="A64" s="66"/>
      <c r="B64" s="66"/>
      <c r="C64" s="66"/>
      <c r="D64" s="3" t="s">
        <v>13</v>
      </c>
      <c r="E64" s="3">
        <v>3</v>
      </c>
      <c r="F64" s="3">
        <v>-2.92</v>
      </c>
      <c r="G64" s="3">
        <v>1.51</v>
      </c>
      <c r="H64" s="3" t="s">
        <v>1360</v>
      </c>
      <c r="I64" s="3">
        <v>0.19309999999999999</v>
      </c>
      <c r="J64" s="3"/>
    </row>
    <row r="65" spans="1:10">
      <c r="A65" s="66" t="s">
        <v>1361</v>
      </c>
      <c r="B65" s="66" t="s">
        <v>1332</v>
      </c>
      <c r="C65" s="66" t="s">
        <v>1496</v>
      </c>
      <c r="D65" s="3" t="s">
        <v>9</v>
      </c>
      <c r="E65" s="3">
        <v>15</v>
      </c>
      <c r="F65" s="3">
        <v>0.25</v>
      </c>
      <c r="G65" s="3">
        <v>0.51</v>
      </c>
      <c r="H65" s="3" t="s">
        <v>1450</v>
      </c>
      <c r="I65" s="3">
        <v>0.629</v>
      </c>
      <c r="J65" s="3"/>
    </row>
    <row r="66" spans="1:10">
      <c r="A66" s="66"/>
      <c r="B66" s="66"/>
      <c r="C66" s="66"/>
      <c r="D66" s="3" t="s">
        <v>10</v>
      </c>
      <c r="E66" s="3">
        <v>15</v>
      </c>
      <c r="F66" s="3">
        <v>0.2</v>
      </c>
      <c r="G66" s="3">
        <v>0.22</v>
      </c>
      <c r="H66" s="3" t="s">
        <v>1451</v>
      </c>
      <c r="I66" s="3">
        <v>0.36959999999999998</v>
      </c>
      <c r="J66" s="3"/>
    </row>
    <row r="67" spans="1:10">
      <c r="A67" s="66"/>
      <c r="B67" s="66"/>
      <c r="C67" s="66"/>
      <c r="D67" s="3" t="s">
        <v>11</v>
      </c>
      <c r="E67" s="3">
        <v>15</v>
      </c>
      <c r="F67" s="3">
        <v>0.12</v>
      </c>
      <c r="G67" s="3">
        <v>0.17</v>
      </c>
      <c r="H67" s="3" t="s">
        <v>1452</v>
      </c>
      <c r="I67" s="3">
        <v>0.46710000000000002</v>
      </c>
      <c r="J67" s="3"/>
    </row>
    <row r="68" spans="1:10">
      <c r="A68" s="66"/>
      <c r="B68" s="66"/>
      <c r="C68" s="66"/>
      <c r="D68" s="3" t="s">
        <v>12</v>
      </c>
      <c r="E68" s="3">
        <v>15</v>
      </c>
      <c r="F68" s="3">
        <v>0.26</v>
      </c>
      <c r="G68" s="3">
        <v>0.3</v>
      </c>
      <c r="H68" s="3" t="s">
        <v>1453</v>
      </c>
      <c r="I68" s="3">
        <v>0.3992</v>
      </c>
      <c r="J68" s="3"/>
    </row>
    <row r="69" spans="1:10">
      <c r="A69" s="66"/>
      <c r="B69" s="66"/>
      <c r="C69" s="66"/>
      <c r="D69" s="3" t="s">
        <v>13</v>
      </c>
      <c r="E69" s="3">
        <v>15</v>
      </c>
      <c r="F69" s="3">
        <v>0.25</v>
      </c>
      <c r="G69" s="3">
        <v>0.24</v>
      </c>
      <c r="H69" s="3" t="s">
        <v>1454</v>
      </c>
      <c r="I69" s="3">
        <v>0.31369999999999998</v>
      </c>
      <c r="J69" s="3"/>
    </row>
    <row r="70" spans="1:10">
      <c r="A70" s="66"/>
      <c r="B70" s="66"/>
      <c r="C70" s="66" t="s">
        <v>1497</v>
      </c>
      <c r="D70" s="3" t="s">
        <v>9</v>
      </c>
      <c r="E70" s="3">
        <v>15</v>
      </c>
      <c r="F70" s="3">
        <v>-0.54</v>
      </c>
      <c r="G70" s="3">
        <v>1.33</v>
      </c>
      <c r="H70" s="3" t="s">
        <v>1362</v>
      </c>
      <c r="I70" s="3">
        <v>0.6925</v>
      </c>
      <c r="J70" s="3"/>
    </row>
    <row r="71" spans="1:10">
      <c r="A71" s="66"/>
      <c r="B71" s="66"/>
      <c r="C71" s="66"/>
      <c r="D71" s="3" t="s">
        <v>10</v>
      </c>
      <c r="E71" s="3">
        <v>15</v>
      </c>
      <c r="F71" s="3">
        <v>-1.18</v>
      </c>
      <c r="G71" s="3">
        <v>0.57999999999999996</v>
      </c>
      <c r="H71" s="3" t="s">
        <v>1363</v>
      </c>
      <c r="I71" s="3">
        <v>4.2000000000000003E-2</v>
      </c>
      <c r="J71" s="3"/>
    </row>
    <row r="72" spans="1:10">
      <c r="A72" s="66"/>
      <c r="B72" s="66"/>
      <c r="C72" s="66"/>
      <c r="D72" s="3" t="s">
        <v>11</v>
      </c>
      <c r="E72" s="3">
        <v>15</v>
      </c>
      <c r="F72" s="3">
        <v>-0.91</v>
      </c>
      <c r="G72" s="3">
        <v>0.44</v>
      </c>
      <c r="H72" s="3" t="s">
        <v>1364</v>
      </c>
      <c r="I72" s="3">
        <v>3.7699999999999997E-2</v>
      </c>
      <c r="J72" s="3"/>
    </row>
    <row r="73" spans="1:10">
      <c r="A73" s="66"/>
      <c r="B73" s="66"/>
      <c r="C73" s="66"/>
      <c r="D73" s="3" t="s">
        <v>12</v>
      </c>
      <c r="E73" s="3">
        <v>15</v>
      </c>
      <c r="F73" s="3">
        <v>-1.51</v>
      </c>
      <c r="G73" s="3">
        <v>0.84</v>
      </c>
      <c r="H73" s="3" t="s">
        <v>1365</v>
      </c>
      <c r="I73" s="3">
        <v>9.2499999999999999E-2</v>
      </c>
      <c r="J73" s="3"/>
    </row>
    <row r="74" spans="1:10">
      <c r="A74" s="66"/>
      <c r="B74" s="66"/>
      <c r="C74" s="66"/>
      <c r="D74" s="3" t="s">
        <v>13</v>
      </c>
      <c r="E74" s="3">
        <v>15</v>
      </c>
      <c r="F74" s="3">
        <v>-1.27</v>
      </c>
      <c r="G74" s="3">
        <v>0.63</v>
      </c>
      <c r="H74" s="3" t="s">
        <v>1366</v>
      </c>
      <c r="I74" s="3">
        <v>6.3200000000000006E-2</v>
      </c>
      <c r="J74" s="3"/>
    </row>
    <row r="75" spans="1:10">
      <c r="A75" s="66" t="s">
        <v>1367</v>
      </c>
      <c r="B75" s="66" t="s">
        <v>1339</v>
      </c>
      <c r="C75" s="66" t="s">
        <v>1496</v>
      </c>
      <c r="D75" s="3" t="s">
        <v>9</v>
      </c>
      <c r="E75" s="3">
        <v>10</v>
      </c>
      <c r="F75" s="3">
        <v>-0.36</v>
      </c>
      <c r="G75" s="3">
        <v>0.86</v>
      </c>
      <c r="H75" s="3" t="s">
        <v>1455</v>
      </c>
      <c r="I75" s="3">
        <v>0.68840000000000001</v>
      </c>
      <c r="J75" s="3"/>
    </row>
    <row r="76" spans="1:10">
      <c r="A76" s="66"/>
      <c r="B76" s="66"/>
      <c r="C76" s="66"/>
      <c r="D76" s="3" t="s">
        <v>10</v>
      </c>
      <c r="E76" s="3">
        <v>10</v>
      </c>
      <c r="F76" s="3">
        <v>-0.74</v>
      </c>
      <c r="G76" s="3">
        <v>0.35</v>
      </c>
      <c r="H76" s="3" t="s">
        <v>1456</v>
      </c>
      <c r="I76" s="3">
        <v>3.49E-2</v>
      </c>
      <c r="J76" s="3"/>
    </row>
    <row r="77" spans="1:10">
      <c r="A77" s="66"/>
      <c r="B77" s="66"/>
      <c r="C77" s="66"/>
      <c r="D77" s="3" t="s">
        <v>11</v>
      </c>
      <c r="E77" s="3">
        <v>10</v>
      </c>
      <c r="F77" s="3">
        <v>-0.44</v>
      </c>
      <c r="G77" s="3">
        <v>0.41</v>
      </c>
      <c r="H77" s="3" t="s">
        <v>1457</v>
      </c>
      <c r="I77" s="3">
        <v>0.28370000000000001</v>
      </c>
      <c r="J77" s="3"/>
    </row>
    <row r="78" spans="1:10">
      <c r="A78" s="66"/>
      <c r="B78" s="66"/>
      <c r="C78" s="66"/>
      <c r="D78" s="3" t="s">
        <v>12</v>
      </c>
      <c r="E78" s="3">
        <v>10</v>
      </c>
      <c r="F78" s="3">
        <v>1.1399999999999999</v>
      </c>
      <c r="G78" s="3">
        <v>1.1599999999999999</v>
      </c>
      <c r="H78" s="3" t="s">
        <v>1458</v>
      </c>
      <c r="I78" s="3">
        <v>0.35110000000000002</v>
      </c>
      <c r="J78" s="3"/>
    </row>
    <row r="79" spans="1:10">
      <c r="A79" s="66"/>
      <c r="B79" s="66"/>
      <c r="C79" s="66"/>
      <c r="D79" s="3" t="s">
        <v>13</v>
      </c>
      <c r="E79" s="3">
        <v>10</v>
      </c>
      <c r="F79" s="3">
        <v>-1.21</v>
      </c>
      <c r="G79" s="3">
        <v>0.39</v>
      </c>
      <c r="H79" s="3" t="s">
        <v>1459</v>
      </c>
      <c r="I79" s="3">
        <v>1.34E-2</v>
      </c>
      <c r="J79" s="3"/>
    </row>
    <row r="80" spans="1:10">
      <c r="A80" s="66"/>
      <c r="B80" s="66"/>
      <c r="C80" s="66" t="s">
        <v>1497</v>
      </c>
      <c r="D80" s="3" t="s">
        <v>9</v>
      </c>
      <c r="E80" s="3">
        <v>10</v>
      </c>
      <c r="F80" s="3">
        <v>-0.76</v>
      </c>
      <c r="G80" s="3">
        <v>0.99</v>
      </c>
      <c r="H80" s="3" t="s">
        <v>1368</v>
      </c>
      <c r="I80" s="3">
        <v>0.4652</v>
      </c>
      <c r="J80" s="3"/>
    </row>
    <row r="81" spans="1:10">
      <c r="A81" s="66"/>
      <c r="B81" s="66"/>
      <c r="C81" s="66"/>
      <c r="D81" s="3" t="s">
        <v>10</v>
      </c>
      <c r="E81" s="3">
        <v>10</v>
      </c>
      <c r="F81" s="3">
        <v>-0.81</v>
      </c>
      <c r="G81" s="3">
        <v>0.68</v>
      </c>
      <c r="H81" s="3" t="s">
        <v>1369</v>
      </c>
      <c r="I81" s="3">
        <v>0.23269999999999999</v>
      </c>
      <c r="J81" s="3"/>
    </row>
    <row r="82" spans="1:10">
      <c r="A82" s="66"/>
      <c r="B82" s="66"/>
      <c r="C82" s="66"/>
      <c r="D82" s="3" t="s">
        <v>11</v>
      </c>
      <c r="E82" s="3">
        <v>10</v>
      </c>
      <c r="F82" s="3">
        <v>-0.75</v>
      </c>
      <c r="G82" s="3">
        <v>0.52</v>
      </c>
      <c r="H82" s="3" t="s">
        <v>1370</v>
      </c>
      <c r="I82" s="3">
        <v>0.14929999999999999</v>
      </c>
      <c r="J82" s="3"/>
    </row>
    <row r="83" spans="1:10">
      <c r="A83" s="66"/>
      <c r="B83" s="66"/>
      <c r="C83" s="66"/>
      <c r="D83" s="3" t="s">
        <v>12</v>
      </c>
      <c r="E83" s="3">
        <v>10</v>
      </c>
      <c r="F83" s="3">
        <v>-0.06</v>
      </c>
      <c r="G83" s="3">
        <v>1.07</v>
      </c>
      <c r="H83" s="3" t="s">
        <v>1371</v>
      </c>
      <c r="I83" s="3">
        <v>0.95550000000000002</v>
      </c>
      <c r="J83" s="3"/>
    </row>
    <row r="84" spans="1:10">
      <c r="A84" s="66"/>
      <c r="B84" s="66"/>
      <c r="C84" s="66"/>
      <c r="D84" s="3" t="s">
        <v>13</v>
      </c>
      <c r="E84" s="3">
        <v>10</v>
      </c>
      <c r="F84" s="3">
        <v>-0.13</v>
      </c>
      <c r="G84" s="3">
        <v>0.78</v>
      </c>
      <c r="H84" s="3" t="s">
        <v>1372</v>
      </c>
      <c r="I84" s="3">
        <v>0.87280000000000002</v>
      </c>
      <c r="J84" s="3"/>
    </row>
    <row r="85" spans="1:10">
      <c r="A85" s="66" t="s">
        <v>22</v>
      </c>
      <c r="B85" s="66" t="s">
        <v>1373</v>
      </c>
      <c r="C85" s="66" t="s">
        <v>1496</v>
      </c>
      <c r="D85" s="3" t="s">
        <v>9</v>
      </c>
      <c r="E85" s="3">
        <v>32</v>
      </c>
      <c r="F85" s="3">
        <v>0.18</v>
      </c>
      <c r="G85" s="3">
        <v>0.14000000000000001</v>
      </c>
      <c r="H85" s="3" t="s">
        <v>1460</v>
      </c>
      <c r="I85" s="3">
        <v>0.2019</v>
      </c>
      <c r="J85" s="3"/>
    </row>
    <row r="86" spans="1:10">
      <c r="A86" s="66"/>
      <c r="B86" s="66"/>
      <c r="C86" s="66"/>
      <c r="D86" s="3" t="s">
        <v>10</v>
      </c>
      <c r="E86" s="3">
        <v>32</v>
      </c>
      <c r="F86" s="3">
        <v>0.12</v>
      </c>
      <c r="G86" s="3">
        <v>0.13</v>
      </c>
      <c r="H86" s="3" t="s">
        <v>1461</v>
      </c>
      <c r="I86" s="3">
        <v>0.34010000000000001</v>
      </c>
      <c r="J86" s="3"/>
    </row>
    <row r="87" spans="1:10">
      <c r="A87" s="66"/>
      <c r="B87" s="66"/>
      <c r="C87" s="66"/>
      <c r="D87" s="3" t="s">
        <v>11</v>
      </c>
      <c r="E87" s="3">
        <v>32</v>
      </c>
      <c r="F87" s="3">
        <v>0.08</v>
      </c>
      <c r="G87" s="3">
        <v>0.09</v>
      </c>
      <c r="H87" s="3" t="s">
        <v>1462</v>
      </c>
      <c r="I87" s="3">
        <v>0.3523</v>
      </c>
      <c r="J87" s="3"/>
    </row>
    <row r="88" spans="1:10">
      <c r="A88" s="66"/>
      <c r="B88" s="66"/>
      <c r="C88" s="66"/>
      <c r="D88" s="3" t="s">
        <v>12</v>
      </c>
      <c r="E88" s="3">
        <v>32</v>
      </c>
      <c r="F88" s="3">
        <v>0.21</v>
      </c>
      <c r="G88" s="3">
        <v>0.19</v>
      </c>
      <c r="H88" s="3" t="s">
        <v>1463</v>
      </c>
      <c r="I88" s="3">
        <v>0.2641</v>
      </c>
      <c r="J88" s="3"/>
    </row>
    <row r="89" spans="1:10">
      <c r="A89" s="66"/>
      <c r="B89" s="66"/>
      <c r="C89" s="66"/>
      <c r="D89" s="3" t="s">
        <v>13</v>
      </c>
      <c r="E89" s="3">
        <v>32</v>
      </c>
      <c r="F89" s="3">
        <v>0.14000000000000001</v>
      </c>
      <c r="G89" s="3">
        <v>0.11</v>
      </c>
      <c r="H89" s="3" t="s">
        <v>1464</v>
      </c>
      <c r="I89" s="3">
        <v>0.22800000000000001</v>
      </c>
      <c r="J89" s="3"/>
    </row>
    <row r="90" spans="1:10">
      <c r="A90" s="66"/>
      <c r="B90" s="66"/>
      <c r="C90" s="66" t="s">
        <v>1497</v>
      </c>
      <c r="D90" s="3" t="s">
        <v>9</v>
      </c>
      <c r="E90" s="3">
        <v>30</v>
      </c>
      <c r="F90" s="3">
        <v>0.08</v>
      </c>
      <c r="G90" s="3">
        <v>0.35</v>
      </c>
      <c r="H90" s="3" t="s">
        <v>1374</v>
      </c>
      <c r="I90" s="3">
        <v>0.82869999999999999</v>
      </c>
      <c r="J90" s="3"/>
    </row>
    <row r="91" spans="1:10">
      <c r="A91" s="66"/>
      <c r="B91" s="66"/>
      <c r="C91" s="66"/>
      <c r="D91" s="3" t="s">
        <v>10</v>
      </c>
      <c r="E91" s="3">
        <v>30</v>
      </c>
      <c r="F91" s="3">
        <v>-0.15</v>
      </c>
      <c r="G91" s="3">
        <v>0.35</v>
      </c>
      <c r="H91" s="3" t="s">
        <v>1375</v>
      </c>
      <c r="I91" s="3">
        <v>0.67179999999999995</v>
      </c>
      <c r="J91" s="3"/>
    </row>
    <row r="92" spans="1:10">
      <c r="A92" s="66"/>
      <c r="B92" s="66"/>
      <c r="C92" s="66"/>
      <c r="D92" s="3" t="s">
        <v>11</v>
      </c>
      <c r="E92" s="3">
        <v>30</v>
      </c>
      <c r="F92" s="3">
        <v>-0.02</v>
      </c>
      <c r="G92" s="3">
        <v>0.23</v>
      </c>
      <c r="H92" s="3" t="s">
        <v>1376</v>
      </c>
      <c r="I92" s="3">
        <v>0.94099999999999995</v>
      </c>
      <c r="J92" s="3"/>
    </row>
    <row r="93" spans="1:10">
      <c r="A93" s="66"/>
      <c r="B93" s="66"/>
      <c r="C93" s="66"/>
      <c r="D93" s="3" t="s">
        <v>12</v>
      </c>
      <c r="E93" s="3">
        <v>30</v>
      </c>
      <c r="F93" s="3">
        <v>-7.0000000000000007E-2</v>
      </c>
      <c r="G93" s="3">
        <v>0.52</v>
      </c>
      <c r="H93" s="3" t="s">
        <v>1377</v>
      </c>
      <c r="I93" s="3">
        <v>0.90049999999999997</v>
      </c>
      <c r="J93" s="3"/>
    </row>
    <row r="94" spans="1:10">
      <c r="A94" s="66"/>
      <c r="B94" s="66"/>
      <c r="C94" s="66"/>
      <c r="D94" s="3" t="s">
        <v>13</v>
      </c>
      <c r="E94" s="3">
        <v>30</v>
      </c>
      <c r="F94" s="3">
        <v>-0.1</v>
      </c>
      <c r="G94" s="3">
        <v>0.3</v>
      </c>
      <c r="H94" s="3" t="s">
        <v>1378</v>
      </c>
      <c r="I94" s="3">
        <v>0.73309999999999997</v>
      </c>
      <c r="J94" s="3"/>
    </row>
    <row r="95" spans="1:10" ht="43" customHeight="1">
      <c r="A95" s="66" t="s">
        <v>1489</v>
      </c>
      <c r="B95" s="66"/>
      <c r="C95" s="66"/>
      <c r="D95" s="66"/>
      <c r="E95" s="66"/>
      <c r="F95" s="66"/>
      <c r="G95" s="66"/>
      <c r="H95" s="66"/>
      <c r="I95" s="66"/>
      <c r="J95" s="3"/>
    </row>
  </sheetData>
  <mergeCells count="40">
    <mergeCell ref="A13:A22"/>
    <mergeCell ref="B13:B22"/>
    <mergeCell ref="C13:C17"/>
    <mergeCell ref="A1:I1"/>
    <mergeCell ref="A3:A12"/>
    <mergeCell ref="B3:B12"/>
    <mergeCell ref="C3:C7"/>
    <mergeCell ref="C8:C12"/>
    <mergeCell ref="C18:C22"/>
    <mergeCell ref="A23:A32"/>
    <mergeCell ref="B23:B32"/>
    <mergeCell ref="C23:C27"/>
    <mergeCell ref="C28:C32"/>
    <mergeCell ref="A33:A42"/>
    <mergeCell ref="B33:B42"/>
    <mergeCell ref="C33:C37"/>
    <mergeCell ref="C38:C42"/>
    <mergeCell ref="A43:A44"/>
    <mergeCell ref="B43:B44"/>
    <mergeCell ref="A45:A54"/>
    <mergeCell ref="B45:B54"/>
    <mergeCell ref="C45:C49"/>
    <mergeCell ref="C50:C54"/>
    <mergeCell ref="A55:A64"/>
    <mergeCell ref="B55:B64"/>
    <mergeCell ref="C55:C59"/>
    <mergeCell ref="C60:C64"/>
    <mergeCell ref="A65:A74"/>
    <mergeCell ref="B65:B74"/>
    <mergeCell ref="C65:C69"/>
    <mergeCell ref="C70:C74"/>
    <mergeCell ref="A95:I95"/>
    <mergeCell ref="A75:A84"/>
    <mergeCell ref="B75:B84"/>
    <mergeCell ref="C75:C79"/>
    <mergeCell ref="C80:C84"/>
    <mergeCell ref="A85:A94"/>
    <mergeCell ref="B85:B94"/>
    <mergeCell ref="C85:C89"/>
    <mergeCell ref="C90:C94"/>
  </mergeCells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8"/>
  <sheetViews>
    <sheetView zoomScaleNormal="100" workbookViewId="0">
      <selection sqref="A1:E1"/>
    </sheetView>
  </sheetViews>
  <sheetFormatPr defaultRowHeight="14"/>
  <cols>
    <col min="1" max="1" width="11.453125" customWidth="1"/>
    <col min="2" max="2" width="14.7265625" customWidth="1"/>
    <col min="3" max="3" width="17.81640625" customWidth="1"/>
    <col min="4" max="4" width="15.6328125" customWidth="1"/>
    <col min="5" max="5" width="14.1796875" customWidth="1"/>
  </cols>
  <sheetData>
    <row r="1" spans="1:8">
      <c r="A1" s="71" t="s">
        <v>1859</v>
      </c>
      <c r="B1" s="71"/>
      <c r="C1" s="71"/>
      <c r="D1" s="71"/>
      <c r="E1" s="71"/>
      <c r="F1" s="17"/>
      <c r="G1" s="17"/>
      <c r="H1" s="17"/>
    </row>
    <row r="2" spans="1:8" ht="46">
      <c r="A2" s="4" t="s">
        <v>1470</v>
      </c>
      <c r="B2" s="1" t="s">
        <v>2</v>
      </c>
      <c r="C2" s="5" t="s">
        <v>19</v>
      </c>
      <c r="D2" s="5" t="s">
        <v>23</v>
      </c>
      <c r="E2" s="5" t="s">
        <v>47</v>
      </c>
      <c r="F2" s="5"/>
      <c r="G2" s="5"/>
      <c r="H2" s="5"/>
    </row>
    <row r="3" spans="1:8">
      <c r="A3" s="6" t="s">
        <v>1471</v>
      </c>
      <c r="B3" s="4"/>
      <c r="C3" s="5"/>
      <c r="D3" s="5"/>
      <c r="E3" s="5"/>
      <c r="F3" s="5"/>
      <c r="G3" s="5"/>
      <c r="H3" s="5"/>
    </row>
    <row r="4" spans="1:8">
      <c r="A4" s="6" t="s">
        <v>1465</v>
      </c>
      <c r="B4" s="3" t="s">
        <v>1496</v>
      </c>
      <c r="C4" s="6">
        <v>0.93</v>
      </c>
      <c r="D4" s="6">
        <v>0.84</v>
      </c>
      <c r="E4" s="6">
        <v>0.85</v>
      </c>
      <c r="F4" s="5"/>
      <c r="G4" s="5"/>
      <c r="H4" s="5"/>
    </row>
    <row r="5" spans="1:8">
      <c r="A5" s="6"/>
      <c r="B5" s="3" t="s">
        <v>1498</v>
      </c>
      <c r="C5" s="6">
        <v>0.93</v>
      </c>
      <c r="D5" s="6">
        <v>0.84</v>
      </c>
      <c r="E5" s="6">
        <v>0.85</v>
      </c>
      <c r="F5" s="5"/>
      <c r="G5" s="5"/>
      <c r="H5" s="5"/>
    </row>
    <row r="6" spans="1:8">
      <c r="A6" s="6" t="s">
        <v>1466</v>
      </c>
      <c r="B6" s="3" t="s">
        <v>1496</v>
      </c>
      <c r="C6" s="6">
        <v>0.43</v>
      </c>
      <c r="D6" s="6">
        <v>0.75</v>
      </c>
      <c r="E6" s="6">
        <v>0.75</v>
      </c>
      <c r="F6" s="5"/>
      <c r="G6" s="5"/>
      <c r="H6" s="5"/>
    </row>
    <row r="7" spans="1:8">
      <c r="A7" s="6"/>
      <c r="B7" s="3" t="s">
        <v>1498</v>
      </c>
      <c r="C7" s="6">
        <v>0.43</v>
      </c>
      <c r="D7" s="6">
        <v>0.75</v>
      </c>
      <c r="E7" s="6">
        <v>0.75</v>
      </c>
      <c r="F7" s="5"/>
      <c r="G7" s="5"/>
      <c r="H7" s="5"/>
    </row>
    <row r="8" spans="1:8">
      <c r="A8" s="6" t="s">
        <v>1467</v>
      </c>
      <c r="B8" s="3" t="s">
        <v>1496</v>
      </c>
      <c r="C8" s="6">
        <v>0.91</v>
      </c>
      <c r="D8" s="6">
        <v>0.56999999999999995</v>
      </c>
      <c r="E8" s="6">
        <v>0.59</v>
      </c>
      <c r="F8" s="5"/>
      <c r="G8" s="5"/>
      <c r="H8" s="5"/>
    </row>
    <row r="9" spans="1:8" s="49" customFormat="1">
      <c r="A9" s="6"/>
      <c r="B9" s="3" t="s">
        <v>1498</v>
      </c>
      <c r="C9" s="6">
        <v>0.91</v>
      </c>
      <c r="D9" s="6">
        <v>0.56999999999999995</v>
      </c>
      <c r="E9" s="6">
        <v>0.59</v>
      </c>
      <c r="F9" s="5"/>
      <c r="G9" s="5"/>
      <c r="H9" s="5"/>
    </row>
    <row r="10" spans="1:8">
      <c r="A10" s="6" t="s">
        <v>1468</v>
      </c>
      <c r="B10" s="3" t="s">
        <v>1496</v>
      </c>
      <c r="C10" s="6">
        <v>0.73</v>
      </c>
      <c r="D10" s="6">
        <v>0.05</v>
      </c>
      <c r="E10" s="6">
        <v>0.05</v>
      </c>
      <c r="F10" s="5"/>
      <c r="G10" s="5"/>
      <c r="H10" s="5"/>
    </row>
    <row r="11" spans="1:8">
      <c r="A11" s="6"/>
      <c r="B11" s="3" t="s">
        <v>1498</v>
      </c>
      <c r="C11" s="6">
        <v>0.73</v>
      </c>
      <c r="D11" s="6">
        <v>0.05</v>
      </c>
      <c r="E11" s="6">
        <v>0.05</v>
      </c>
      <c r="F11" s="5"/>
      <c r="G11" s="5"/>
      <c r="H11" s="5"/>
    </row>
    <row r="12" spans="1:8">
      <c r="A12" s="6" t="s">
        <v>1522</v>
      </c>
      <c r="B12" s="3" t="s">
        <v>1496</v>
      </c>
      <c r="C12" s="6">
        <v>0.63</v>
      </c>
      <c r="D12" s="6">
        <v>0.14000000000000001</v>
      </c>
      <c r="E12" s="6">
        <v>0.15</v>
      </c>
      <c r="F12" s="5"/>
      <c r="G12" s="5"/>
      <c r="H12" s="5"/>
    </row>
    <row r="13" spans="1:8">
      <c r="A13" s="6"/>
      <c r="B13" s="3" t="s">
        <v>1497</v>
      </c>
      <c r="C13" s="6">
        <v>0.13</v>
      </c>
      <c r="D13" s="6">
        <v>0.52</v>
      </c>
      <c r="E13" s="6">
        <v>0.49</v>
      </c>
      <c r="F13" s="5"/>
      <c r="G13" s="5"/>
      <c r="H13" s="5"/>
    </row>
    <row r="14" spans="1:8">
      <c r="A14" s="6" t="s">
        <v>1523</v>
      </c>
      <c r="B14" s="3" t="s">
        <v>1496</v>
      </c>
      <c r="C14" s="6">
        <v>0.56999999999999995</v>
      </c>
      <c r="D14" s="6">
        <v>0</v>
      </c>
      <c r="E14" s="6">
        <v>0</v>
      </c>
      <c r="F14" s="5"/>
      <c r="G14" s="5"/>
      <c r="H14" s="5"/>
    </row>
    <row r="15" spans="1:8">
      <c r="A15" s="6"/>
      <c r="B15" s="3" t="s">
        <v>1497</v>
      </c>
      <c r="C15" s="6">
        <v>0.92</v>
      </c>
      <c r="D15" s="6">
        <v>0.05</v>
      </c>
      <c r="E15" s="6">
        <v>0.05</v>
      </c>
      <c r="F15" s="5"/>
      <c r="G15" s="5"/>
      <c r="H15" s="5"/>
    </row>
    <row r="16" spans="1:8">
      <c r="A16" s="6" t="s">
        <v>1472</v>
      </c>
      <c r="B16" s="6"/>
      <c r="C16" s="6"/>
      <c r="D16" s="6"/>
      <c r="E16" s="6"/>
      <c r="F16" s="5"/>
      <c r="G16" s="5"/>
      <c r="H16" s="5"/>
    </row>
    <row r="17" spans="1:8">
      <c r="A17" s="6" t="s">
        <v>8</v>
      </c>
      <c r="B17" s="3" t="s">
        <v>1496</v>
      </c>
      <c r="C17" s="6">
        <v>0.5</v>
      </c>
      <c r="D17" s="6">
        <v>0.63</v>
      </c>
      <c r="E17" s="6">
        <v>0.68</v>
      </c>
      <c r="F17" s="5"/>
      <c r="G17" s="5"/>
      <c r="H17" s="5"/>
    </row>
    <row r="18" spans="1:8">
      <c r="A18" s="6"/>
      <c r="B18" s="3" t="s">
        <v>1498</v>
      </c>
      <c r="C18" s="6">
        <v>0.11</v>
      </c>
      <c r="D18" s="6">
        <v>0.43</v>
      </c>
      <c r="E18" s="6">
        <v>0.11</v>
      </c>
      <c r="F18" s="5"/>
      <c r="G18" s="5"/>
      <c r="H18" s="5"/>
    </row>
    <row r="19" spans="1:8">
      <c r="A19" s="6" t="s">
        <v>24</v>
      </c>
      <c r="B19" s="3" t="s">
        <v>1496</v>
      </c>
      <c r="C19" s="6" t="s">
        <v>1469</v>
      </c>
      <c r="D19" s="6" t="s">
        <v>1469</v>
      </c>
      <c r="E19" s="6">
        <v>0.57999999999999996</v>
      </c>
      <c r="F19" s="5"/>
      <c r="G19" s="5"/>
      <c r="H19" s="5"/>
    </row>
    <row r="20" spans="1:8">
      <c r="A20" s="6"/>
      <c r="B20" s="3" t="s">
        <v>1498</v>
      </c>
      <c r="C20" s="6" t="s">
        <v>1469</v>
      </c>
      <c r="D20" s="6" t="s">
        <v>1469</v>
      </c>
      <c r="E20" s="6" t="s">
        <v>1469</v>
      </c>
      <c r="F20" s="5"/>
      <c r="G20" s="5"/>
      <c r="H20" s="5"/>
    </row>
    <row r="21" spans="1:8">
      <c r="A21" s="6" t="s">
        <v>21</v>
      </c>
      <c r="B21" s="3" t="s">
        <v>1496</v>
      </c>
      <c r="C21" s="6">
        <v>0.55000000000000004</v>
      </c>
      <c r="D21" s="6">
        <v>0.09</v>
      </c>
      <c r="E21" s="6">
        <v>0.11</v>
      </c>
      <c r="F21" s="5"/>
      <c r="G21" s="5"/>
      <c r="H21" s="5"/>
    </row>
    <row r="22" spans="1:8">
      <c r="A22" s="6"/>
      <c r="B22" s="3" t="s">
        <v>1498</v>
      </c>
      <c r="C22" s="6">
        <v>0.03</v>
      </c>
      <c r="D22" s="6">
        <v>0.78</v>
      </c>
      <c r="E22" s="6">
        <v>0.3</v>
      </c>
      <c r="F22" s="5"/>
      <c r="G22" s="5"/>
      <c r="H22" s="5"/>
    </row>
    <row r="23" spans="1:8">
      <c r="A23" s="6" t="s">
        <v>17</v>
      </c>
      <c r="B23" s="3" t="s">
        <v>1496</v>
      </c>
      <c r="C23" s="6">
        <v>0.79</v>
      </c>
      <c r="D23" s="6">
        <v>0.93</v>
      </c>
      <c r="E23" s="6">
        <v>0.95</v>
      </c>
      <c r="F23" s="5"/>
      <c r="G23" s="5"/>
      <c r="H23" s="5"/>
    </row>
    <row r="24" spans="1:8">
      <c r="A24" s="6"/>
      <c r="B24" s="3" t="s">
        <v>1498</v>
      </c>
      <c r="C24" s="6">
        <v>0.77</v>
      </c>
      <c r="D24" s="6">
        <v>0.97</v>
      </c>
      <c r="E24" s="6">
        <v>0.98</v>
      </c>
      <c r="F24" s="5"/>
      <c r="G24" s="5"/>
      <c r="H24" s="5"/>
    </row>
    <row r="25" spans="1:8">
      <c r="A25" s="6" t="s">
        <v>16</v>
      </c>
      <c r="B25" s="3" t="s">
        <v>1496</v>
      </c>
      <c r="C25" s="6">
        <v>0.85</v>
      </c>
      <c r="D25" s="6">
        <v>0.65</v>
      </c>
      <c r="E25" s="6">
        <v>0.77</v>
      </c>
      <c r="F25" s="5"/>
      <c r="G25" s="5"/>
      <c r="H25" s="5"/>
    </row>
    <row r="26" spans="1:8">
      <c r="A26" s="6"/>
      <c r="B26" s="3" t="s">
        <v>1498</v>
      </c>
      <c r="C26" s="6">
        <v>0.66</v>
      </c>
      <c r="D26" s="6">
        <v>0.34</v>
      </c>
      <c r="E26" s="6">
        <v>0.45</v>
      </c>
      <c r="F26" s="5"/>
      <c r="G26" s="5"/>
      <c r="H26" s="5"/>
    </row>
    <row r="27" spans="1:8">
      <c r="A27" s="6" t="s">
        <v>15</v>
      </c>
      <c r="B27" s="3" t="s">
        <v>1496</v>
      </c>
      <c r="C27" s="6">
        <v>0.31</v>
      </c>
      <c r="D27" s="6">
        <v>0.31</v>
      </c>
      <c r="E27" s="6">
        <v>0.3</v>
      </c>
      <c r="F27" s="5"/>
      <c r="G27" s="5"/>
      <c r="H27" s="5"/>
    </row>
    <row r="28" spans="1:8">
      <c r="A28" s="6"/>
      <c r="B28" s="3" t="s">
        <v>1498</v>
      </c>
      <c r="C28" s="6">
        <v>0.4</v>
      </c>
      <c r="D28" s="6">
        <v>0.43</v>
      </c>
      <c r="E28" s="6">
        <v>0.45</v>
      </c>
      <c r="F28" s="5"/>
      <c r="G28" s="5"/>
      <c r="H28" s="5"/>
    </row>
    <row r="29" spans="1:8">
      <c r="A29" s="6" t="s">
        <v>25</v>
      </c>
      <c r="B29" s="3" t="s">
        <v>1496</v>
      </c>
      <c r="C29" s="6">
        <v>0.86</v>
      </c>
      <c r="D29" s="6">
        <v>0.12</v>
      </c>
      <c r="E29" s="6">
        <v>0.28000000000000003</v>
      </c>
      <c r="F29" s="5"/>
      <c r="G29" s="5"/>
      <c r="H29" s="5"/>
    </row>
    <row r="30" spans="1:8">
      <c r="A30" s="6"/>
      <c r="B30" s="3" t="s">
        <v>1498</v>
      </c>
      <c r="C30" s="6">
        <v>0.6</v>
      </c>
      <c r="D30" s="6">
        <v>0.87</v>
      </c>
      <c r="E30" s="6">
        <v>0.75</v>
      </c>
      <c r="F30" s="5"/>
      <c r="G30" s="5"/>
      <c r="H30" s="5"/>
    </row>
    <row r="31" spans="1:8">
      <c r="A31" s="6" t="s">
        <v>18</v>
      </c>
      <c r="B31" s="3" t="s">
        <v>1496</v>
      </c>
      <c r="C31" s="6">
        <v>0.91</v>
      </c>
      <c r="D31" s="6">
        <v>0</v>
      </c>
      <c r="E31" s="6">
        <v>0</v>
      </c>
      <c r="F31" s="5"/>
      <c r="G31" s="5"/>
      <c r="H31" s="5"/>
    </row>
    <row r="32" spans="1:8">
      <c r="A32" s="6"/>
      <c r="B32" s="3" t="s">
        <v>1498</v>
      </c>
      <c r="C32" s="6">
        <v>1</v>
      </c>
      <c r="D32" s="6">
        <v>0.87</v>
      </c>
      <c r="E32" s="6">
        <v>0.92</v>
      </c>
      <c r="F32" s="5"/>
      <c r="G32" s="5"/>
      <c r="H32" s="5"/>
    </row>
    <row r="33" spans="1:8">
      <c r="A33" s="6" t="s">
        <v>14</v>
      </c>
      <c r="B33" s="3" t="s">
        <v>1496</v>
      </c>
      <c r="C33" s="6">
        <v>0.6</v>
      </c>
      <c r="D33" s="6">
        <v>0.89</v>
      </c>
      <c r="E33" s="6">
        <v>0.91</v>
      </c>
      <c r="F33" s="5"/>
      <c r="G33" s="5"/>
      <c r="H33" s="5"/>
    </row>
    <row r="34" spans="1:8">
      <c r="A34" s="6"/>
      <c r="B34" s="3" t="s">
        <v>1498</v>
      </c>
      <c r="C34" s="6">
        <v>0.56999999999999995</v>
      </c>
      <c r="D34" s="6">
        <v>0.86</v>
      </c>
      <c r="E34" s="6">
        <v>0.88</v>
      </c>
      <c r="F34" s="5"/>
      <c r="G34" s="5"/>
      <c r="H34" s="5"/>
    </row>
    <row r="35" spans="1:8">
      <c r="A35" s="6" t="s">
        <v>46</v>
      </c>
      <c r="B35" s="3" t="s">
        <v>1496</v>
      </c>
      <c r="C35" s="6">
        <v>0.36</v>
      </c>
      <c r="D35" s="6">
        <v>0.92</v>
      </c>
      <c r="E35" s="6">
        <v>0.92</v>
      </c>
      <c r="F35" s="5"/>
      <c r="G35" s="5"/>
      <c r="H35" s="5"/>
    </row>
    <row r="36" spans="1:8">
      <c r="A36" s="6"/>
      <c r="B36" s="3" t="s">
        <v>1498</v>
      </c>
      <c r="C36" s="6">
        <v>0.73</v>
      </c>
      <c r="D36" s="6">
        <v>0.7</v>
      </c>
      <c r="E36" s="6">
        <v>0.74</v>
      </c>
      <c r="F36" s="5"/>
      <c r="G36" s="5"/>
      <c r="H36" s="5"/>
    </row>
    <row r="37" spans="1:8" ht="48" customHeight="1">
      <c r="A37" s="70" t="s">
        <v>1490</v>
      </c>
      <c r="B37" s="70"/>
      <c r="C37" s="70"/>
      <c r="D37" s="70"/>
      <c r="E37" s="70"/>
      <c r="F37" s="30"/>
      <c r="G37" s="30"/>
      <c r="H37" s="30"/>
    </row>
    <row r="38" spans="1:8" ht="27" customHeight="1"/>
  </sheetData>
  <mergeCells count="2">
    <mergeCell ref="A37:E37"/>
    <mergeCell ref="A1:E1"/>
  </mergeCells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6"/>
  <sheetViews>
    <sheetView workbookViewId="0">
      <selection sqref="A1:S1"/>
    </sheetView>
  </sheetViews>
  <sheetFormatPr defaultRowHeight="14"/>
  <cols>
    <col min="8" max="8" width="17.6328125" customWidth="1"/>
    <col min="11" max="11" width="10.1796875" customWidth="1"/>
  </cols>
  <sheetData>
    <row r="1" spans="1:20">
      <c r="A1" s="72" t="s">
        <v>1860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</row>
    <row r="2" spans="1:20">
      <c r="A2" s="73" t="s">
        <v>26</v>
      </c>
      <c r="B2" s="75" t="s">
        <v>27</v>
      </c>
      <c r="C2" s="75" t="s">
        <v>28</v>
      </c>
      <c r="D2" s="75" t="s">
        <v>29</v>
      </c>
      <c r="E2" s="75" t="s">
        <v>30</v>
      </c>
      <c r="F2" s="75" t="s">
        <v>31</v>
      </c>
      <c r="G2" s="77" t="s">
        <v>32</v>
      </c>
      <c r="H2" s="72" t="s">
        <v>33</v>
      </c>
      <c r="I2" s="72"/>
      <c r="J2" s="72"/>
      <c r="K2" s="72"/>
      <c r="L2" s="72" t="s">
        <v>34</v>
      </c>
      <c r="M2" s="72"/>
      <c r="N2" s="72"/>
      <c r="O2" s="72" t="s">
        <v>35</v>
      </c>
      <c r="P2" s="72"/>
      <c r="Q2" s="72"/>
      <c r="R2" s="72" t="s">
        <v>1495</v>
      </c>
      <c r="S2" s="72"/>
    </row>
    <row r="3" spans="1:20" ht="26">
      <c r="A3" s="74"/>
      <c r="B3" s="76"/>
      <c r="C3" s="76"/>
      <c r="D3" s="76"/>
      <c r="E3" s="76"/>
      <c r="F3" s="76"/>
      <c r="G3" s="78"/>
      <c r="H3" s="45" t="s">
        <v>36</v>
      </c>
      <c r="I3" s="46" t="s">
        <v>37</v>
      </c>
      <c r="J3" s="46" t="s">
        <v>38</v>
      </c>
      <c r="K3" s="45" t="s">
        <v>39</v>
      </c>
      <c r="L3" s="46" t="s">
        <v>37</v>
      </c>
      <c r="M3" s="46" t="s">
        <v>38</v>
      </c>
      <c r="N3" s="45" t="s">
        <v>39</v>
      </c>
      <c r="O3" s="46" t="s">
        <v>37</v>
      </c>
      <c r="P3" s="46" t="s">
        <v>38</v>
      </c>
      <c r="Q3" s="45" t="s">
        <v>39</v>
      </c>
      <c r="R3" s="45" t="s">
        <v>1842</v>
      </c>
      <c r="S3" s="45" t="s">
        <v>40</v>
      </c>
      <c r="T3" s="52"/>
    </row>
    <row r="4" spans="1:20" ht="14.5">
      <c r="A4" s="7" t="s">
        <v>1329</v>
      </c>
      <c r="B4" s="7" t="s">
        <v>1330</v>
      </c>
      <c r="C4" s="7">
        <v>19</v>
      </c>
      <c r="D4" s="7" t="s">
        <v>1330</v>
      </c>
      <c r="E4" s="7" t="s">
        <v>1330</v>
      </c>
      <c r="F4" s="7" t="s">
        <v>1330</v>
      </c>
      <c r="G4" s="7" t="s">
        <v>1330</v>
      </c>
      <c r="H4" s="7" t="s">
        <v>1331</v>
      </c>
      <c r="I4" s="7" t="s">
        <v>1473</v>
      </c>
      <c r="J4" s="7" t="s">
        <v>1473</v>
      </c>
      <c r="K4" s="7" t="s">
        <v>1473</v>
      </c>
      <c r="L4" s="7" t="s">
        <v>1473</v>
      </c>
      <c r="M4" s="7" t="s">
        <v>1473</v>
      </c>
      <c r="N4" s="7" t="s">
        <v>1473</v>
      </c>
      <c r="O4" s="7" t="s">
        <v>1473</v>
      </c>
      <c r="P4" s="7" t="s">
        <v>1473</v>
      </c>
      <c r="Q4" s="7" t="s">
        <v>1473</v>
      </c>
      <c r="R4" s="7" t="s">
        <v>1473</v>
      </c>
      <c r="S4" s="7" t="s">
        <v>1473</v>
      </c>
    </row>
    <row r="5" spans="1:20" ht="16.5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20" ht="14.5">
      <c r="A6" s="43" t="s">
        <v>44</v>
      </c>
      <c r="B6" s="43" t="s">
        <v>45</v>
      </c>
      <c r="C6" s="43">
        <v>5</v>
      </c>
      <c r="D6" s="43">
        <v>74692776</v>
      </c>
      <c r="E6" s="43" t="s">
        <v>41</v>
      </c>
      <c r="F6" s="43" t="s">
        <v>43</v>
      </c>
      <c r="G6" s="43">
        <v>0.28629900000000003</v>
      </c>
      <c r="H6" s="43" t="s">
        <v>48</v>
      </c>
      <c r="I6" s="43">
        <v>0.12776299999999999</v>
      </c>
      <c r="J6" s="43">
        <v>8.5365400000000004E-3</v>
      </c>
      <c r="K6" s="44">
        <v>1.213697E-50</v>
      </c>
      <c r="L6" s="43">
        <v>-8.4635799999999997E-2</v>
      </c>
      <c r="M6" s="43">
        <v>4.0170900000000002E-2</v>
      </c>
      <c r="N6" s="44">
        <v>3.5126900000000003E-2</v>
      </c>
      <c r="O6" s="43">
        <v>-0.662443</v>
      </c>
      <c r="P6" s="43">
        <v>0.31751699999999999</v>
      </c>
      <c r="Q6" s="51">
        <v>3.6949429999999998E-2</v>
      </c>
      <c r="R6" s="44">
        <v>0.78118940000000003</v>
      </c>
      <c r="S6" s="43">
        <v>20</v>
      </c>
    </row>
    <row r="7" spans="1:20" ht="14.5">
      <c r="A7" s="7" t="s">
        <v>1494</v>
      </c>
    </row>
    <row r="8" spans="1:20" ht="14.5"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spans="1:20" ht="14.5"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spans="1:20" ht="14.5"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20" ht="14.5"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20" ht="14.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20" ht="14.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20" ht="14.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20" ht="14.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spans="1:20" ht="14.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</sheetData>
  <mergeCells count="12">
    <mergeCell ref="O2:Q2"/>
    <mergeCell ref="R2:S2"/>
    <mergeCell ref="A1:S1"/>
    <mergeCell ref="A2:A3"/>
    <mergeCell ref="B2:B3"/>
    <mergeCell ref="C2:C3"/>
    <mergeCell ref="D2:D3"/>
    <mergeCell ref="E2:E3"/>
    <mergeCell ref="F2:F3"/>
    <mergeCell ref="G2:G3"/>
    <mergeCell ref="H2:K2"/>
    <mergeCell ref="L2:N2"/>
  </mergeCells>
  <phoneticPr fontId="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7224B-B697-4BC2-8831-667BD2E26506}">
  <dimension ref="A1:D16"/>
  <sheetViews>
    <sheetView zoomScale="130" zoomScaleNormal="130" workbookViewId="0">
      <selection sqref="A1:D1"/>
    </sheetView>
  </sheetViews>
  <sheetFormatPr defaultRowHeight="14"/>
  <cols>
    <col min="1" max="1" width="15.7265625" customWidth="1"/>
    <col min="2" max="2" width="20.81640625" customWidth="1"/>
    <col min="3" max="3" width="30.1796875" customWidth="1"/>
    <col min="4" max="4" width="16.36328125" customWidth="1"/>
  </cols>
  <sheetData>
    <row r="1" spans="1:4">
      <c r="A1" s="79" t="s">
        <v>1861</v>
      </c>
      <c r="B1" s="79"/>
      <c r="C1" s="79"/>
      <c r="D1" s="79"/>
    </row>
    <row r="2" spans="1:4">
      <c r="A2" s="18" t="s">
        <v>1502</v>
      </c>
      <c r="B2" s="18" t="s">
        <v>1501</v>
      </c>
      <c r="C2" s="18" t="s">
        <v>137</v>
      </c>
      <c r="D2" s="18" t="s">
        <v>7</v>
      </c>
    </row>
    <row r="3" spans="1:4">
      <c r="A3" s="54" t="s">
        <v>1499</v>
      </c>
      <c r="B3" s="54"/>
      <c r="C3" s="54"/>
      <c r="D3" s="54"/>
    </row>
    <row r="4" spans="1:4">
      <c r="A4" s="21" t="s">
        <v>44</v>
      </c>
      <c r="B4" s="21" t="s">
        <v>129</v>
      </c>
      <c r="C4" s="21" t="s">
        <v>1474</v>
      </c>
      <c r="D4" s="50">
        <v>3.1515060000000003E-11</v>
      </c>
    </row>
    <row r="5" spans="1:4">
      <c r="A5" s="21" t="s">
        <v>44</v>
      </c>
      <c r="B5" s="21" t="s">
        <v>131</v>
      </c>
      <c r="C5" s="21" t="s">
        <v>1485</v>
      </c>
      <c r="D5" s="50">
        <v>6.0790099999999999E-5</v>
      </c>
    </row>
    <row r="6" spans="1:4">
      <c r="A6" s="21" t="s">
        <v>44</v>
      </c>
      <c r="B6" s="21" t="s">
        <v>1325</v>
      </c>
      <c r="C6" s="21" t="s">
        <v>1484</v>
      </c>
      <c r="D6" s="21">
        <v>0.82020000000000004</v>
      </c>
    </row>
    <row r="7" spans="1:4">
      <c r="A7" s="21" t="s">
        <v>44</v>
      </c>
      <c r="B7" s="21" t="s">
        <v>132</v>
      </c>
      <c r="C7" s="21" t="s">
        <v>1475</v>
      </c>
      <c r="D7" s="21">
        <v>0.88280000000000003</v>
      </c>
    </row>
    <row r="8" spans="1:4">
      <c r="A8" s="21" t="s">
        <v>44</v>
      </c>
      <c r="B8" s="21" t="s">
        <v>135</v>
      </c>
      <c r="C8" s="21" t="s">
        <v>1483</v>
      </c>
      <c r="D8" s="21">
        <v>0.3876</v>
      </c>
    </row>
    <row r="9" spans="1:4">
      <c r="A9" s="21" t="s">
        <v>44</v>
      </c>
      <c r="B9" s="21" t="s">
        <v>136</v>
      </c>
      <c r="C9" s="21" t="s">
        <v>1482</v>
      </c>
      <c r="D9" s="21">
        <v>0.55830999999999997</v>
      </c>
    </row>
    <row r="10" spans="1:4">
      <c r="A10" s="54" t="s">
        <v>1500</v>
      </c>
      <c r="B10" s="21"/>
      <c r="C10" s="21"/>
      <c r="D10" s="21"/>
    </row>
    <row r="11" spans="1:4">
      <c r="A11" s="21" t="s">
        <v>129</v>
      </c>
      <c r="B11" s="21" t="s">
        <v>1514</v>
      </c>
      <c r="C11" s="21" t="s">
        <v>1476</v>
      </c>
      <c r="D11" s="21">
        <v>2.8999999999999998E-3</v>
      </c>
    </row>
    <row r="12" spans="1:4">
      <c r="A12" s="19" t="s">
        <v>131</v>
      </c>
      <c r="B12" s="21" t="s">
        <v>1514</v>
      </c>
      <c r="C12" s="21" t="s">
        <v>1477</v>
      </c>
      <c r="D12" s="21">
        <v>0.75178999999999996</v>
      </c>
    </row>
    <row r="13" spans="1:4">
      <c r="A13" s="21" t="s">
        <v>1325</v>
      </c>
      <c r="B13" s="21" t="s">
        <v>1514</v>
      </c>
      <c r="C13" s="21" t="s">
        <v>1479</v>
      </c>
      <c r="D13" s="21">
        <v>0.63400000000000001</v>
      </c>
    </row>
    <row r="14" spans="1:4">
      <c r="A14" s="21" t="s">
        <v>132</v>
      </c>
      <c r="B14" s="21" t="s">
        <v>1514</v>
      </c>
      <c r="C14" s="21" t="s">
        <v>1480</v>
      </c>
      <c r="D14" s="21">
        <v>0.45500000000000002</v>
      </c>
    </row>
    <row r="15" spans="1:4">
      <c r="A15" s="21" t="s">
        <v>135</v>
      </c>
      <c r="B15" s="21" t="s">
        <v>1514</v>
      </c>
      <c r="C15" s="21" t="s">
        <v>1481</v>
      </c>
      <c r="D15" s="21">
        <v>0.86160000000000003</v>
      </c>
    </row>
    <row r="16" spans="1:4">
      <c r="A16" s="20" t="s">
        <v>136</v>
      </c>
      <c r="B16" s="20" t="s">
        <v>1514</v>
      </c>
      <c r="C16" s="20" t="s">
        <v>1478</v>
      </c>
      <c r="D16" s="20">
        <v>0.40139999999999998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Sheet8</vt:lpstr>
      <vt:lpstr>Table S9</vt:lpstr>
      <vt:lpstr>Table S10</vt:lpstr>
      <vt:lpstr>Table S11</vt:lpstr>
      <vt:lpstr>Table S12</vt:lpstr>
      <vt:lpstr>Table S13</vt:lpstr>
      <vt:lpstr>Table S14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2024-04-27T15:56:07Z</dcterms:modified>
</cp:coreProperties>
</file>