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Zakopcanik\Synechocystis\"/>
    </mc:Choice>
  </mc:AlternateContent>
  <xr:revisionPtr revIDLastSave="0" documentId="13_ncr:1_{9AF62909-B5F7-4E95-9148-66174F8AB59D}" xr6:coauthVersionLast="47" xr6:coauthVersionMax="47" xr10:uidLastSave="{00000000-0000-0000-0000-000000000000}"/>
  <bookViews>
    <workbookView xWindow="28680" yWindow="-120" windowWidth="29040" windowHeight="15840" xr2:uid="{D57D0426-F822-417B-A0DA-EE742BC4F0F0}"/>
  </bookViews>
  <sheets>
    <sheet name="PSI C vs. dC" sheetId="1" r:id="rId1"/>
  </sheets>
  <definedNames>
    <definedName name="_xlnm._FilterDatabase" localSheetId="0" hidden="1">'PSI C vs. dC'!$A$1:$K$272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96" i="1"/>
  <c r="K29" i="1"/>
  <c r="K43" i="1"/>
  <c r="K59" i="1"/>
  <c r="K97" i="1"/>
  <c r="K98" i="1"/>
  <c r="K99" i="1"/>
  <c r="K31" i="1"/>
  <c r="K100" i="1"/>
  <c r="K101" i="1"/>
  <c r="K102" i="1"/>
  <c r="K103" i="1"/>
  <c r="K104" i="1"/>
  <c r="K105" i="1"/>
  <c r="K50" i="1"/>
  <c r="K106" i="1"/>
  <c r="K22" i="1"/>
  <c r="K107" i="1"/>
  <c r="K108" i="1"/>
  <c r="K19" i="1"/>
  <c r="K75" i="1"/>
  <c r="K109" i="1"/>
  <c r="K110" i="1"/>
  <c r="K111" i="1"/>
  <c r="K41" i="1"/>
  <c r="K112" i="1"/>
  <c r="K52" i="1"/>
  <c r="K113" i="1"/>
  <c r="K114" i="1"/>
  <c r="K115" i="1"/>
  <c r="K116" i="1"/>
  <c r="K117" i="1"/>
  <c r="K23" i="1"/>
  <c r="K118" i="1"/>
  <c r="K28" i="1"/>
  <c r="K119" i="1"/>
  <c r="K120" i="1"/>
  <c r="K121" i="1"/>
  <c r="K122" i="1"/>
  <c r="K65" i="1"/>
  <c r="K123" i="1"/>
  <c r="K33" i="1"/>
  <c r="K124" i="1"/>
  <c r="K125" i="1"/>
  <c r="K126" i="1"/>
  <c r="K127" i="1"/>
  <c r="K128" i="1"/>
  <c r="K129" i="1"/>
  <c r="K55" i="1"/>
  <c r="K48" i="1"/>
  <c r="K130" i="1"/>
  <c r="K3" i="1"/>
  <c r="K63" i="1"/>
  <c r="K131" i="1"/>
  <c r="K132" i="1"/>
  <c r="K133" i="1"/>
  <c r="K134" i="1"/>
  <c r="K135" i="1"/>
  <c r="K136" i="1"/>
  <c r="K137" i="1"/>
  <c r="K138" i="1"/>
  <c r="K139" i="1"/>
  <c r="K140" i="1"/>
  <c r="K5" i="1"/>
  <c r="K73" i="1"/>
  <c r="K84" i="1"/>
  <c r="K89" i="1"/>
  <c r="K141" i="1"/>
  <c r="K142" i="1"/>
  <c r="K13" i="1"/>
  <c r="K143" i="1"/>
  <c r="K2" i="1"/>
  <c r="K144" i="1"/>
  <c r="K145" i="1"/>
  <c r="K146" i="1"/>
  <c r="K38" i="1"/>
  <c r="K16" i="1"/>
  <c r="K147" i="1"/>
  <c r="K148" i="1"/>
  <c r="K149" i="1"/>
  <c r="K94" i="1"/>
  <c r="K4" i="1"/>
  <c r="K44" i="1"/>
  <c r="K150" i="1"/>
  <c r="K87" i="1"/>
  <c r="K46" i="1"/>
  <c r="K151" i="1"/>
  <c r="K25" i="1"/>
  <c r="K152" i="1"/>
  <c r="K153" i="1"/>
  <c r="K51" i="1"/>
  <c r="K154" i="1"/>
  <c r="K155" i="1"/>
  <c r="K156" i="1"/>
  <c r="K21" i="1"/>
  <c r="K157" i="1"/>
  <c r="K14" i="1"/>
  <c r="K158" i="1"/>
  <c r="K159" i="1"/>
  <c r="K160" i="1"/>
  <c r="K92" i="1"/>
  <c r="K12" i="1"/>
  <c r="K161" i="1"/>
  <c r="K162" i="1"/>
  <c r="K163" i="1"/>
  <c r="K164" i="1"/>
  <c r="K165" i="1"/>
  <c r="K82" i="1"/>
  <c r="K166" i="1"/>
  <c r="K167" i="1"/>
  <c r="K70" i="1"/>
  <c r="K168" i="1"/>
  <c r="K169" i="1"/>
  <c r="K170" i="1"/>
  <c r="K171" i="1"/>
  <c r="K172" i="1"/>
  <c r="K173" i="1"/>
  <c r="K83" i="1"/>
  <c r="K47" i="1"/>
  <c r="K6" i="1"/>
  <c r="K60" i="1"/>
  <c r="K174" i="1"/>
  <c r="K175" i="1"/>
  <c r="K176" i="1"/>
  <c r="K32" i="1"/>
  <c r="K177" i="1"/>
  <c r="K90" i="1"/>
  <c r="K34" i="1"/>
  <c r="K178" i="1"/>
  <c r="K179" i="1"/>
  <c r="K27" i="1"/>
  <c r="K180" i="1"/>
  <c r="K35" i="1"/>
  <c r="K74" i="1"/>
  <c r="K181" i="1"/>
  <c r="K49" i="1"/>
  <c r="K182" i="1"/>
  <c r="K54" i="1"/>
  <c r="K68" i="1"/>
  <c r="K78" i="1"/>
  <c r="K183" i="1"/>
  <c r="K184" i="1"/>
  <c r="K36" i="1"/>
  <c r="K40" i="1"/>
  <c r="K62" i="1"/>
  <c r="K79" i="1"/>
  <c r="K185" i="1"/>
  <c r="K186" i="1"/>
  <c r="K187" i="1"/>
  <c r="K39" i="1"/>
  <c r="K188" i="1"/>
  <c r="K189" i="1"/>
  <c r="K190" i="1"/>
  <c r="K191" i="1"/>
  <c r="K192" i="1"/>
  <c r="K193" i="1"/>
  <c r="K194" i="1"/>
  <c r="K195" i="1"/>
  <c r="K17" i="1"/>
  <c r="K196" i="1"/>
  <c r="K76" i="1"/>
  <c r="K91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88" i="1"/>
  <c r="K42" i="1"/>
  <c r="K212" i="1"/>
  <c r="K213" i="1"/>
  <c r="K86" i="1"/>
  <c r="K214" i="1"/>
  <c r="K215" i="1"/>
  <c r="K216" i="1"/>
  <c r="K217" i="1"/>
  <c r="K218" i="1"/>
  <c r="K56" i="1"/>
  <c r="K219" i="1"/>
  <c r="K220" i="1"/>
  <c r="K221" i="1"/>
  <c r="K66" i="1"/>
  <c r="K222" i="1"/>
  <c r="K223" i="1"/>
  <c r="K224" i="1"/>
  <c r="K225" i="1"/>
  <c r="K226" i="1"/>
  <c r="K53" i="1"/>
  <c r="K227" i="1"/>
  <c r="K58" i="1"/>
  <c r="K228" i="1"/>
  <c r="K229" i="1"/>
  <c r="K230" i="1"/>
  <c r="K231" i="1"/>
  <c r="K232" i="1"/>
  <c r="K64" i="1"/>
  <c r="K233" i="1"/>
  <c r="K24" i="1"/>
  <c r="K234" i="1"/>
  <c r="K235" i="1"/>
  <c r="K236" i="1"/>
  <c r="K237" i="1"/>
  <c r="K238" i="1"/>
  <c r="K61" i="1"/>
  <c r="K239" i="1"/>
  <c r="K240" i="1"/>
  <c r="K241" i="1"/>
  <c r="K9" i="1"/>
  <c r="K242" i="1"/>
  <c r="K18" i="1"/>
  <c r="K243" i="1"/>
  <c r="K81" i="1"/>
  <c r="K244" i="1"/>
  <c r="K245" i="1"/>
  <c r="K8" i="1"/>
  <c r="K246" i="1"/>
  <c r="K247" i="1"/>
  <c r="K248" i="1"/>
  <c r="K249" i="1"/>
  <c r="K250" i="1"/>
  <c r="K26" i="1"/>
  <c r="K251" i="1"/>
  <c r="K20" i="1"/>
  <c r="K252" i="1"/>
  <c r="K253" i="1"/>
  <c r="K30" i="1"/>
  <c r="K11" i="1"/>
  <c r="K254" i="1"/>
  <c r="K255" i="1"/>
  <c r="K256" i="1"/>
  <c r="K10" i="1"/>
  <c r="K77" i="1"/>
  <c r="K257" i="1"/>
  <c r="K93" i="1"/>
  <c r="K45" i="1"/>
  <c r="K258" i="1"/>
  <c r="K37" i="1"/>
  <c r="K69" i="1"/>
  <c r="K259" i="1"/>
  <c r="K67" i="1"/>
  <c r="K260" i="1"/>
  <c r="K261" i="1"/>
  <c r="K262" i="1"/>
  <c r="K263" i="1"/>
  <c r="K264" i="1"/>
  <c r="K265" i="1"/>
  <c r="K15" i="1"/>
  <c r="K266" i="1"/>
  <c r="K267" i="1"/>
  <c r="K72" i="1"/>
  <c r="K268" i="1"/>
  <c r="K269" i="1"/>
  <c r="K270" i="1"/>
  <c r="K271" i="1"/>
  <c r="K272" i="1"/>
  <c r="K57" i="1"/>
  <c r="K85" i="1"/>
  <c r="K71" i="1"/>
  <c r="K80" i="1"/>
  <c r="K95" i="1"/>
</calcChain>
</file>

<file path=xl/sharedStrings.xml><?xml version="1.0" encoding="utf-8"?>
<sst xmlns="http://schemas.openxmlformats.org/spreadsheetml/2006/main" count="824" uniqueCount="824">
  <si>
    <t>Accession</t>
  </si>
  <si>
    <t>Description</t>
  </si>
  <si>
    <t>Phosphoribosylformylglycinamidine synthase subunit PurQ OS=Synechocystis sp. (strain PCC 6803 / Kazusa) OX=1111708 GN=purQ PE=1 SV=1</t>
  </si>
  <si>
    <t>Translation initiation factor IF-1 OS=Synechocystis sp. (strain PCC 6803 / Kazusa) OX=1111708 GN=infA PE=3 SV=2</t>
  </si>
  <si>
    <t>ATP-dependent zinc metalloprotease FtsH 3 OS=Synechocystis sp. (strain PCC 6803 / Kazusa) OX=1111708 GN=ftsH3 PE=1 SV=1</t>
  </si>
  <si>
    <t>Photosystem I assembly protein Ycf4 OS=Synechocystis sp. (strain PCC 6803 / Kazusa) OX=1111708 GN=ycf4 PE=3 SV=1</t>
  </si>
  <si>
    <t>Uncharacterized protein slr1128 OS=Synechocystis sp. (strain PCC 6803 / Kazusa) OX=1111708 GN=slr1128 PE=3 SV=1</t>
  </si>
  <si>
    <t>1-deoxy-D-xylulose-5-phosphate synthase OS=Synechocystis sp. (strain PCC 6803 / Kazusa) OX=1111708 GN=dxs PE=3 SV=1</t>
  </si>
  <si>
    <t>Uncharacterized monothiol glutaredoxin ycf64-like OS=Synechocystis sp. (strain PCC 6803 / Kazusa) OX=1111708 GN=slr1846 PE=3 SV=1</t>
  </si>
  <si>
    <t>Thioredoxin OS=Synechocystis sp. (strain PCC 6803 / Kazusa) OX=1111708 GN=trxA PE=1 SV=3</t>
  </si>
  <si>
    <t>Photosystem II protein D1 2 OS=Synechocystis sp. (strain PCC 6803 / Kazusa) OX=1111708 GN=psbA2 PE=1 SV=1</t>
  </si>
  <si>
    <t>Agmatinase 1 OS=Synechocystis sp. (strain PCC 6803 / Kazusa) OX=1111708 GN=speB1 PE=3 SV=1</t>
  </si>
  <si>
    <t>Phycobilisome 8.9 kDa linker polypeptide, phycocyanin-associated, rod OS=Synechocystis sp. (strain PCC 6803 / Kazusa) OX=1111708 GN=cpcD PE=1 SV=1</t>
  </si>
  <si>
    <t>Putative zinc metalloprotease sll0528 OS=Synechocystis sp. (strain PCC 6803 / Kazusa) OX=1111708 GN=sll0528 PE=3 SV=1</t>
  </si>
  <si>
    <t>GTP cyclohydrolase 1 OS=Synechocystis sp. (strain PCC 6803 / Kazusa) OX=1111708 GN=folE PE=3 SV=1</t>
  </si>
  <si>
    <t>Small ribosomal subunit protein uS14 OS=Synechocystis sp. (strain PCC 6803 / Kazusa) OX=1111708 GN=rpsN PE=3 SV=1</t>
  </si>
  <si>
    <t>Phosphoribulokinase OS=Synechocystis sp. (strain PCC 6803 / Kazusa) OX=1111708 GN=prk PE=2 SV=1</t>
  </si>
  <si>
    <t>Allophycocyanin beta chain OS=Synechocystis sp. (strain PCC 6803 / Kazusa) OX=1111708 GN=apcB PE=1 SV=1</t>
  </si>
  <si>
    <t>Glycine cleavage system H protein OS=Synechocystis sp. (strain PCC 6803 / Kazusa) OX=1111708 GN=gcvH PE=3 SV=1</t>
  </si>
  <si>
    <t>Photosystem II reaction center Psb28 protein OS=Synechocystis sp. (strain PCC 6803 / Kazusa) OX=1111708 GN=psb28 PE=1 SV=3</t>
  </si>
  <si>
    <t>Tryptophan--tRNA ligase OS=Synechocystis sp. (strain PCC 6803 / Kazusa) OX=1111708 GN=trpS PE=3 SV=2</t>
  </si>
  <si>
    <t>Small ribosomal subunit protein uS5 OS=Synechocystis sp. (strain PCC 6803 / Kazusa) OX=1111708 GN=rpsE PE=3 SV=1</t>
  </si>
  <si>
    <t>Cytochrome b559 subunit alpha OS=Synechocystis sp. (strain PCC 6803 / Kazusa) OX=1111708 GN=psbE PE=1 SV=3</t>
  </si>
  <si>
    <t>Carboxysome shell protein CcmK2 OS=Synechocystis sp. (strain PCC 6803 / Kazusa) OX=1111708 GN=ccmK2 PE=1 SV=3</t>
  </si>
  <si>
    <t>Translation initiation factor IF-2 OS=Synechocystis sp. (strain PCC 6803 / Kazusa) OX=1111708 GN=infB PE=3 SV=1</t>
  </si>
  <si>
    <t>Large ribosomal subunit protein bL12 OS=Synechocystis sp. (strain PCC 6803 / Kazusa) OX=1111708 GN=rplL PE=1 SV=3</t>
  </si>
  <si>
    <t>Photosystem II assembly factor Ycf39 OS=Synechocystis sp. (strain PCC 6803 / Kazusa) OX=1111708 GN=ycf39 PE=1 SV=1</t>
  </si>
  <si>
    <t>Ribulose bisphosphate carboxylase small subunit OS=Synechocystis sp. (strain PCC 6803 / Kazusa) OX=1111708 GN=cbbS PE=1 SV=1</t>
  </si>
  <si>
    <t>Glyceraldehyde-3-phosphate dehydrogenase 2 OS=Synechocystis sp. (strain PCC 6803 / Kazusa) OX=1111708 GN=gap2 PE=1 SV=3</t>
  </si>
  <si>
    <t>Large ribosomal subunit protein uL3 OS=Synechocystis sp. (strain PCC 6803 / Kazusa) OX=1111708 GN=rplC PE=3 SV=1</t>
  </si>
  <si>
    <t>Small ribosomal subunit protein bS16 OS=Synechocystis sp. (strain PCC 6803 / Kazusa) OX=1111708 GN=rpsP PE=3 SV=1</t>
  </si>
  <si>
    <t>Membrane-associated protein Vipp1 OS=Synechocystis sp. (strain PCC 6803 / Kazusa) OX=1111708 GN=vipp1 PE=1 SV=1</t>
  </si>
  <si>
    <t>Small ribosomal subunit protein uS10 OS=Synechocystis sp. (strain PCC 6803 / Kazusa) OX=1111708 GN=rpsJ PE=3 SV=1</t>
  </si>
  <si>
    <t>Iron-sulfur cluster assembly SufBD family protein slr0076 OS=Synechocystis sp. (strain PCC 6803 / Kazusa) OX=1111708 GN=slr0076 PE=3 SV=1</t>
  </si>
  <si>
    <t>Argininosuccinate synthase OS=Synechocystis sp. (strain PCC 6803 / Kazusa) OX=1111708 GN=argG PE=1 SV=1</t>
  </si>
  <si>
    <t>CyanoQ OS=Synechocystis sp. (strain PCC 6803 / Kazusa) OX=1111708 GN=psbQ PE=1 SV=1</t>
  </si>
  <si>
    <t>Large ribosomal subunit protein uL11 OS=Synechocystis sp. (strain PCC 6803 / Kazusa) OX=1111708 GN=rplK PE=3 SV=1</t>
  </si>
  <si>
    <t>Cytochrome f OS=Synechocystis sp. (strain PCC 6803 / Kazusa) OX=1111708 GN=petA PE=1 SV=1</t>
  </si>
  <si>
    <t>Uncharacterized protein sll1766 OS=Synechocystis sp. (strain PCC 6803 / Kazusa) OX=1111708 GN=sll1766 PE=3 SV=1</t>
  </si>
  <si>
    <t>UDP-3-O-acylglucosamine N-acyltransferase OS=Synechocystis sp. (strain PCC 6803 / Kazusa) OX=1111708 GN=lpxD PE=3 SV=1</t>
  </si>
  <si>
    <t>Na(+)/H(+) antiporter NhaS5 OS=Synechocystis sp. (strain PCC 6803 / Kazusa) OX=1111708 GN=nhaS5 PE=3 SV=1</t>
  </si>
  <si>
    <t>Urease subunit gamma OS=Synechocystis sp. (strain PCC 6803 / Kazusa) OX=1111708 GN=ureA PE=3 SV=1</t>
  </si>
  <si>
    <t>Allophycocyanin alpha chain OS=Synechocystis sp. (strain PCC 6803 / Kazusa) OX=1111708 GN=apcA PE=1 SV=3</t>
  </si>
  <si>
    <t>Photosystem II extrinsic protein V OS=Synechocystis sp. (strain PCC 6803 / Kazusa) OX=1111708 GN=psbV PE=1 SV=2</t>
  </si>
  <si>
    <t>Photosystem II assembly protein Psb34 OS=Synechocystis sp. (strain PCC 6803 / Kazusa) OX=1111708 GN=psb34 PE=1 SV=1</t>
  </si>
  <si>
    <t>Photosystem I reaction center subunit PsaK 1 OS=Synechocystis sp. (strain PCC 6803 / Kazusa) OX=1111708 GN=psaK1 PE=1 SV=1</t>
  </si>
  <si>
    <t>Carboxysome shell protein CcmK4 OS=Synechocystis sp. (strain PCC 6803 / Kazusa) OX=1111708 GN=ccmK4 PE=1 SV=3</t>
  </si>
  <si>
    <t>UDP-N-acetylmuramoyl-L-alanyl-D-glutamate--2,6-diaminopimelate ligase OS=Synechocystis sp. (strain PCC 6803 / Kazusa) OX=1111708 GN=murE PE=3 SV=1</t>
  </si>
  <si>
    <t>Phosphomethylpyrimidine synthase OS=Synechocystis sp. (strain PCC 6803 / Kazusa) OX=1111708 GN=thiC PE=3 SV=1</t>
  </si>
  <si>
    <t>Universal stress protein Sll1654 OS=Synechocystis sp. (strain PCC 6803 / Kazusa) OX=1111708 GN=sll1654 PE=3 SV=1</t>
  </si>
  <si>
    <t>Isocitrate dehydrogenase [NADP] OS=Synechocystis sp. (strain PCC 6803 / Kazusa) OX=1111708 GN=icd PE=1 SV=2</t>
  </si>
  <si>
    <t>Cyanophycinase OS=Synechocystis sp. (strain PCC 6803 / Kazusa) OX=1111708 GN=cphB PE=1 SV=1</t>
  </si>
  <si>
    <t>Large ribosomal subunit protein uL22 OS=Synechocystis sp. (strain PCC 6803 / Kazusa) OX=1111708 GN=rplV PE=3 SV=1</t>
  </si>
  <si>
    <t>Inorganic pyrophosphatase OS=Synechocystis sp. (strain PCC 6803 / Kazusa) OX=1111708 GN=ppa PE=1 SV=2</t>
  </si>
  <si>
    <t>DNA-directed RNA polymerase subunit beta OS=Synechocystis sp. (strain PCC 6803 / Kazusa) OX=1111708 GN=rpoB PE=1 SV=1</t>
  </si>
  <si>
    <t>Photosystem I reaction center subunit IV OS=Synechocystis sp. (strain PCC 6803 / Kazusa) OX=1111708 GN=psaE PE=1 SV=4</t>
  </si>
  <si>
    <t>Photosystem II protein D1 1 OS=Synechocystis sp. (strain PCC 6803 / Kazusa) OX=1111708 GN=psbA1 PE=1 SV=3</t>
  </si>
  <si>
    <t>Putative ATP-dependent Clp protease proteolytic subunit-like OS=Synechocystis sp. (strain PCC 6803 / Kazusa) OX=1111708 GN=clpR PE=3 SV=1</t>
  </si>
  <si>
    <t>Probable ATP-dependent Clp protease proteolytic subunit 3 OS=Synechocystis sp. (strain PCC 6803 / Kazusa) OX=1111708 GN=clpP3 PE=3 SV=1</t>
  </si>
  <si>
    <t>Small ribosomal subunit protein uS13 OS=Synechocystis sp. (strain PCC 6803 / Kazusa) OX=1111708 GN=rpsM PE=3 SV=1</t>
  </si>
  <si>
    <t>Light-dependent protochlorophyllide reductase OS=Synechocystis sp. (strain PCC 6803 / Kazusa) OX=1111708 GN=por PE=1 SV=2</t>
  </si>
  <si>
    <t>Large ribosomal subunit protein uL18 OS=Synechocystis sp. (strain PCC 6803 / Kazusa) OX=1111708 GN=rplR PE=3 SV=1</t>
  </si>
  <si>
    <t>Large ribosomal subunit protein bL25 OS=Synechocystis sp. (strain PCC 6803 / Kazusa) OX=1111708 GN=rplY PE=3 SV=2</t>
  </si>
  <si>
    <t>ATP synthase epsilon chain OS=Synechocystis sp. (strain PCC 6803 / Kazusa) OX=1111708 GN=atpC PE=1 SV=3</t>
  </si>
  <si>
    <t>Putative pterin-4-alpha-carbinolamine dehydratase OS=Synechocystis sp. (strain PCC 6803 / Kazusa) OX=1111708 GN=ssl2296 PE=3 SV=1</t>
  </si>
  <si>
    <t>Urease subunit alpha OS=Synechocystis sp. (strain PCC 6803 / Kazusa) OX=1111708 GN=ureC PE=3 SV=1</t>
  </si>
  <si>
    <t>Large ribosomal subunit protein bL35 OS=Synechocystis sp. (strain PCC 6803 / Kazusa) OX=1111708 GN=rpmI PE=3 SV=1</t>
  </si>
  <si>
    <t>Photosystem I iron-sulfur center OS=Synechocystis sp. (strain PCC 6803 / Kazusa) OX=1111708 GN=psaC PE=1 SV=2</t>
  </si>
  <si>
    <t>Large ribosomal subunit protein uL5 OS=Synechocystis sp. (strain PCC 6803 / Kazusa) OX=1111708 GN=rplE PE=3 SV=2</t>
  </si>
  <si>
    <t>NAD(P)H-quinone oxidoreductase subunit N OS=Synechocystis sp. (strain PCC 6803 / Kazusa) OX=1111708 GN=ndhN PE=1 SV=1</t>
  </si>
  <si>
    <t>Thylakoid membrane protein ssl2009 OS=Synechocystis sp. (strain PCC 6803 / Kazusa) OX=1111708 GN=ssl2009 PE=4 SV=1</t>
  </si>
  <si>
    <t>Uncharacterized transporter sll1263 OS=Synechocystis sp. (strain PCC 6803 / Kazusa) OX=1111708 GN=sll1263 PE=3 SV=1</t>
  </si>
  <si>
    <t>1,4-alpha-glucan branching enzyme GlgB OS=Synechocystis sp. (strain PCC 6803 / Kazusa) OX=1111708 GN=glgB PE=3 SV=1</t>
  </si>
  <si>
    <t>Photosystem I assembly protein Ycf3 OS=Synechocystis sp. (strain PCC 6803 / Kazusa) OX=1111708 GN=ycf3 PE=3 SV=1</t>
  </si>
  <si>
    <t>Elongation factor G 1 OS=Synechocystis sp. (strain PCC 6803 / Kazusa) OX=1111708 GN=fusA PE=1 SV=2</t>
  </si>
  <si>
    <t>Photosystem I reaction center subunit II OS=Synechocystis sp. (strain PCC 6803 / Kazusa) OX=1111708 GN=psaD PE=1 SV=2</t>
  </si>
  <si>
    <t>Ribose-phosphate pyrophosphokinase OS=Synechocystis sp. (strain PCC 6803 / Kazusa) OX=1111708 GN=prs PE=3 SV=1</t>
  </si>
  <si>
    <t>Putative OxPP cycle protein OpcA OS=Synechocystis sp. (strain PCC 6803 / Kazusa) OX=1111708 GN=opcA PE=4 SV=1</t>
  </si>
  <si>
    <t>Glucose-6-phosphate 1-dehydrogenase OS=Synechocystis sp. (strain PCC 6803 / Kazusa) OX=1111708 GN=zwf PE=3 SV=1</t>
  </si>
  <si>
    <t>Cytochrome b6-f complex iron-sulfur subunit 2 OS=Synechocystis sp. (strain PCC 6803 / Kazusa) OX=1111708 GN=petC2 PE=1 SV=2</t>
  </si>
  <si>
    <t>Photosystem I reaction center subunit VIII OS=Synechocystis sp. (strain PCC 6803 / Kazusa) OX=1111708 GN=psaI PE=1 SV=1</t>
  </si>
  <si>
    <t>Probable small ribosomal subunit protein cS23 OS=Synechocystis sp. (strain PCC 6803 / Kazusa) OX=1111708 GN=slr0923 PE=1 SV=1</t>
  </si>
  <si>
    <t>Large ribosomal subunit protein bL20 OS=Synechocystis sp. (strain PCC 6803 / Kazusa) OX=1111708 GN=rplT PE=3 SV=1</t>
  </si>
  <si>
    <t>Glycine--tRNA ligase beta subunit OS=Synechocystis sp. (strain PCC 6803 / Kazusa) OX=1111708 GN=glyS PE=3 SV=1</t>
  </si>
  <si>
    <t>Protein SphX OS=Synechocystis sp. (strain PCC 6803 / Kazusa) OX=1111708 GN=sphX PE=3 SV=1</t>
  </si>
  <si>
    <t>Photosystem I P700 chlorophyll a apoprotein A2 OS=Synechocystis sp. (strain PCC 6803 / Kazusa) OX=1111708 GN=psaB PE=1 SV=4</t>
  </si>
  <si>
    <t>Nitrogen regulatory protein P-II OS=Synechocystis sp. (strain PCC 6803 / Kazusa) OX=1111708 GN=glnB PE=1 SV=1</t>
  </si>
  <si>
    <t>Probable glycogen synthase 2 OS=Synechocystis sp. (strain PCC 6803 / Kazusa) OX=1111708 GN=glgA2 PE=3 SV=1</t>
  </si>
  <si>
    <t>Protein translocase subunit SecD OS=Synechocystis sp. (strain PCC 6803 / Kazusa) OX=1111708 GN=secD PE=3 SV=1</t>
  </si>
  <si>
    <t>ATP synthase subunit beta OS=Synechocystis sp. (strain PCC 6803 / Kazusa) OX=1111708 GN=atpD PE=3 SV=1</t>
  </si>
  <si>
    <t>Carboxysome shell vertex protein CcmL OS=Synechocystis sp. (strain PCC 6803 / Kazusa) OX=1111708 GN=ccmL PE=1 SV=1</t>
  </si>
  <si>
    <t>ATP-dependent zinc metalloprotease FtsH 2 OS=Synechocystis sp. (strain PCC 6803 / Kazusa) OX=1111708 GN=ftsH2 PE=1 SV=1</t>
  </si>
  <si>
    <t>Small ribosomal subunit protein uS2 OS=Synechocystis sp. (strain PCC 6803 / Kazusa) OX=1111708 GN=rpsB PE=3 SV=1</t>
  </si>
  <si>
    <t>Small ribosomal subunit protein uS3 OS=Synechocystis sp. (strain PCC 6803 / Kazusa) OX=1111708 GN=rpsC PE=1 SV=3</t>
  </si>
  <si>
    <t>Large ribosomal subunit protein uL1 OS=Synechocystis sp. (strain PCC 6803 / Kazusa) OX=1111708 GN=rplA PE=3 SV=1</t>
  </si>
  <si>
    <t>Pyrroline-5-carboxylate reductase OS=Synechocystis sp. (strain PCC 6803 / Kazusa) OX=1111708 GN=proC PE=3 SV=1</t>
  </si>
  <si>
    <t>Small ribosomal subunit protein uS12 OS=Synechocystis sp. (strain PCC 6803 / Kazusa) OX=1111708 GN=rpsL PE=3 SV=1</t>
  </si>
  <si>
    <t>Large ribosomal subunit protein uL6 OS=Synechocystis sp. (strain PCC 6803 / Kazusa) OX=1111708 GN=rplF PE=3 SV=1</t>
  </si>
  <si>
    <t>Photosystem II lipoprotein Psb27 OS=Synechocystis sp. (strain PCC 6803 / Kazusa) OX=1111708 GN=psb27 PE=1 SV=2</t>
  </si>
  <si>
    <t>Small ribosomal subunit protein uS17 OS=Synechocystis sp. (strain PCC 6803 / Kazusa) OX=1111708 GN=rpsQ PE=3 SV=1</t>
  </si>
  <si>
    <t>Photosystem II CP43 reaction center protein OS=Synechocystis sp. (strain PCC 6803 / Kazusa) OX=1111708 GN=psbC PE=1 SV=3</t>
  </si>
  <si>
    <t>Uracil phosphoribosyltransferase OS=Synechocystis sp. (strain PCC 6803 / Kazusa) OX=1111708 GN=upp PE=3 SV=1</t>
  </si>
  <si>
    <t>Enoyl-[acyl-carrier-protein] reductase [NADH] FabI OS=Synechocystis sp. (strain PCC 6803 / Kazusa) OX=1111708 GN=fabI PE=3 SV=2</t>
  </si>
  <si>
    <t>Large ribosomal subunit protein bL17 OS=Synechocystis sp. (strain PCC 6803 / Kazusa) OX=1111708 GN=rplQ PE=3 SV=1</t>
  </si>
  <si>
    <t>NAD(P)H-quinone oxidoreductase subunit H OS=Synechocystis sp. (strain PCC 6803 / Kazusa) OX=1111708 GN=ndhH PE=1 SV=3</t>
  </si>
  <si>
    <t>Photosystem II CP47 reaction center protein OS=Synechocystis sp. (strain PCC 6803 / Kazusa) OX=1111708 GN=psbB PE=1 SV=1</t>
  </si>
  <si>
    <t>ATP-dependent Clp protease proteolytic subunit 2 OS=Synechocystis sp. (strain PCC 6803 / Kazusa) OX=1111708 GN=clpP2 PE=3 SV=1</t>
  </si>
  <si>
    <t>Large ribosomal subunit protein bL36 OS=Synechocystis sp. (strain PCC 6803 / Kazusa) OX=1111708 GN=rpmJ PE=3 SV=1</t>
  </si>
  <si>
    <t>Acyl carrier protein OS=Synechocystis sp. (strain PCC 6803 / Kazusa) OX=1111708 GN=acpP PE=1 SV=2</t>
  </si>
  <si>
    <t>Putative sulfur carrier protein slr0821 OS=Synechocystis sp. (strain PCC 6803 / Kazusa) OX=1111708 GN=slr0821 PE=3 SV=1</t>
  </si>
  <si>
    <t>Urease accessory protein UreG OS=Synechocystis sp. (strain PCC 6803 / Kazusa) OX=1111708 GN=ureG PE=3 SV=1</t>
  </si>
  <si>
    <t>Ribulose bisphosphate carboxylase large chain OS=Synechocystis sp. (strain PCC 6803 / Kazusa) OX=1111708 GN=cbbL PE=1 SV=1</t>
  </si>
  <si>
    <t>Uridylate kinase OS=Synechocystis sp. (strain PCC 6803 / Kazusa) OX=1111708 GN=pyrH PE=3 SV=1</t>
  </si>
  <si>
    <t>Pyruvate kinase 2 OS=Synechocystis sp. (strain PCC 6803 / Kazusa) OX=1111708 GN=pyk2 PE=3 SV=1</t>
  </si>
  <si>
    <t>Large ribosomal subunit protein bL28 OS=Synechocystis sp. (strain PCC 6803 / Kazusa) OX=1111708 GN=rpmB PE=3 SV=1</t>
  </si>
  <si>
    <t>Small ribosomal subunit protein bS18 OS=Synechocystis sp. (strain PCC 6803 / Kazusa) OX=1111708 GN=rpsR PE=3 SV=1</t>
  </si>
  <si>
    <t>DNA-binding protein HU OS=Synechocystis sp. (strain PCC 6803 / Kazusa) OX=1111708 GN=hup PE=3 SV=2</t>
  </si>
  <si>
    <t>Protein DrgA OS=Synechocystis sp. (strain PCC 6803 / Kazusa) OX=1111708 GN=drgA PE=1 SV=1</t>
  </si>
  <si>
    <t>Protein translocase subunit SecF OS=Synechocystis sp. (strain PCC 6803 / Kazusa) OX=1111708 GN=secF PE=3 SV=1</t>
  </si>
  <si>
    <t>Large ribosomal subunit protein bL9 OS=Synechocystis sp. (strain PCC 6803 / Kazusa) OX=1111708 GN=rplI PE=3 SV=2</t>
  </si>
  <si>
    <t>Uncharacterized protein sll1526 OS=Synechocystis sp. (strain PCC 6803 / Kazusa) OX=1111708 GN=sll1526 PE=4 SV=1</t>
  </si>
  <si>
    <t>Large ribosomal subunit protein uL4 OS=Synechocystis sp. (strain PCC 6803 / Kazusa) OX=1111708 GN=rplD PE=3 SV=1</t>
  </si>
  <si>
    <t>Small ribosomal subunit protein uS9 OS=Synechocystis sp. (strain PCC 6803 / Kazusa) OX=1111708 GN=rpsI PE=3 SV=1</t>
  </si>
  <si>
    <t>Photosystem I reaction center subunit III OS=Synechocystis sp. (strain PCC 6803 / Kazusa) OX=1111708 GN=psaF PE=1 SV=1</t>
  </si>
  <si>
    <t>Large ribosomal subunit protein uL23 OS=Synechocystis sp. (strain PCC 6803 / Kazusa) OX=1111708 GN=rplW PE=3 SV=1</t>
  </si>
  <si>
    <t>Putative protease slr0021 OS=Synechocystis sp. (strain PCC 6803 / Kazusa) OX=1111708 GN=slr0021 PE=3 SV=1</t>
  </si>
  <si>
    <t>Large ribosomal subunit protein bL19 OS=Synechocystis sp. (strain PCC 6803 / Kazusa) OX=1111708 GN=rplS PE=3 SV=1</t>
  </si>
  <si>
    <t>Small ribosomal subunit protein uS11 OS=Synechocystis sp. (strain PCC 6803 / Kazusa) OX=1111708 GN=rpsK PE=3 SV=1</t>
  </si>
  <si>
    <t>Photosystem II protein D1 OS=Synechocystis sp. (strain PCC 6714) OX=1147 GN=psbA PE=1 SV=1</t>
  </si>
  <si>
    <t>Acetolactate synthase small subunit OS=Synechocystis sp. (strain PCC 6803 / Kazusa) OX=1111708 GN=ilvH PE=3 SV=2</t>
  </si>
  <si>
    <t>Peroxiredoxin sll1621 OS=Synechocystis sp. (strain PCC 6803 / Kazusa) OX=1111708 GN=sll1621 PE=1 SV=1</t>
  </si>
  <si>
    <t>Iron uptake protein A1 OS=Synechocystis sp. (strain PCC 6803 / Kazusa) OX=1111708 GN=futA1 PE=1 SV=1</t>
  </si>
  <si>
    <t>NAD(P)H-quinone oxidoreductase subunit K 1 OS=Synechocystis sp. (strain PCC 6803 / Kazusa) OX=1111708 GN=ndhK1 PE=1 SV=1</t>
  </si>
  <si>
    <t>N-acetyl-gamma-glutamyl-phosphate reductase OS=Synechocystis sp. (strain PCC 6803 / Kazusa) OX=1111708 GN=argC PE=3 SV=1</t>
  </si>
  <si>
    <t>Photosystem II assembly lipoprotein Ycf48 OS=Synechocystis sp. (strain PCC 6803 / Kazusa) OX=1111708 GN=ycf48 PE=1 SV=1</t>
  </si>
  <si>
    <t>Adenosylhomocysteinase OS=Synechocystis sp. (strain PCC 6803 / Kazusa) OX=1111708 GN=ahcY PE=1 SV=1</t>
  </si>
  <si>
    <t>C-phycocyanin alpha subunit OS=Synechocystis sp. (strain PCC 6803 / Kazusa) OX=1111708 GN=cpcA PE=1 SV=1</t>
  </si>
  <si>
    <t>Large ribosomal subunit protein bL21 OS=Synechocystis sp. (strain PCC 6803 / Kazusa) OX=1111708 GN=rplU PE=3 SV=1</t>
  </si>
  <si>
    <t>Thylakoid-associated single-stranded DNA-binding protein slr1034 OS=Synechocystis sp. (strain PCC 6803 / Kazusa) OX=1111708 GN=slr1034 PE=1 SV=1</t>
  </si>
  <si>
    <t>Small ribosomal subunit protein bS6 OS=Synechocystis sp. (strain PCC 6803 / Kazusa) OX=1111708 GN=rpsF PE=3 SV=1</t>
  </si>
  <si>
    <t>Hydroperoxy fatty acid reductase gpx1 OS=Synechocystis sp. (strain PCC 6803 / Kazusa) OX=1111708 GN=gpx1 PE=1 SV=1</t>
  </si>
  <si>
    <t>Rubredoxin OS=Synechocystis sp. (strain PCC 6803 / Kazusa) OX=1111708 GN=rub PE=3 SV=1</t>
  </si>
  <si>
    <t>Membrane protein insertase YidC OS=Synechocystis sp. (strain PCC 6803 / Kazusa) OX=1111708 GN=yidC PE=1 SV=1</t>
  </si>
  <si>
    <t>Elongation factor Tu OS=Synechocystis sp. (strain PCC 6803 / Kazusa) OX=1111708 GN=tuf PE=1 SV=1</t>
  </si>
  <si>
    <t>Dihydroxy-acid dehydratase OS=Synechocystis sp. (strain PCC 6803 / Kazusa) OX=1111708 GN=ilvD PE=1 SV=1</t>
  </si>
  <si>
    <t>ATP phosphoribosyltransferase regulatory subunit OS=Synechocystis sp. (strain PCC 6803 / Kazusa) OX=1111708 GN=hisZ PE=3 SV=1</t>
  </si>
  <si>
    <t>Phycobilisome 32.1 kDa linker polypeptide, phycocyanin-associated, rod 1 OS=Synechocystis sp. (strain PCC 6803 / Kazusa) OX=1111708 GN=cpcC1 PE=1 SV=3</t>
  </si>
  <si>
    <t>Thylakoid membrane protein slr1796 OS=Synechocystis sp. (strain PCC 6803 / Kazusa) OX=1111708 GN=slr1796 PE=4 SV=1</t>
  </si>
  <si>
    <t>Ketol-acid reductoisomerase (NADP(+)) OS=Synechocystis sp. (strain PCC 6803 / Kazusa) OX=1111708 GN=ilvC PE=1 SV=3</t>
  </si>
  <si>
    <t>Fructose-bisphosphate aldolase class 2 OS=Synechocystis sp. (strain PCC 6803 / Kazusa) OX=1111708 GN=fbaA PE=1 SV=3</t>
  </si>
  <si>
    <t>Small ribosomal subunit protein bS21 OS=Synechocystis sp. (strain PCC 6803 / Kazusa) OX=1111708 GN=rpsU PE=3 SV=1</t>
  </si>
  <si>
    <t>Large ribosomal subunit protein uL2 OS=Synechocystis sp. (strain PCC 6803 / Kazusa) OX=1111708 GN=rplB PE=3 SV=1</t>
  </si>
  <si>
    <t>DNA-directed RNA polymerase subunit gamma OS=Synechocystis sp. (strain PCC 6803 / Kazusa) OX=1111708 GN=rpoC1 PE=1 SV=1</t>
  </si>
  <si>
    <t>ATP synthase subunit alpha OS=Synechocystis sp. (strain PCC 6803 / Kazusa) OX=1111708 GN=atpA PE=3 SV=1</t>
  </si>
  <si>
    <t>Catalase-peroxidase OS=Synechocystis sp. (strain PCC 6803 / Kazusa) OX=1111708 GN=katG PE=1 SV=1</t>
  </si>
  <si>
    <t>ATP phosphoribosyltransferase OS=Synechocystis sp. (strain PCC 6803 / Kazusa) OX=1111708 GN=hisG PE=3 SV=1</t>
  </si>
  <si>
    <t>Glycogen synthase 1 OS=Synechocystis sp. (strain PCC 6803 / Kazusa) OX=1111708 GN=glgA1 PE=3 SV=1</t>
  </si>
  <si>
    <t>Enolase OS=Synechocystis sp. (strain PCC 6803 / Kazusa) OX=1111708 GN=eno PE=3 SV=1</t>
  </si>
  <si>
    <t>Phycobiliprotein ApcE OS=Synechocystis sp. (strain PCC 6714) OX=1147 GN=apcE PE=3 SV=1</t>
  </si>
  <si>
    <t>Chaperonin GroEL 2 OS=Synechocystis sp. (strain PCC 6803 / Kazusa) OX=1111708 GN=groEL2 PE=1 SV=4</t>
  </si>
  <si>
    <t>3-hydroxyacyl-[acyl-carrier-protein] dehydratase FabZ OS=Synechocystis sp. (strain PCC 6803 / Kazusa) OX=1111708 GN=fabZ PE=3 SV=2</t>
  </si>
  <si>
    <t>Ribosome hibernation promotion factor OS=Synechocystis sp. (strain PCC 6803 / Kazusa) OX=1111708 GN=hpf PE=3 SV=1</t>
  </si>
  <si>
    <t>Geranylgeranyl diphosphate reductase OS=Synechocystis sp. (strain PCC 6803 / Kazusa) OX=1111708 GN=chlP PE=3 SV=1</t>
  </si>
  <si>
    <t>Chaperone protein DnaK2 OS=Synechocystis sp. (strain PCC 6803 / Kazusa) OX=1111708 GN=dnaK2 PE=2 SV=1</t>
  </si>
  <si>
    <t>Small ribosomal subunit protein uS15 OS=Synechocystis sp. (strain PCC 6803 / Kazusa) OX=1111708 GN=rpsO PE=3 SV=1</t>
  </si>
  <si>
    <t>ATP-dependent zinc metalloprotease FtsH 1 OS=Synechocystis sp. (strain PCC 6803 / Kazusa) OX=1111708 GN=ftsH1 PE=2 SV=1</t>
  </si>
  <si>
    <t>ATP synthase gamma chain OS=Synechocystis sp. (strain PCC 6803 / Kazusa) OX=1111708 GN=atpG PE=3 SV=1</t>
  </si>
  <si>
    <t>D-fructose 1,6-bisphosphatase class 2/sedoheptulose 1,7-bisphosphatase OS=Synechocystis sp. (strain PCC 6803 / Kazusa) OX=1111708 GN=slr2094 PE=1 SV=1</t>
  </si>
  <si>
    <t>5'-nucleotidase SurE OS=Synechocystis sp. (strain PCC 6803 / Kazusa) OX=1111708 GN=surE PE=3 SV=1</t>
  </si>
  <si>
    <t>DNA-directed RNA polymerase subunit alpha OS=Synechocystis sp. (strain PCC 6803 / Kazusa) OX=1111708 GN=rpoA PE=1 SV=1</t>
  </si>
  <si>
    <t>Phycobilisome rod-core linker polypeptide CpcG OS=Synechocystis sp. (strain PCC 6803 / Kazusa) OX=1111708 GN=cpcG PE=1 SV=2</t>
  </si>
  <si>
    <t>Hydroperoxy fatty acid reductase Gpx2 OS=Synechocystis sp. (strain PCC 6803 / Kazusa) OX=1111708 GN=gpx2 PE=1 SV=1</t>
  </si>
  <si>
    <t>ATP-dependent Clp protease proteolytic subunit 1 OS=Synechocystis sp. (strain PCC 6803 / Kazusa) OX=1111708 GN=clpP1 PE=3 SV=1</t>
  </si>
  <si>
    <t>Protein translocase subunit SecA OS=Synechocystis sp. (strain PCC 6803 / Kazusa) OX=1111708 GN=secA PE=3 SV=1</t>
  </si>
  <si>
    <t>DNA-directed RNA polymerase subunit beta' OS=Synechocystis sp. (strain PCC 6803 / Kazusa) OX=1111708 GN=rpoC2 PE=1 SV=1</t>
  </si>
  <si>
    <t>Small ribosomal subunit protein uS4 OS=Synechocystis sp. (strain PCC 6803 / Kazusa) OX=1111708 GN=rpsD PE=3 SV=1</t>
  </si>
  <si>
    <t>1-deoxy-D-xylulose 5-phosphate reductoisomerase OS=Synechocystis sp. (strain PCC 6803 / Kazusa) OX=1111708 GN=dxr PE=3 SV=1</t>
  </si>
  <si>
    <t>Dihydrolipoyl dehydrogenase OS=Synechocystis sp. (strain PCC 6803 / Kazusa) OX=1111708 GN=lpdA PE=1 SV=3</t>
  </si>
  <si>
    <t>Polyribonucleotide nucleotidyltransferase OS=Synechocystis sp. (strain PCC 6803 / Kazusa) OX=1111708 GN=pnp PE=1 SV=1</t>
  </si>
  <si>
    <t>Glycine--tRNA ligase alpha subunit OS=Synechocystis sp. (strain PCC 6803 / Kazusa) OX=1111708 GN=glyQ PE=3 SV=1</t>
  </si>
  <si>
    <t>D-alanine--D-alanine ligase OS=Synechocystis sp. (strain PCC 6803 / Kazusa) OX=1111708 GN=ddl PE=3 SV=1</t>
  </si>
  <si>
    <t>Small ribosomal subunit protein uS7 OS=Synechocystis sp. (strain PCC 6803 / Kazusa) OX=1111708 GN=rpsG PE=3 SV=1</t>
  </si>
  <si>
    <t>Cytochrome c oxidase subunit 2 OS=Synechocystis sp. (strain PCC 6803 / Kazusa) OX=1111708 GN=ctaC PE=3 SV=2</t>
  </si>
  <si>
    <t>Large ribosomal subunit protein uL24 OS=Synechocystis sp. (strain PCC 6803 / Kazusa) OX=1111708 GN=rplX PE=3 SV=1</t>
  </si>
  <si>
    <t>Large ribosomal subunit protein uL29 OS=Synechocystis sp. (strain PCC 6803 / Kazusa) OX=1111708 GN=rpmC PE=3 SV=1</t>
  </si>
  <si>
    <t>Photosystem II extrinsic protein U OS=Synechocystis sp. (strain PCC 6803 / Kazusa) OX=1111708 GN=psbU PE=1 SV=2</t>
  </si>
  <si>
    <t>Nitrate import ATP-binding protein NrtC OS=Synechocystis sp. (strain PCC 6803 / Kazusa) OX=1111708 GN=nrtC PE=3 SV=1</t>
  </si>
  <si>
    <t>Large ribosomal subunit protein uL13 OS=Synechocystis sp. (strain PCC 6803 / Kazusa) OX=1111708 GN=rplM PE=3 SV=1</t>
  </si>
  <si>
    <t>Co-chaperonin GroES OS=Synechocystis sp. (strain PCC 6803 / Kazusa) OX=1111708 GN=groES PE=1 SV=3</t>
  </si>
  <si>
    <t>Thymidylate kinase OS=Synechocystis sp. (strain PCC 6803 / Kazusa) OX=1111708 GN=tmk PE=3 SV=2</t>
  </si>
  <si>
    <t>Thiol:disulfide interchange protein TxlA homolog OS=Synechocystis sp. (strain PCC 6803 / Kazusa) OX=1111708 GN=txlA PE=3 SV=1</t>
  </si>
  <si>
    <t>ATP-dependent zinc metalloprotease FtsH 4 OS=Synechocystis sp. (strain PCC 6803 / Kazusa) OX=1111708 GN=ftsH4 PE=2 SV=1</t>
  </si>
  <si>
    <t>Phosphoglycerate kinase OS=Synechocystis sp. (strain PCC 6803 / Kazusa) OX=1111708 GN=pgk PE=3 SV=2</t>
  </si>
  <si>
    <t>S-adenosylmethionine synthase OS=Synechocystis sp. (strain PCC 6803 / Kazusa) OX=1111708 GN=metK PE=3 SV=2</t>
  </si>
  <si>
    <t>NAD(P)H-quinone oxidoreductase subunit M OS=Synechocystis sp. (strain PCC 6803 / Kazusa) OX=1111708 GN=ndhM PE=1 SV=1</t>
  </si>
  <si>
    <t>Small ribosomal subunit protein uS8 OS=Synechocystis sp. (strain PCC 6803 / Kazusa) OX=1111708 GN=rpsH PE=3 SV=1</t>
  </si>
  <si>
    <t>Probable adenylyl-sulfate kinase OS=Synechocystis sp. (strain PCC 6803 / Kazusa) OX=1111708 GN=cysC PE=1 SV=1</t>
  </si>
  <si>
    <t>Protein FLAP1 homolog A OS=Synechocystis sp. (strain PCC 6803 / Kazusa) OX=1111708 GN=flpA PE=3 SV=1</t>
  </si>
  <si>
    <t>DNA-directed RNA polymerase subunit omega OS=Synechocystis sp. (strain PCC 6803 / Kazusa) OX=1111708 GN=rpoZ PE=1 SV=1</t>
  </si>
  <si>
    <t>Phycobilisome 7.8 kDa linker polypeptide, allophycocyanin-associated, core OS=Synechocystis sp. (strain PCC 6714) OX=1147 GN=apcC PE=3 SV=1</t>
  </si>
  <si>
    <t>Ferredoxin OS=Synechocystis sp. (strain PCC 6714) OX=1147 PE=1 SV=2</t>
  </si>
  <si>
    <t>Ferredoxin-1 OS=Synechocystis sp. (strain PCC 6803 / Kazusa) OX=1111708 GN=petF PE=1 SV=2</t>
  </si>
  <si>
    <t>Orange carotenoid-binding protein OS=Synechocystis sp. (strain PCC 6803 / Kazusa) OX=1111708 GN=slr1963 PE=1 SV=1</t>
  </si>
  <si>
    <t>Ycf51-like protein OS=Synechocystis sp. (strain PCC 6803 / Kazusa) OX=1111708 GN=sll1702 PE=3 SV=1</t>
  </si>
  <si>
    <t>Glutamine synthetase OS=Synechocystis sp. (strain PCC 6803 / Kazusa) OX=1111708 GN=glnA PE=1 SV=2</t>
  </si>
  <si>
    <t>Orotate phosphoribosyltransferase OS=Synechocystis sp. (strain PCC 6803 / Kazusa) OX=1111708 GN=pyrE PE=3 SV=1</t>
  </si>
  <si>
    <t>Large ribosomal subunit protein bL31 OS=Synechocystis sp. (strain PCC 6803 / Kazusa) OX=1111708 GN=rpmE PE=3 SV=1</t>
  </si>
  <si>
    <t>Large ribosomal subunit protein uL16 OS=Synechocystis sp. (strain PCC 6803 / Kazusa) OX=1111708 GN=rplP PE=3 SV=1</t>
  </si>
  <si>
    <t>NAD(P)H-quinone oxidoreductase subunit O OS=Synechocystis sp. (strain PCC 6803 / Kazusa) OX=1111708 GN=ndhO PE=1 SV=1</t>
  </si>
  <si>
    <t>Putative ammonium transporter sll0108 OS=Synechocystis sp. (strain PCC 6803 / Kazusa) OX=1111708 GN=sll0108 PE=3 SV=1</t>
  </si>
  <si>
    <t>CTP synthase OS=Synechocystis sp. (strain PCC 6803 / Kazusa) OX=1111708 GN=pyrG PE=3 SV=1</t>
  </si>
  <si>
    <t>Photosystem II D2 protein OS=Synechocystis sp. (strain PCC 6803 / Kazusa) OX=1111708 GN=psbD PE=1 SV=2</t>
  </si>
  <si>
    <t>Small ribosomal subunit protein bS1A OS=Synechocystis sp. (strain PCC 6803 / Kazusa) OX=1111708 GN=rps1A PE=3 SV=1</t>
  </si>
  <si>
    <t>Magnesium-protoporphyrin O-methyltransferase OS=Synechocystis sp. (strain PCC 6803 / Kazusa) OX=1111708 GN=chlM PE=1 SV=1</t>
  </si>
  <si>
    <t>Elongation factor G 2 OS=Synechocystis sp. (strain PCC 6803 / Kazusa) OX=1111708 GN=fusB PE=3 SV=1</t>
  </si>
  <si>
    <t>Photosystem I biogenesis protein BtpA OS=Synechocystis sp. (strain PCC 6803 / Kazusa) OX=1111708 GN=btpA PE=3 SV=1</t>
  </si>
  <si>
    <t>Adenylate kinase 1 OS=Synechocystis sp. (strain PCC 6803 / Kazusa) OX=1111708 GN=adk1 PE=1 SV=3</t>
  </si>
  <si>
    <t>High light-inducible protein HliC OS=Synechocystis sp. (strain PCC 6803 / Kazusa) OX=1111708 GN=hliC PE=1 SV=2</t>
  </si>
  <si>
    <t>Glutamate-1-semialdehyde 2,1-aminomutase OS=Synechocystis sp. (strain PCC 6803 / Kazusa) OX=1111708 GN=hemL PE=3 SV=2</t>
  </si>
  <si>
    <t>Elongation factor Ts OS=Synechocystis sp. (strain PCC 6803 / Kazusa) OX=1111708 GN=tsf PE=1 SV=3</t>
  </si>
  <si>
    <t>Anthranilate phosphoribosyltransferase OS=Synechocystis sp. (strain PCC 6803 / Kazusa) OX=1111708 GN=trpD PE=3 SV=1</t>
  </si>
  <si>
    <t>Photosystem I P700 chlorophyll a apoprotein A1 OS=Synechocystis sp. (strain PCC 6803 / Kazusa) OX=1111708 GN=psaA PE=1 SV=1</t>
  </si>
  <si>
    <t>Peptide methionine sulfoxide reductase MsrA 1 OS=Synechocystis sp. (strain PCC 6803 / Kazusa) OX=1111708 GN=msrA1 PE=3 SV=1</t>
  </si>
  <si>
    <t>Cytochrome b559 subunit beta OS=Synechocystis sp. (strain PCC 6803 / Kazusa) OX=1111708 GN=psbF PE=1 SV=3</t>
  </si>
  <si>
    <t>Transcription regulator LexA OS=Synechocystis sp. (strain PCC 6803 / Kazusa) OX=1111708 GN=lexA PE=1 SV=1</t>
  </si>
  <si>
    <t>Phycobilisome 32.1 kDa linker polypeptide, phycocyanin-associated, rod 2 OS=Synechocystis sp. (strain PCC 6803 / Kazusa) OX=1111708 GN=cpcC2 PE=1 SV=1</t>
  </si>
  <si>
    <t>Thioredoxin-like protein slr1139 OS=Synechocystis sp. (strain PCC 6803 / Kazusa) OX=1111708 GN=slr1139 PE=1 SV=1</t>
  </si>
  <si>
    <t>Allophycocyanin subunit beta-18 OS=Synechocystis sp. (strain PCC 6803 / Kazusa) OX=1111708 GN=apcF PE=1 SV=1</t>
  </si>
  <si>
    <t>Photosystem I reaction center subunit XI OS=Synechocystis sp. (strain PCC 6803 / Kazusa) OX=1111708 GN=psaL PE=1 SV=1</t>
  </si>
  <si>
    <t>Large ribosomal subunit protein uL10 OS=Synechocystis sp. (strain PCC 6803 / Kazusa) OX=1111708 GN=rplJ PE=3 SV=1</t>
  </si>
  <si>
    <t>Ferrochelatase OS=Synechocystis sp. (strain PCC 6803 / Kazusa) OX=1111708 GN=hemH PE=1 SV=1</t>
  </si>
  <si>
    <t>Acetyl-coenzyme A carboxylase carboxyl transferase subunit beta OS=Synechocystis sp. (strain PCC 6803 / Kazusa) OX=1111708 GN=accD PE=3 SV=1</t>
  </si>
  <si>
    <t>Large ribosomal subunit protein uL14 OS=Synechocystis sp. (strain PCC 6803 / Kazusa) OX=1111708 GN=rplN PE=1 SV=1</t>
  </si>
  <si>
    <t>Small ribosomal subunit protein bS20 OS=Synechocystis sp. (strain PCC 6803 / Kazusa) OX=1111708 GN=rpsT PE=3 SV=1</t>
  </si>
  <si>
    <t>Nitrate/nitrite binding protein NrtA OS=Synechocystis sp. (strain PCC 6803 / Kazusa) OX=1111708 GN=nrtA PE=1 SV=1</t>
  </si>
  <si>
    <t>Large ribosomal subunit protein bL33 OS=Synechocystis sp. (strain PCC 6803 / Kazusa) OX=1111708 GN=rpmG PE=3 SV=1</t>
  </si>
  <si>
    <t>Photosystem I-associated linker protein CpcL OS=Synechocystis sp. (strain PCC 6803 / Kazusa) OX=1111708 GN=cpcL PE=1 SV=1</t>
  </si>
  <si>
    <t>Adenylosuccinate synthetase OS=Synechocystis sp. (strain PCC 6803 / Kazusa) OX=1111708 GN=purA PE=3 SV=2</t>
  </si>
  <si>
    <t>UPF0145 protein sll118 OS=Synechocystis sp. (strain PCC 6803 / Kazusa) OX=1111708 GN=sll1118 PE=3 SV=1</t>
  </si>
  <si>
    <t>C-phycocyanin beta subunit OS=Synechocystis sp. (strain PCC 6803 / Kazusa) OX=1111708 GN=cpcB PE=1 SV=2</t>
  </si>
  <si>
    <t>Photosystem I reaction center subunit IX OS=Synechocystis sp. (strain PCC 6803 / Kazusa) OX=1111708 GN=psaJ PE=1 SV=1</t>
  </si>
  <si>
    <t>Chaperonin GroEL 1 OS=Synechocystis sp. (strain PCC 6803 / Kazusa) OX=1111708 GN=groEL1 PE=1 SV=4</t>
  </si>
  <si>
    <t>Small ribosomal subunit protein uS19 OS=Synechocystis sp. (strain PCC 6803 / Kazusa) OX=1111708 GN=rpsS PE=3 SV=1</t>
  </si>
  <si>
    <t>Phosphate import ATP-binding protein PstB 2 OS=Synechocystis sp. (strain PCC 6803 / Kazusa) OX=1111708 GN=pstB2 PE=3 SV=1</t>
  </si>
  <si>
    <t>Photosystem I reaction center subunit XII OS=Synechocystis sp. (strain PCC 6803 / Kazusa) OX=1111708 GN=psaM PE=1 SV=1</t>
  </si>
  <si>
    <t>Uncharacterized protein slr0516 OS=Synechocystis sp. (strain PCC 6803 / Kazusa) OX=1111708 GN=slr0516 PE=4 SV=1</t>
  </si>
  <si>
    <t>Chaperone protein ClpB 2 OS=Synechocystis sp. (strain PCC 6803 / Kazusa) OX=1111708 GN=clpB2 PE=3 SV=1</t>
  </si>
  <si>
    <t>Delta-aminolevulinic acid dehydratase OS=Synechocystis sp. (strain PCC 6803 / Kazusa) OX=1111708 GN=hemB PE=3 SV=1</t>
  </si>
  <si>
    <t>Photosystem II extrinsic protein O OS=Synechocystis sp. (strain PCC 6803 / Kazusa) OX=1111708 GN=psbO PE=1 SV=1</t>
  </si>
  <si>
    <t>NADP-specific glutamate dehydrogenase OS=Synechocystis sp. (strain PCC 6803 / Kazusa) OX=1111708 GN=gdhA PE=3 SV=1</t>
  </si>
  <si>
    <t>Probable peptidyl-prolyl cis-trans isomerase sll0227 OS=Synechocystis sp. (strain PCC 6803 / Kazusa) OX=1111708 GN=sll0227 PE=3 SV=1</t>
  </si>
  <si>
    <t>CyanoP OS=Synechocystis sp. (strain PCC 6803 / Kazusa) OX=1111708 GN=psbP PE=1 SV=1</t>
  </si>
  <si>
    <t>6-phosphogluconate dehydrogenase, decarboxylating OS=Synechocystis sp. (strain PCC 6803 / Kazusa) OX=1111708 GN=gnd PE=3 SV=1</t>
  </si>
  <si>
    <t>Allophycocyanin alpha chain OS=Synechocystis sp. (strain PCC 6714) OX=1147 GN=apcA PE=3 SV=2</t>
  </si>
  <si>
    <t>Protein slr1894 OS=Synechocystis sp. (strain PCC 6803 / Kazusa) OX=1111708 GN=slr1894 PE=1 SV=1</t>
  </si>
  <si>
    <t>Ferredoxin--NADP reductase OS=Synechocystis sp. (strain PCC 6803 / Kazusa) OX=1111708 GN=petH PE=1 SV=2</t>
  </si>
  <si>
    <t>Small ribosomal subunit protein bS1B OS=Synechocystis sp. (strain PCC 6803 / Kazusa) OX=1111708 GN=rps1b PE=3 SV=1</t>
  </si>
  <si>
    <t>Single-stranded DNA-binding protein 1 OS=Synechocystis sp. (strain PCC 6803 / Kazusa) OX=1111708 GN=ssb PE=3 SV=1</t>
  </si>
  <si>
    <t>Phycobilisome 7.8 kDa linker polypeptide, allophycocyanin-associated, core OS=Synechocystis sp. (strain PCC 6803 / Kazusa) OX=1111708 GN=apcC PE=1 SV=1</t>
  </si>
  <si>
    <t>Large ribosomal subunit protein bL27 OS=Synechocystis sp. (strain PCC 6803 / Kazusa) OX=1111708 GN=rpmA PE=3 SV=1</t>
  </si>
  <si>
    <t>Photosystem I reaction center subunit PsaK 2 OS=Synechocystis sp. (strain PCC 6803 / Kazusa) OX=1111708 GN=psaK2 PE=1 SV=2</t>
  </si>
  <si>
    <t>Membrane-associated protein slr1513 OS=Synechocystis sp. (strain PCC 6803 / Kazusa) OX=1111708 GN=slr1513 PE=1 SV=1</t>
  </si>
  <si>
    <t>Acetyl-coenzyme A carboxylase carboxyl transferase subunit alpha OS=Synechocystis sp. (strain PCC 6803 / Kazusa) OX=1111708 GN=accA PE=3 SV=1</t>
  </si>
  <si>
    <t>Large ribosomal subunit protein uL15 OS=Synechocystis sp. (strain PCC 6803 / Kazusa) OX=1111708 GN=rplO PE=3 SV=1</t>
  </si>
  <si>
    <t>Acyl-[acyl-carrier-protein]--UDP-N-acetylglucosamine O-acyltransferase OS=Synechocystis sp. (strain PCC 6803 / Kazusa) OX=1111708 GN=lpxA PE=3 SV=2</t>
  </si>
  <si>
    <t>Carboxysome shell protein CcmK1 OS=Synechocystis sp. (strain PCC 6803 / Kazusa) OX=1111708 GN=ccmK1 PE=1 SV=3</t>
  </si>
  <si>
    <t>Amidophosphoribosyltransferase OS=Synechocystis sp. (strain PCC 6803 / Kazusa) OX=1111708 GN=purF PE=3 SV=1</t>
  </si>
  <si>
    <t>Phycobiliprotein ApcE OS=Synechocystis sp. (strain PCC 6803 / Kazusa) OX=1111708 GN=apcE PE=1 SV=1</t>
  </si>
  <si>
    <t>NAD(P)H-quinone oxidoreductase subunit J OS=Synechocystis sp. (strain PCC 6803 / Kazusa) OX=1111708 GN=ndhJ PE=1 SV=4</t>
  </si>
  <si>
    <t>Sulfate-binding protein OS=Synechocystis sp. (strain PCC 6803 / Kazusa) OX=1111708 GN=sbpA PE=2 SV=1</t>
  </si>
  <si>
    <t>Bicarbonate-binding protein CmpA OS=Synechocystis sp. (strain PCC 6803 / Kazusa) OX=1111708 GN=cmpA PE=1 SV=1</t>
  </si>
  <si>
    <t>Allophycocyanin beta chain OS=Synechocystis sp. (strain PCC 6714) OX=1147 GN=apcB PE=3 SV=1</t>
  </si>
  <si>
    <t>Photosystem II reaction center protein X OS=Synechocystis sp. (strain PCC 6803 / Kazusa) OX=1111708 GN=psbX PE=1 SV=1</t>
  </si>
  <si>
    <t>Q55843</t>
  </si>
  <si>
    <t>PURQ_SYNY3</t>
  </si>
  <si>
    <t>P73301</t>
  </si>
  <si>
    <t>IF1_SYNY3</t>
  </si>
  <si>
    <t>P72991</t>
  </si>
  <si>
    <t>FTSH3_SYNY3</t>
  </si>
  <si>
    <t>P72705</t>
  </si>
  <si>
    <t>YCF4_SYNY3</t>
  </si>
  <si>
    <t>P72655</t>
  </si>
  <si>
    <t>Y1128_SYNY3</t>
  </si>
  <si>
    <t>P73067</t>
  </si>
  <si>
    <t>DXS_SYNY3</t>
  </si>
  <si>
    <t>P73056</t>
  </si>
  <si>
    <t>YC64L_SYNY3</t>
  </si>
  <si>
    <t>P52231</t>
  </si>
  <si>
    <t>THIO_SYNY3</t>
  </si>
  <si>
    <t>P16033</t>
  </si>
  <si>
    <t>PSBA2_SYNY3</t>
  </si>
  <si>
    <t>P72703</t>
  </si>
  <si>
    <t>SPEB1_SYNY3</t>
  </si>
  <si>
    <t>P73202</t>
  </si>
  <si>
    <t>PYS1_SYNY3</t>
  </si>
  <si>
    <t>Q55518</t>
  </si>
  <si>
    <t>Y528_SYNY3</t>
  </si>
  <si>
    <t>Q55759</t>
  </si>
  <si>
    <t>GCH1_SYNY3</t>
  </si>
  <si>
    <t>P48944</t>
  </si>
  <si>
    <t>RS14_SYNY3</t>
  </si>
  <si>
    <t>P37101</t>
  </si>
  <si>
    <t>KPPR_SYNY3</t>
  </si>
  <si>
    <t>Q01952</t>
  </si>
  <si>
    <t>APCB_SYNY3</t>
  </si>
  <si>
    <t>P73560</t>
  </si>
  <si>
    <t>GCSH_SYNY3</t>
  </si>
  <si>
    <t>Q55356</t>
  </si>
  <si>
    <t>PSB28_SYNY3</t>
  </si>
  <si>
    <t>P73655</t>
  </si>
  <si>
    <t>SYW_SYNY3</t>
  </si>
  <si>
    <t>P73304</t>
  </si>
  <si>
    <t>RS5_SYNY3</t>
  </si>
  <si>
    <t>P09190</t>
  </si>
  <si>
    <t>PSBE_SYNY3</t>
  </si>
  <si>
    <t>P72761</t>
  </si>
  <si>
    <t>CCMK2_SYNY3</t>
  </si>
  <si>
    <t>P72689</t>
  </si>
  <si>
    <t>IF2_SYNY3</t>
  </si>
  <si>
    <t>P23349</t>
  </si>
  <si>
    <t>RL7_SYNY3</t>
  </si>
  <si>
    <t>P74429</t>
  </si>
  <si>
    <t>YCF39_SYNY3</t>
  </si>
  <si>
    <t>P54206</t>
  </si>
  <si>
    <t>RBS_SYNY3</t>
  </si>
  <si>
    <t>P80505</t>
  </si>
  <si>
    <t>G3P2_SYNY3</t>
  </si>
  <si>
    <t>P73320</t>
  </si>
  <si>
    <t>RL3_SYNY3</t>
  </si>
  <si>
    <t>P74410</t>
  </si>
  <si>
    <t>RS16_SYNY3</t>
  </si>
  <si>
    <t>Q55707</t>
  </si>
  <si>
    <t>VIPP1_SYNY3</t>
  </si>
  <si>
    <t>P74226</t>
  </si>
  <si>
    <t>RS10_SYNY3</t>
  </si>
  <si>
    <t>Q55792</t>
  </si>
  <si>
    <t>Y076_SYNY3</t>
  </si>
  <si>
    <t>P77973</t>
  </si>
  <si>
    <t>ASSY_SYNY3</t>
  </si>
  <si>
    <t>P73048</t>
  </si>
  <si>
    <t>PSBQ_SYNY3</t>
  </si>
  <si>
    <t>P36237</t>
  </si>
  <si>
    <t>RL11_SYNY3</t>
  </si>
  <si>
    <t>P26287</t>
  </si>
  <si>
    <t>CYF_SYNY3</t>
  </si>
  <si>
    <t>P73639</t>
  </si>
  <si>
    <t>Y1766_SYNY3</t>
  </si>
  <si>
    <t>Q55612</t>
  </si>
  <si>
    <t>LPXD_SYNY3</t>
  </si>
  <si>
    <t>Q55736</t>
  </si>
  <si>
    <t>NHAS5_SYNY3</t>
  </si>
  <si>
    <t>P73796</t>
  </si>
  <si>
    <t>URE3_SYNY3</t>
  </si>
  <si>
    <t>Q01951</t>
  </si>
  <si>
    <t>PHAA_SYNY3</t>
  </si>
  <si>
    <t>Q55013</t>
  </si>
  <si>
    <t>CY550_SYNY3</t>
  </si>
  <si>
    <t>P74067</t>
  </si>
  <si>
    <t>PSB34_SYNY3</t>
  </si>
  <si>
    <t>P72712</t>
  </si>
  <si>
    <t>PSAK1_SYNY3</t>
  </si>
  <si>
    <t>P73407</t>
  </si>
  <si>
    <t>CCMK4_SYNY3</t>
  </si>
  <si>
    <t>Q55469</t>
  </si>
  <si>
    <t>MURE_SYNY3</t>
  </si>
  <si>
    <t>Q55894</t>
  </si>
  <si>
    <t>THIC_SYNY3</t>
  </si>
  <si>
    <t>P72817</t>
  </si>
  <si>
    <t>Y1654_SYNY3</t>
  </si>
  <si>
    <t>P80046</t>
  </si>
  <si>
    <t>IDH_SYNY3</t>
  </si>
  <si>
    <t>P73832</t>
  </si>
  <si>
    <t>CPHB_SYNY3</t>
  </si>
  <si>
    <t>P73315</t>
  </si>
  <si>
    <t>RL22_SYNY3</t>
  </si>
  <si>
    <t>P80507</t>
  </si>
  <si>
    <t>IPYR_SYNY3</t>
  </si>
  <si>
    <t>P77965</t>
  </si>
  <si>
    <t>RPOB_SYNY3</t>
  </si>
  <si>
    <t>P12975</t>
  </si>
  <si>
    <t>PSAE_SYNY3</t>
  </si>
  <si>
    <t>P07826</t>
  </si>
  <si>
    <t>PSBA1_SYNY3</t>
  </si>
  <si>
    <t>P74466</t>
  </si>
  <si>
    <t>CLPR_SYNY3</t>
  </si>
  <si>
    <t>P74467</t>
  </si>
  <si>
    <t>CLPP3_SYNY3</t>
  </si>
  <si>
    <t>P73299</t>
  </si>
  <si>
    <t>RS13_SYNY3</t>
  </si>
  <si>
    <t>Q59987</t>
  </si>
  <si>
    <t>POR_SYNY3</t>
  </si>
  <si>
    <t>P73305</t>
  </si>
  <si>
    <t>RL18_SYNY3</t>
  </si>
  <si>
    <t>P73289</t>
  </si>
  <si>
    <t>RL25_SYNY3</t>
  </si>
  <si>
    <t>P26533</t>
  </si>
  <si>
    <t>ATPE_SYNY3</t>
  </si>
  <si>
    <t>P73790</t>
  </si>
  <si>
    <t>PHS_SYNY3</t>
  </si>
  <si>
    <t>P73061</t>
  </si>
  <si>
    <t>URE1_SYNY3</t>
  </si>
  <si>
    <t>P48959</t>
  </si>
  <si>
    <t>RL35_SYNY3</t>
  </si>
  <si>
    <t>P32422</t>
  </si>
  <si>
    <t>PSAC_SYNY3</t>
  </si>
  <si>
    <t>P73308</t>
  </si>
  <si>
    <t>RL5_SYNY3</t>
  </si>
  <si>
    <t>P74069</t>
  </si>
  <si>
    <t>NDHN_SYNY3</t>
  </si>
  <si>
    <t>P72752</t>
  </si>
  <si>
    <t>Y2009_SYNY3</t>
  </si>
  <si>
    <t>P74068</t>
  </si>
  <si>
    <t>Y1263_SYNY3</t>
  </si>
  <si>
    <t>P52981</t>
  </si>
  <si>
    <t>GLGB_SYNY3</t>
  </si>
  <si>
    <t>P74063</t>
  </si>
  <si>
    <t>YCF3_SYNY3</t>
  </si>
  <si>
    <t>P28371</t>
  </si>
  <si>
    <t>EFG1_SYNY3</t>
  </si>
  <si>
    <t>P19569</t>
  </si>
  <si>
    <t>PSAD_SYNY3</t>
  </si>
  <si>
    <t>Q55848</t>
  </si>
  <si>
    <t>KPRS_SYNY3</t>
  </si>
  <si>
    <t>P73720</t>
  </si>
  <si>
    <t>OPCA_SYNY3</t>
  </si>
  <si>
    <t>P73411</t>
  </si>
  <si>
    <t>G6PD_SYNY3</t>
  </si>
  <si>
    <t>P26290</t>
  </si>
  <si>
    <t>UCRIB_SYNY3</t>
  </si>
  <si>
    <t>Q55330</t>
  </si>
  <si>
    <t>PSAI_SYNY3</t>
  </si>
  <si>
    <t>Q55385</t>
  </si>
  <si>
    <t>RRP3_SYNY3</t>
  </si>
  <si>
    <t>P48957</t>
  </si>
  <si>
    <t>RL20_SYNY3</t>
  </si>
  <si>
    <t>Q55690</t>
  </si>
  <si>
    <t>SYGB_SYNY3</t>
  </si>
  <si>
    <t>Q55200</t>
  </si>
  <si>
    <t>SPHX_SYNY3</t>
  </si>
  <si>
    <t>P29255</t>
  </si>
  <si>
    <t>PSAB_SYNY3</t>
  </si>
  <si>
    <t>Q55247</t>
  </si>
  <si>
    <t>GLNB_SYNY3</t>
  </si>
  <si>
    <t>P72623</t>
  </si>
  <si>
    <t>GLGA2_SYNY3</t>
  </si>
  <si>
    <t>Q55610</t>
  </si>
  <si>
    <t>SECD_SYNY3</t>
  </si>
  <si>
    <t>P26527</t>
  </si>
  <si>
    <t>ATPB_SYNY3</t>
  </si>
  <si>
    <t>P72759</t>
  </si>
  <si>
    <t>CCML_SYNY3</t>
  </si>
  <si>
    <t>Q55700</t>
  </si>
  <si>
    <t>FTSH2_SYNY3</t>
  </si>
  <si>
    <t>P74071</t>
  </si>
  <si>
    <t>RS2_SYNY3</t>
  </si>
  <si>
    <t>P73314</t>
  </si>
  <si>
    <t>RS3_SYNY3</t>
  </si>
  <si>
    <t>P36236</t>
  </si>
  <si>
    <t>RL1_SYNY3</t>
  </si>
  <si>
    <t>P74572</t>
  </si>
  <si>
    <t>P5CR_SYNY3</t>
  </si>
  <si>
    <t>P74230</t>
  </si>
  <si>
    <t>RS12_SYNY3</t>
  </si>
  <si>
    <t>P73306</t>
  </si>
  <si>
    <t>RL6_SYNY3</t>
  </si>
  <si>
    <t>P74367</t>
  </si>
  <si>
    <t>PSB27_SYNY3</t>
  </si>
  <si>
    <t>P73311</t>
  </si>
  <si>
    <t>RS17_SYNY3</t>
  </si>
  <si>
    <t>P09193</t>
  </si>
  <si>
    <t>PSBC_SYNY3</t>
  </si>
  <si>
    <t>P72753</t>
  </si>
  <si>
    <t>UPP_SYNY3</t>
  </si>
  <si>
    <t>P73016</t>
  </si>
  <si>
    <t>FABI_SYNY3</t>
  </si>
  <si>
    <t>P73296</t>
  </si>
  <si>
    <t>RL17_SYNY3</t>
  </si>
  <si>
    <t>P27724</t>
  </si>
  <si>
    <t>NDHH_SYNY3</t>
  </si>
  <si>
    <t>P05429</t>
  </si>
  <si>
    <t>PSBB_SYNY3</t>
  </si>
  <si>
    <t>Q59993</t>
  </si>
  <si>
    <t>CLPP2_SYNY3</t>
  </si>
  <si>
    <t>P73300</t>
  </si>
  <si>
    <t>RL36_SYNY3</t>
  </si>
  <si>
    <t>P20804</t>
  </si>
  <si>
    <t>ACP_SYNY3</t>
  </si>
  <si>
    <t>P74060</t>
  </si>
  <si>
    <t>Y821_SYNY3</t>
  </si>
  <si>
    <t>P72955</t>
  </si>
  <si>
    <t>UREG_SYNY3</t>
  </si>
  <si>
    <t>P54205</t>
  </si>
  <si>
    <t>RBL_SYNY3</t>
  </si>
  <si>
    <t>P74457</t>
  </si>
  <si>
    <t>PYRH_SYNY3</t>
  </si>
  <si>
    <t>P73534</t>
  </si>
  <si>
    <t>KPYK2_SYNY3</t>
  </si>
  <si>
    <t>P72851</t>
  </si>
  <si>
    <t>RL28_SYNY3</t>
  </si>
  <si>
    <t>P48946</t>
  </si>
  <si>
    <t>RS18_SYNY3</t>
  </si>
  <si>
    <t>P73418</t>
  </si>
  <si>
    <t>DBH_SYNY3</t>
  </si>
  <si>
    <t>Q55233</t>
  </si>
  <si>
    <t>DRGA_SYNY3</t>
  </si>
  <si>
    <t>Q55611</t>
  </si>
  <si>
    <t>SECF_SYNY3</t>
  </si>
  <si>
    <t>P42352</t>
  </si>
  <si>
    <t>RL9_SYNY3</t>
  </si>
  <si>
    <t>P74360</t>
  </si>
  <si>
    <t>Y1526_SYNY3</t>
  </si>
  <si>
    <t>P73319</t>
  </si>
  <si>
    <t>RL4_SYNY3</t>
  </si>
  <si>
    <t>P73293</t>
  </si>
  <si>
    <t>RS9_SYNY3</t>
  </si>
  <si>
    <t>P29256</t>
  </si>
  <si>
    <t>PSAF_SYNY3</t>
  </si>
  <si>
    <t>P73318</t>
  </si>
  <si>
    <t>RL23_SYNY3</t>
  </si>
  <si>
    <t>Q55682</t>
  </si>
  <si>
    <t>Y021_SYNY3</t>
  </si>
  <si>
    <t>P36239</t>
  </si>
  <si>
    <t>RL19_SYNY3</t>
  </si>
  <si>
    <t>P73298</t>
  </si>
  <si>
    <t>RS11_SYNY3</t>
  </si>
  <si>
    <t>P14660</t>
  </si>
  <si>
    <t>PSBA_SYNY4</t>
  </si>
  <si>
    <t>Q55141</t>
  </si>
  <si>
    <t>ILVH_SYNY3</t>
  </si>
  <si>
    <t>P73728</t>
  </si>
  <si>
    <t>PRX5_SYNY3</t>
  </si>
  <si>
    <t>P72827</t>
  </si>
  <si>
    <t>FUTA1_SYNY3</t>
  </si>
  <si>
    <t>P19050</t>
  </si>
  <si>
    <t>NDHK1_SYNY3</t>
  </si>
  <si>
    <t>P54899</t>
  </si>
  <si>
    <t>ARGC_SYNY3</t>
  </si>
  <si>
    <t>P73069</t>
  </si>
  <si>
    <t>YCF48_SYNY3</t>
  </si>
  <si>
    <t>P74008</t>
  </si>
  <si>
    <t>SAHH_SYNY3</t>
  </si>
  <si>
    <t>Q54715</t>
  </si>
  <si>
    <t>PHCA_SYNY3</t>
  </si>
  <si>
    <t>P74266</t>
  </si>
  <si>
    <t>RL21_SYNY3</t>
  </si>
  <si>
    <t>P73145</t>
  </si>
  <si>
    <t>SSB2_SYNY3</t>
  </si>
  <si>
    <t>P73636</t>
  </si>
  <si>
    <t>RS6_SYNY3</t>
  </si>
  <si>
    <t>P74250</t>
  </si>
  <si>
    <t>GPX1_SYNY3</t>
  </si>
  <si>
    <t>P73068</t>
  </si>
  <si>
    <t>RUBR_SYNY3</t>
  </si>
  <si>
    <t>P74155</t>
  </si>
  <si>
    <t>YIDC_SYNY3</t>
  </si>
  <si>
    <t>P74227</t>
  </si>
  <si>
    <t>EFTU_SYNY3</t>
  </si>
  <si>
    <t>P74689</t>
  </si>
  <si>
    <t>ILVD_SYNY3</t>
  </si>
  <si>
    <t>P74592</t>
  </si>
  <si>
    <t>HISZ_SYNY3</t>
  </si>
  <si>
    <t>P73203</t>
  </si>
  <si>
    <t>PYR1_SYNY3</t>
  </si>
  <si>
    <t>P72804</t>
  </si>
  <si>
    <t>Y1796_SYNY3</t>
  </si>
  <si>
    <t>P29107</t>
  </si>
  <si>
    <t>ILVC_SYNY3</t>
  </si>
  <si>
    <t>Q55664</t>
  </si>
  <si>
    <t>ALF2_SYNY3</t>
  </si>
  <si>
    <t>P48949</t>
  </si>
  <si>
    <t>RS21_SYNY3</t>
  </si>
  <si>
    <t>P73317</t>
  </si>
  <si>
    <t>RL2_SYNY3</t>
  </si>
  <si>
    <t>P74177</t>
  </si>
  <si>
    <t>RPOC1_SYNY3</t>
  </si>
  <si>
    <t>P27179</t>
  </si>
  <si>
    <t>ATPA_SYNY3</t>
  </si>
  <si>
    <t>P73911</t>
  </si>
  <si>
    <t>KATG_SYNY3</t>
  </si>
  <si>
    <t>Q55503</t>
  </si>
  <si>
    <t>HIS1_SYNY3</t>
  </si>
  <si>
    <t>P74521</t>
  </si>
  <si>
    <t>GLGA1_SYNY3</t>
  </si>
  <si>
    <t>P77972</t>
  </si>
  <si>
    <t>ENO_SYNY3</t>
  </si>
  <si>
    <t>Q02907</t>
  </si>
  <si>
    <t>APCE_SYNY4</t>
  </si>
  <si>
    <t>P22034</t>
  </si>
  <si>
    <t>CH602_SYNY3</t>
  </si>
  <si>
    <t>P73848</t>
  </si>
  <si>
    <t>FABZ_SYNY3</t>
  </si>
  <si>
    <t>P74518</t>
  </si>
  <si>
    <t>HPF_SYNY3</t>
  </si>
  <si>
    <t>Q55087</t>
  </si>
  <si>
    <t>CHLP_SYNY3</t>
  </si>
  <si>
    <t>P22358</t>
  </si>
  <si>
    <t>DNAK2_SYNY3</t>
  </si>
  <si>
    <t>P72866</t>
  </si>
  <si>
    <t>RS15_SYNY3</t>
  </si>
  <si>
    <t>P73179</t>
  </si>
  <si>
    <t>FTSH1_SYNY3</t>
  </si>
  <si>
    <t>P17253</t>
  </si>
  <si>
    <t>ATPG_SYNY3</t>
  </si>
  <si>
    <t>P73922</t>
  </si>
  <si>
    <t>FBSB_SYNY3</t>
  </si>
  <si>
    <t>P74709</t>
  </si>
  <si>
    <t>SURE_SYNY3</t>
  </si>
  <si>
    <t>P73297</t>
  </si>
  <si>
    <t>RPOA_SYNY3</t>
  </si>
  <si>
    <t>P73093</t>
  </si>
  <si>
    <t>PYG_SYNY3</t>
  </si>
  <si>
    <t>P73824</t>
  </si>
  <si>
    <t>GPX2_SYNY3</t>
  </si>
  <si>
    <t>P54416</t>
  </si>
  <si>
    <t>CLPP1_SYNY3</t>
  </si>
  <si>
    <t>Q55709</t>
  </si>
  <si>
    <t>SECA_SYNY3</t>
  </si>
  <si>
    <t>P73334</t>
  </si>
  <si>
    <t>RPOC2_SYNY3</t>
  </si>
  <si>
    <t>P48939</t>
  </si>
  <si>
    <t>RS4_SYNY3</t>
  </si>
  <si>
    <t>Q55663</t>
  </si>
  <si>
    <t>DXR_SYNY3</t>
  </si>
  <si>
    <t>P72740</t>
  </si>
  <si>
    <t>DLDH_SYNY3</t>
  </si>
  <si>
    <t>P72659</t>
  </si>
  <si>
    <t>PNP_SYNY3</t>
  </si>
  <si>
    <t>Q55716</t>
  </si>
  <si>
    <t>SYGA_SYNY3</t>
  </si>
  <si>
    <t>P73632</t>
  </si>
  <si>
    <t>DDL_SYNY3</t>
  </si>
  <si>
    <t>P74229</t>
  </si>
  <si>
    <t>RS7_SYNY3</t>
  </si>
  <si>
    <t>Q06474</t>
  </si>
  <si>
    <t>COX2_SYNY3</t>
  </si>
  <si>
    <t>P73309</t>
  </si>
  <si>
    <t>RL24_SYNY3</t>
  </si>
  <si>
    <t>P73312</t>
  </si>
  <si>
    <t>RL29_SYNY3</t>
  </si>
  <si>
    <t>Q55332</t>
  </si>
  <si>
    <t>PSBU_SYNY3</t>
  </si>
  <si>
    <t>P73450</t>
  </si>
  <si>
    <t>NRTC_SYNY3</t>
  </si>
  <si>
    <t>P73294</t>
  </si>
  <si>
    <t>RL13_SYNY3</t>
  </si>
  <si>
    <t>Q05971</t>
  </si>
  <si>
    <t>CH10_SYNY3</t>
  </si>
  <si>
    <t>Q55593</t>
  </si>
  <si>
    <t>KTHY_SYNY3</t>
  </si>
  <si>
    <t>P73920</t>
  </si>
  <si>
    <t>TXLA_SYNY3</t>
  </si>
  <si>
    <t>P73437</t>
  </si>
  <si>
    <t>FTSH4_SYNY3</t>
  </si>
  <si>
    <t>P74421</t>
  </si>
  <si>
    <t>PGK_SYNY3</t>
  </si>
  <si>
    <t>P72871</t>
  </si>
  <si>
    <t>METK_SYNY3</t>
  </si>
  <si>
    <t>P74338</t>
  </si>
  <si>
    <t>NDHM_SYNY3</t>
  </si>
  <si>
    <t>P73307</t>
  </si>
  <si>
    <t>RS8_SYNY3</t>
  </si>
  <si>
    <t>P72940</t>
  </si>
  <si>
    <t>CYSC_SYNY3</t>
  </si>
  <si>
    <t>P74433</t>
  </si>
  <si>
    <t>FLPA_SYNY3</t>
  </si>
  <si>
    <t>P74352</t>
  </si>
  <si>
    <t>RPOZ_SYNY3</t>
  </si>
  <si>
    <t>Q02925</t>
  </si>
  <si>
    <t>PYC1_SYNY4</t>
  </si>
  <si>
    <t>P00243</t>
  </si>
  <si>
    <t>FER_SYNY4</t>
  </si>
  <si>
    <t>P27320</t>
  </si>
  <si>
    <t>FER_SYNY3</t>
  </si>
  <si>
    <t>P74102</t>
  </si>
  <si>
    <t>OCP_SYNY3</t>
  </si>
  <si>
    <t>P73690</t>
  </si>
  <si>
    <t>YC51L_SYNY3</t>
  </si>
  <si>
    <t>P77961</t>
  </si>
  <si>
    <t>GLN1B_SYNY3</t>
  </si>
  <si>
    <t>Q55574</t>
  </si>
  <si>
    <t>PYRE_SYNY3</t>
  </si>
  <si>
    <t>P73292</t>
  </si>
  <si>
    <t>RL31_SYNY3</t>
  </si>
  <si>
    <t>P73313</t>
  </si>
  <si>
    <t>RL16_SYNY3</t>
  </si>
  <si>
    <t>P74771</t>
  </si>
  <si>
    <t>NDHO_SYNY3</t>
  </si>
  <si>
    <t>P54147</t>
  </si>
  <si>
    <t>Y108_SYNY3</t>
  </si>
  <si>
    <t>P74208</t>
  </si>
  <si>
    <t>PYRG_SYNY3</t>
  </si>
  <si>
    <t>P09192</t>
  </si>
  <si>
    <t>PSBD_SYNY3</t>
  </si>
  <si>
    <t>P73530</t>
  </si>
  <si>
    <t>RS1A_SYNY3</t>
  </si>
  <si>
    <t>Q55467</t>
  </si>
  <si>
    <t>CHLM_SYNY3</t>
  </si>
  <si>
    <t>P74228</t>
  </si>
  <si>
    <t>EFG2_SYNY3</t>
  </si>
  <si>
    <t>P72966</t>
  </si>
  <si>
    <t>BTPA_SYNY3</t>
  </si>
  <si>
    <t>P73302</t>
  </si>
  <si>
    <t>KAD1_SYNY3</t>
  </si>
  <si>
    <t>P73563</t>
  </si>
  <si>
    <t>HLIC_SYNY3</t>
  </si>
  <si>
    <t>Q55665</t>
  </si>
  <si>
    <t>GSA_SYNY3</t>
  </si>
  <si>
    <t>P74070</t>
  </si>
  <si>
    <t>EFTS_SYNY3</t>
  </si>
  <si>
    <t>P73617</t>
  </si>
  <si>
    <t>TRPD_SYNY3</t>
  </si>
  <si>
    <t>P29254</t>
  </si>
  <si>
    <t>PSAA_SYNY3</t>
  </si>
  <si>
    <t>P72622</t>
  </si>
  <si>
    <t>MSRA1_SYNY3</t>
  </si>
  <si>
    <t>P09191</t>
  </si>
  <si>
    <t>PSBF_SYNY3</t>
  </si>
  <si>
    <t>P73722</t>
  </si>
  <si>
    <t>LEXA_SYNY3</t>
  </si>
  <si>
    <t>P73204</t>
  </si>
  <si>
    <t>PYR2_SYNY3</t>
  </si>
  <si>
    <t>P73263</t>
  </si>
  <si>
    <t>THIO2_SYNY3</t>
  </si>
  <si>
    <t>P74551</t>
  </si>
  <si>
    <t>APCF_SYNY3</t>
  </si>
  <si>
    <t>P37277</t>
  </si>
  <si>
    <t>PSAL_SYNY3</t>
  </si>
  <si>
    <t>P23350</t>
  </si>
  <si>
    <t>RL10_SYNY3</t>
  </si>
  <si>
    <t>P54225</t>
  </si>
  <si>
    <t>HEMH_SYNY3</t>
  </si>
  <si>
    <t>Q57417</t>
  </si>
  <si>
    <t>ACCD_SYNY3</t>
  </si>
  <si>
    <t>P73310</t>
  </si>
  <si>
    <t>RL14_SYNY3</t>
  </si>
  <si>
    <t>P73336</t>
  </si>
  <si>
    <t>RS20_SYNY3</t>
  </si>
  <si>
    <t>P73452</t>
  </si>
  <si>
    <t>NRTA_SYNY3</t>
  </si>
  <si>
    <t>P48958</t>
  </si>
  <si>
    <t>RL33_SYNY3</t>
  </si>
  <si>
    <t>P74625</t>
  </si>
  <si>
    <t>CPCL_SYNY3</t>
  </si>
  <si>
    <t>P73290</t>
  </si>
  <si>
    <t>PURA_SYNY3</t>
  </si>
  <si>
    <t>P73346</t>
  </si>
  <si>
    <t>Y1118_SYNY3</t>
  </si>
  <si>
    <t>Q54714</t>
  </si>
  <si>
    <t>PHCB_SYNY3</t>
  </si>
  <si>
    <t>Q55329</t>
  </si>
  <si>
    <t>PSAJ_SYNY3</t>
  </si>
  <si>
    <t>Q05972</t>
  </si>
  <si>
    <t>CH601_SYNY3</t>
  </si>
  <si>
    <t>P73316</t>
  </si>
  <si>
    <t>RS19_SYNY3</t>
  </si>
  <si>
    <t>Q55195</t>
  </si>
  <si>
    <t>PSTB2_SYNY3</t>
  </si>
  <si>
    <t>P72986</t>
  </si>
  <si>
    <t>PSAM_SYNY3</t>
  </si>
  <si>
    <t>Q55837</t>
  </si>
  <si>
    <t>Y516_SYNY3</t>
  </si>
  <si>
    <t>P74361</t>
  </si>
  <si>
    <t>CLPB2_SYNY3</t>
  </si>
  <si>
    <t>P77969</t>
  </si>
  <si>
    <t>HEM2_SYNY3</t>
  </si>
  <si>
    <t>P10549</t>
  </si>
  <si>
    <t>PSBO_SYNY3</t>
  </si>
  <si>
    <t>P54386</t>
  </si>
  <si>
    <t>DHE4_SYNY3</t>
  </si>
  <si>
    <t>P72704</t>
  </si>
  <si>
    <t>PPI1_SYNY3</t>
  </si>
  <si>
    <t>P73952</t>
  </si>
  <si>
    <t>PSBP_SYNY3</t>
  </si>
  <si>
    <t>P52208</t>
  </si>
  <si>
    <t>6PGD_SYNY3</t>
  </si>
  <si>
    <t>Q02923</t>
  </si>
  <si>
    <t>PHAA_SYNY4</t>
  </si>
  <si>
    <t>P73321</t>
  </si>
  <si>
    <t>Y1894_SYNY3</t>
  </si>
  <si>
    <t>Q55318</t>
  </si>
  <si>
    <t>FENR_SYNY3</t>
  </si>
  <si>
    <t>P74142</t>
  </si>
  <si>
    <t>RS1B_SYNY3</t>
  </si>
  <si>
    <t>Q55499</t>
  </si>
  <si>
    <t>SSB1_SYNY3</t>
  </si>
  <si>
    <t>Q01950</t>
  </si>
  <si>
    <t>PYC1_SYNY3</t>
  </si>
  <si>
    <t>P74267</t>
  </si>
  <si>
    <t>RL27_SYNY3</t>
  </si>
  <si>
    <t>P74564</t>
  </si>
  <si>
    <t>PSAK2_SYNY3</t>
  </si>
  <si>
    <t>P73954</t>
  </si>
  <si>
    <t>Y1513_SYNY3</t>
  </si>
  <si>
    <t>P74638</t>
  </si>
  <si>
    <t>ACCA_SYNY3</t>
  </si>
  <si>
    <t>P73303</t>
  </si>
  <si>
    <t>RL15_SYNY3</t>
  </si>
  <si>
    <t>Q55746</t>
  </si>
  <si>
    <t>LPXA_SYNY3</t>
  </si>
  <si>
    <t>P72760</t>
  </si>
  <si>
    <t>CCMK1_SYNY3</t>
  </si>
  <si>
    <t>Q55621</t>
  </si>
  <si>
    <t>PUR1_SYNY3</t>
  </si>
  <si>
    <t>Q55544</t>
  </si>
  <si>
    <t>APCE_SYNY3</t>
  </si>
  <si>
    <t>P19125</t>
  </si>
  <si>
    <t>NDHJ_SYNY3</t>
  </si>
  <si>
    <t>Q01903</t>
  </si>
  <si>
    <t>SUBI_SYNY3</t>
  </si>
  <si>
    <t>Q55460</t>
  </si>
  <si>
    <t>CMPA_SYNY3</t>
  </si>
  <si>
    <t>Q02924</t>
  </si>
  <si>
    <t>APCB_SYNY4</t>
  </si>
  <si>
    <t>P72575</t>
  </si>
  <si>
    <t>PSBX_SYNY3</t>
  </si>
  <si>
    <t>Entry name</t>
  </si>
  <si>
    <t>Mw</t>
  </si>
  <si>
    <t>Protein Coverage(%) dC</t>
  </si>
  <si>
    <t>Protein Coverage(%) C</t>
  </si>
  <si>
    <t>#Unique Peptides dC</t>
  </si>
  <si>
    <t>#Unique Peptides C</t>
  </si>
  <si>
    <t>Protein Intensity dC</t>
  </si>
  <si>
    <t>Protein Intensity C</t>
  </si>
  <si>
    <t>Ratio C vs 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</si>
</sst>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33" borderId="0" xfId="0" applyFill="1"/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A81C-04CC-4546-9602-E3A5E4599827}">
  <dimension ref="A1:K272"/>
  <sheetViews>
    <sheetView tabSelected="1" workbookViewId="0">
      <pane ySplit="1" topLeftCell="A2" activePane="bottomLeft" state="frozen"/>
      <selection pane="bottomLeft" activeCell="C22" sqref="C22"/>
    </sheetView>
  </sheetViews>
  <sheetFormatPr defaultRowHeight="15" x14ac:dyDescent="0.25"/>
  <cols>
    <col min="1" max="1" width="12.28515625" bestFit="1" customWidth="1"/>
    <col min="2" max="2" width="13.5703125" bestFit="1" customWidth="1"/>
    <col min="3" max="3" width="26" customWidth="1"/>
    <col min="4" max="4" width="16" bestFit="1" customWidth="1"/>
    <col min="5" max="5" width="10.5703125" bestFit="1" customWidth="1"/>
    <col min="6" max="6" width="8.85546875" bestFit="1" customWidth="1"/>
    <col min="7" max="7" width="15.42578125" bestFit="1" customWidth="1"/>
    <col min="8" max="8" width="18.7109375" bestFit="1" customWidth="1"/>
    <col min="9" max="9" width="18.42578125" bestFit="1" customWidth="1"/>
    <col min="10" max="10" width="14.7109375" bestFit="1" customWidth="1"/>
    <col min="11" max="11" width="12" bestFit="1" customWidth="1"/>
  </cols>
  <sheetData>
    <row r="1" spans="1:11" x14ac:dyDescent="0.25">
      <c r="A1" t="s">
        <v>0</v>
      </c>
      <c r="B1" t="s">
        <v>815</v>
      </c>
      <c r="C1" t="s">
        <v>1</v>
      </c>
      <c r="D1" s="1" t="s">
        <v>817</v>
      </c>
      <c r="E1" s="1" t="s">
        <v>819</v>
      </c>
      <c r="F1" s="1" t="s">
        <v>821</v>
      </c>
      <c r="G1" t="s">
        <v>816</v>
      </c>
      <c r="H1" s="2" t="s">
        <v>818</v>
      </c>
      <c r="I1" s="2" t="s">
        <v>820</v>
      </c>
      <c r="J1" s="2" t="s">
        <v>822</v>
      </c>
      <c r="K1" t="s">
        <v>823</v>
      </c>
    </row>
    <row r="2" spans="1:11" x14ac:dyDescent="0.25">
      <c r="A2" t="s">
        <v>419</v>
      </c>
      <c r="B2" t="s">
        <v>420</v>
      </c>
      <c r="C2" t="s">
        <v>75</v>
      </c>
      <c r="D2">
        <v>99.29</v>
      </c>
      <c r="E2">
        <v>31</v>
      </c>
      <c r="F2">
        <v>199000</v>
      </c>
      <c r="G2">
        <v>15643.768</v>
      </c>
      <c r="H2">
        <v>100</v>
      </c>
      <c r="I2">
        <v>252</v>
      </c>
      <c r="J2">
        <v>16200000</v>
      </c>
      <c r="K2">
        <f>J2/F2</f>
        <v>81.4070351758794</v>
      </c>
    </row>
    <row r="3" spans="1:11" x14ac:dyDescent="0.25">
      <c r="A3" t="s">
        <v>379</v>
      </c>
      <c r="B3" t="s">
        <v>380</v>
      </c>
      <c r="C3" t="s">
        <v>55</v>
      </c>
      <c r="D3">
        <v>98.65</v>
      </c>
      <c r="E3">
        <v>17</v>
      </c>
      <c r="F3">
        <v>172000</v>
      </c>
      <c r="G3">
        <v>8145.11</v>
      </c>
      <c r="H3">
        <v>100</v>
      </c>
      <c r="I3">
        <v>151</v>
      </c>
      <c r="J3">
        <v>11300000</v>
      </c>
      <c r="K3">
        <f>J3/F3</f>
        <v>65.697674418604649</v>
      </c>
    </row>
    <row r="4" spans="1:11" x14ac:dyDescent="0.25">
      <c r="A4" t="s">
        <v>439</v>
      </c>
      <c r="B4" t="s">
        <v>440</v>
      </c>
      <c r="C4" t="s">
        <v>85</v>
      </c>
      <c r="D4">
        <v>73.599999999999994</v>
      </c>
      <c r="E4">
        <v>274</v>
      </c>
      <c r="F4">
        <v>7750000</v>
      </c>
      <c r="G4">
        <v>81292</v>
      </c>
      <c r="H4">
        <v>66.069999999999993</v>
      </c>
      <c r="I4">
        <v>241</v>
      </c>
      <c r="J4">
        <v>7960000</v>
      </c>
      <c r="K4">
        <f>J4/F4</f>
        <v>1.0270967741935484</v>
      </c>
    </row>
    <row r="5" spans="1:11" x14ac:dyDescent="0.25">
      <c r="A5" t="s">
        <v>403</v>
      </c>
      <c r="B5" t="s">
        <v>404</v>
      </c>
      <c r="C5" t="s">
        <v>67</v>
      </c>
      <c r="D5">
        <v>88.89</v>
      </c>
      <c r="E5">
        <v>14</v>
      </c>
      <c r="F5">
        <v>71300</v>
      </c>
      <c r="G5">
        <v>8828.2350000000006</v>
      </c>
      <c r="H5">
        <v>100</v>
      </c>
      <c r="I5">
        <v>106</v>
      </c>
      <c r="J5">
        <v>5640000</v>
      </c>
      <c r="K5">
        <f>J5/F5</f>
        <v>79.102384291725102</v>
      </c>
    </row>
    <row r="6" spans="1:11" x14ac:dyDescent="0.25">
      <c r="A6" t="s">
        <v>515</v>
      </c>
      <c r="B6" t="s">
        <v>516</v>
      </c>
      <c r="C6" t="s">
        <v>123</v>
      </c>
      <c r="D6">
        <v>86.06</v>
      </c>
      <c r="E6">
        <v>164</v>
      </c>
      <c r="F6">
        <v>6450000</v>
      </c>
      <c r="G6">
        <v>18249.134999999998</v>
      </c>
      <c r="H6">
        <v>87.27</v>
      </c>
      <c r="I6">
        <v>128</v>
      </c>
      <c r="J6">
        <v>4880000</v>
      </c>
      <c r="K6">
        <f>J6/F6</f>
        <v>0.75658914728682169</v>
      </c>
    </row>
    <row r="7" spans="1:11" x14ac:dyDescent="0.25">
      <c r="A7" t="s">
        <v>359</v>
      </c>
      <c r="B7" t="s">
        <v>360</v>
      </c>
      <c r="C7" t="s">
        <v>45</v>
      </c>
      <c r="D7">
        <v>94.19</v>
      </c>
      <c r="E7">
        <v>85</v>
      </c>
      <c r="F7">
        <v>5150000</v>
      </c>
      <c r="G7">
        <v>8644.3140000000003</v>
      </c>
      <c r="H7">
        <v>96.51</v>
      </c>
      <c r="I7">
        <v>60</v>
      </c>
      <c r="J7">
        <v>2860000</v>
      </c>
      <c r="K7">
        <f>J7/F7</f>
        <v>0.55533980582524267</v>
      </c>
    </row>
    <row r="8" spans="1:11" x14ac:dyDescent="0.25">
      <c r="A8" t="s">
        <v>725</v>
      </c>
      <c r="B8" t="s">
        <v>726</v>
      </c>
      <c r="C8" t="s">
        <v>228</v>
      </c>
      <c r="D8">
        <v>49.68</v>
      </c>
      <c r="E8">
        <v>73</v>
      </c>
      <c r="F8">
        <v>1670000</v>
      </c>
      <c r="G8">
        <v>16623.919999999998</v>
      </c>
      <c r="H8">
        <v>50.32</v>
      </c>
      <c r="I8">
        <v>91</v>
      </c>
      <c r="J8">
        <v>2590000</v>
      </c>
      <c r="K8">
        <f>J8/F8</f>
        <v>1.5508982035928143</v>
      </c>
    </row>
    <row r="9" spans="1:11" x14ac:dyDescent="0.25">
      <c r="A9" t="s">
        <v>711</v>
      </c>
      <c r="B9" t="s">
        <v>712</v>
      </c>
      <c r="C9" t="s">
        <v>221</v>
      </c>
      <c r="D9">
        <v>66.31</v>
      </c>
      <c r="E9">
        <v>238</v>
      </c>
      <c r="F9">
        <v>3140000</v>
      </c>
      <c r="G9">
        <v>82949.710000000006</v>
      </c>
      <c r="H9">
        <v>60.45</v>
      </c>
      <c r="I9">
        <v>137</v>
      </c>
      <c r="J9">
        <v>2500000</v>
      </c>
      <c r="K9">
        <f>J9/F9</f>
        <v>0.79617834394904463</v>
      </c>
    </row>
    <row r="10" spans="1:11" x14ac:dyDescent="0.25">
      <c r="A10" t="s">
        <v>757</v>
      </c>
      <c r="B10" t="s">
        <v>758</v>
      </c>
      <c r="C10" t="s">
        <v>244</v>
      </c>
      <c r="D10">
        <v>100</v>
      </c>
      <c r="E10">
        <v>40</v>
      </c>
      <c r="F10">
        <v>2400000</v>
      </c>
      <c r="G10">
        <v>3380.0846999999999</v>
      </c>
      <c r="H10">
        <v>100</v>
      </c>
      <c r="I10">
        <v>33</v>
      </c>
      <c r="J10">
        <v>1200000</v>
      </c>
      <c r="K10">
        <f>J10/F10</f>
        <v>0.5</v>
      </c>
    </row>
    <row r="11" spans="1:11" x14ac:dyDescent="0.25">
      <c r="A11" t="s">
        <v>749</v>
      </c>
      <c r="B11" t="s">
        <v>750</v>
      </c>
      <c r="C11" t="s">
        <v>240</v>
      </c>
      <c r="D11">
        <v>100</v>
      </c>
      <c r="E11">
        <v>18</v>
      </c>
      <c r="F11">
        <v>942000</v>
      </c>
      <c r="G11">
        <v>4532.4350000000004</v>
      </c>
      <c r="H11">
        <v>90</v>
      </c>
      <c r="I11">
        <v>14</v>
      </c>
      <c r="J11">
        <v>989000</v>
      </c>
      <c r="K11">
        <f>J11/F11</f>
        <v>1.0498938428874736</v>
      </c>
    </row>
    <row r="12" spans="1:11" x14ac:dyDescent="0.25">
      <c r="A12" t="s">
        <v>479</v>
      </c>
      <c r="B12" t="s">
        <v>480</v>
      </c>
      <c r="C12" t="s">
        <v>105</v>
      </c>
      <c r="D12">
        <v>73.37</v>
      </c>
      <c r="E12">
        <v>152</v>
      </c>
      <c r="F12">
        <v>1400000</v>
      </c>
      <c r="G12">
        <v>55902.71</v>
      </c>
      <c r="H12">
        <v>63.71</v>
      </c>
      <c r="I12">
        <v>102</v>
      </c>
      <c r="J12">
        <v>593000</v>
      </c>
      <c r="K12">
        <f>J12/F12</f>
        <v>0.4235714285714286</v>
      </c>
    </row>
    <row r="13" spans="1:11" x14ac:dyDescent="0.25">
      <c r="A13" t="s">
        <v>415</v>
      </c>
      <c r="B13" t="s">
        <v>416</v>
      </c>
      <c r="C13" t="s">
        <v>73</v>
      </c>
      <c r="D13">
        <v>99.42</v>
      </c>
      <c r="E13">
        <v>99</v>
      </c>
      <c r="F13">
        <v>1750000</v>
      </c>
      <c r="G13">
        <v>19878.23</v>
      </c>
      <c r="H13">
        <v>97.69</v>
      </c>
      <c r="I13">
        <v>54</v>
      </c>
      <c r="J13">
        <v>500000</v>
      </c>
      <c r="K13">
        <f>J13/F13</f>
        <v>0.2857142857142857</v>
      </c>
    </row>
    <row r="14" spans="1:11" x14ac:dyDescent="0.25">
      <c r="A14" t="s">
        <v>469</v>
      </c>
      <c r="B14" t="s">
        <v>470</v>
      </c>
      <c r="C14" t="s">
        <v>100</v>
      </c>
      <c r="D14">
        <v>51.96</v>
      </c>
      <c r="E14">
        <v>135</v>
      </c>
      <c r="F14">
        <v>863000</v>
      </c>
      <c r="G14">
        <v>50303.03</v>
      </c>
      <c r="H14">
        <v>48.04</v>
      </c>
      <c r="I14">
        <v>89</v>
      </c>
      <c r="J14">
        <v>489000</v>
      </c>
      <c r="K14">
        <f>J14/F14</f>
        <v>0.56662804171494785</v>
      </c>
    </row>
    <row r="15" spans="1:11" x14ac:dyDescent="0.25">
      <c r="A15" t="s">
        <v>789</v>
      </c>
      <c r="B15" t="s">
        <v>790</v>
      </c>
      <c r="C15" t="s">
        <v>260</v>
      </c>
      <c r="D15">
        <v>37.78</v>
      </c>
      <c r="E15">
        <v>7</v>
      </c>
      <c r="F15">
        <v>83000</v>
      </c>
      <c r="G15">
        <v>9306.1659999999993</v>
      </c>
      <c r="H15">
        <v>57.78</v>
      </c>
      <c r="I15">
        <v>9</v>
      </c>
      <c r="J15">
        <v>285000</v>
      </c>
      <c r="K15">
        <f>J15/F15</f>
        <v>3.4337349397590362</v>
      </c>
    </row>
    <row r="16" spans="1:11" x14ac:dyDescent="0.25">
      <c r="A16" t="s">
        <v>429</v>
      </c>
      <c r="B16" t="s">
        <v>430</v>
      </c>
      <c r="C16" t="s">
        <v>80</v>
      </c>
      <c r="D16">
        <v>100</v>
      </c>
      <c r="E16">
        <v>10</v>
      </c>
      <c r="F16">
        <v>205000</v>
      </c>
      <c r="G16">
        <v>4413.1815999999999</v>
      </c>
      <c r="H16">
        <v>70</v>
      </c>
      <c r="I16">
        <v>8</v>
      </c>
      <c r="J16">
        <v>173000</v>
      </c>
      <c r="K16">
        <f>J16/F16</f>
        <v>0.84390243902439022</v>
      </c>
    </row>
    <row r="17" spans="1:11" x14ac:dyDescent="0.25">
      <c r="A17" t="s">
        <v>593</v>
      </c>
      <c r="B17" t="s">
        <v>594</v>
      </c>
      <c r="C17" t="s">
        <v>162</v>
      </c>
      <c r="D17">
        <v>81.569999999999993</v>
      </c>
      <c r="E17">
        <v>53</v>
      </c>
      <c r="F17">
        <v>154000</v>
      </c>
      <c r="G17">
        <v>44882.688000000002</v>
      </c>
      <c r="H17">
        <v>74.69</v>
      </c>
      <c r="I17">
        <v>31</v>
      </c>
      <c r="J17">
        <v>157000</v>
      </c>
      <c r="K17">
        <f>J17/F17</f>
        <v>1.0194805194805194</v>
      </c>
    </row>
    <row r="18" spans="1:11" x14ac:dyDescent="0.25">
      <c r="A18" t="s">
        <v>715</v>
      </c>
      <c r="B18" t="s">
        <v>716</v>
      </c>
      <c r="C18" t="s">
        <v>223</v>
      </c>
      <c r="D18">
        <v>97.73</v>
      </c>
      <c r="E18">
        <v>7</v>
      </c>
      <c r="F18">
        <v>113000</v>
      </c>
      <c r="G18">
        <v>4932.8209999999999</v>
      </c>
      <c r="H18">
        <v>97.73</v>
      </c>
      <c r="I18">
        <v>11</v>
      </c>
      <c r="J18">
        <v>151000</v>
      </c>
      <c r="K18">
        <f>J18/F18</f>
        <v>1.336283185840708</v>
      </c>
    </row>
    <row r="19" spans="1:11" x14ac:dyDescent="0.25">
      <c r="A19" t="s">
        <v>313</v>
      </c>
      <c r="B19" t="s">
        <v>314</v>
      </c>
      <c r="C19" t="s">
        <v>22</v>
      </c>
      <c r="D19">
        <v>92.59</v>
      </c>
      <c r="E19">
        <v>19</v>
      </c>
      <c r="F19">
        <v>97900</v>
      </c>
      <c r="G19">
        <v>9448.6450000000004</v>
      </c>
      <c r="H19">
        <v>92.59</v>
      </c>
      <c r="I19">
        <v>13</v>
      </c>
      <c r="J19">
        <v>93100</v>
      </c>
      <c r="K19">
        <f>J19/F19</f>
        <v>0.95097037793667005</v>
      </c>
    </row>
    <row r="20" spans="1:11" x14ac:dyDescent="0.25">
      <c r="A20" t="s">
        <v>741</v>
      </c>
      <c r="B20" t="s">
        <v>742</v>
      </c>
      <c r="C20" t="s">
        <v>236</v>
      </c>
      <c r="D20">
        <v>71.08</v>
      </c>
      <c r="E20">
        <v>49</v>
      </c>
      <c r="F20">
        <v>110000</v>
      </c>
      <c r="G20">
        <v>28522.588</v>
      </c>
      <c r="H20">
        <v>56.22</v>
      </c>
      <c r="I20">
        <v>26</v>
      </c>
      <c r="J20">
        <v>80000</v>
      </c>
      <c r="K20">
        <f>J20/F20</f>
        <v>0.72727272727272729</v>
      </c>
    </row>
    <row r="21" spans="1:11" x14ac:dyDescent="0.25">
      <c r="A21" t="s">
        <v>465</v>
      </c>
      <c r="B21" t="s">
        <v>466</v>
      </c>
      <c r="C21" t="s">
        <v>98</v>
      </c>
      <c r="D21">
        <v>45.52</v>
      </c>
      <c r="E21">
        <v>8</v>
      </c>
      <c r="F21">
        <v>52700</v>
      </c>
      <c r="G21">
        <v>14785.832</v>
      </c>
      <c r="H21">
        <v>45.52</v>
      </c>
      <c r="I21">
        <v>9</v>
      </c>
      <c r="J21">
        <v>75000</v>
      </c>
      <c r="K21">
        <f>J21/F21</f>
        <v>1.4231499051233396</v>
      </c>
    </row>
    <row r="22" spans="1:11" x14ac:dyDescent="0.25">
      <c r="A22" t="s">
        <v>307</v>
      </c>
      <c r="B22" t="s">
        <v>308</v>
      </c>
      <c r="C22" t="s">
        <v>19</v>
      </c>
      <c r="D22">
        <v>99.11</v>
      </c>
      <c r="E22">
        <v>27</v>
      </c>
      <c r="F22">
        <v>102000</v>
      </c>
      <c r="G22">
        <v>12590.306</v>
      </c>
      <c r="H22">
        <v>99.11</v>
      </c>
      <c r="I22">
        <v>20</v>
      </c>
      <c r="J22">
        <v>71100</v>
      </c>
      <c r="K22">
        <f>J22/F22</f>
        <v>0.69705882352941173</v>
      </c>
    </row>
    <row r="23" spans="1:11" x14ac:dyDescent="0.25">
      <c r="A23" t="s">
        <v>339</v>
      </c>
      <c r="B23" t="s">
        <v>340</v>
      </c>
      <c r="C23" t="s">
        <v>35</v>
      </c>
      <c r="D23">
        <v>34.9</v>
      </c>
      <c r="E23">
        <v>5</v>
      </c>
      <c r="F23">
        <v>15100</v>
      </c>
      <c r="G23">
        <v>16476.976999999999</v>
      </c>
      <c r="H23">
        <v>72.48</v>
      </c>
      <c r="I23">
        <v>16</v>
      </c>
      <c r="J23">
        <v>64900</v>
      </c>
      <c r="K23">
        <f>J23/F23</f>
        <v>4.298013245033113</v>
      </c>
    </row>
    <row r="24" spans="1:11" x14ac:dyDescent="0.25">
      <c r="A24" t="s">
        <v>691</v>
      </c>
      <c r="B24" t="s">
        <v>692</v>
      </c>
      <c r="C24" t="s">
        <v>211</v>
      </c>
      <c r="D24">
        <v>18.47</v>
      </c>
      <c r="E24">
        <v>9</v>
      </c>
      <c r="F24">
        <v>37800</v>
      </c>
      <c r="G24">
        <v>39492.508000000002</v>
      </c>
      <c r="H24">
        <v>11.65</v>
      </c>
      <c r="I24">
        <v>7</v>
      </c>
      <c r="J24">
        <v>53900</v>
      </c>
      <c r="K24">
        <f>J24/F24</f>
        <v>1.4259259259259258</v>
      </c>
    </row>
    <row r="25" spans="1:11" x14ac:dyDescent="0.25">
      <c r="A25" t="s">
        <v>451</v>
      </c>
      <c r="B25" t="s">
        <v>452</v>
      </c>
      <c r="C25" t="s">
        <v>91</v>
      </c>
      <c r="D25">
        <v>94.1</v>
      </c>
      <c r="E25">
        <v>137</v>
      </c>
      <c r="F25">
        <v>551000</v>
      </c>
      <c r="G25">
        <v>68496.160000000003</v>
      </c>
      <c r="H25">
        <v>69.38</v>
      </c>
      <c r="I25">
        <v>34</v>
      </c>
      <c r="J25">
        <v>45000</v>
      </c>
      <c r="K25">
        <f>J25/F25</f>
        <v>8.1669691470054442E-2</v>
      </c>
    </row>
    <row r="26" spans="1:11" x14ac:dyDescent="0.25">
      <c r="A26" t="s">
        <v>737</v>
      </c>
      <c r="B26" t="s">
        <v>738</v>
      </c>
      <c r="C26" t="s">
        <v>234</v>
      </c>
      <c r="D26">
        <v>77.58</v>
      </c>
      <c r="E26">
        <v>43</v>
      </c>
      <c r="F26">
        <v>59000</v>
      </c>
      <c r="G26">
        <v>48966.59</v>
      </c>
      <c r="H26">
        <v>71.08</v>
      </c>
      <c r="I26">
        <v>35</v>
      </c>
      <c r="J26">
        <v>40600</v>
      </c>
      <c r="K26">
        <f>J26/F26</f>
        <v>0.68813559322033901</v>
      </c>
    </row>
    <row r="27" spans="1:11" x14ac:dyDescent="0.25">
      <c r="A27" t="s">
        <v>537</v>
      </c>
      <c r="B27" t="s">
        <v>538</v>
      </c>
      <c r="C27" t="s">
        <v>134</v>
      </c>
      <c r="D27">
        <v>78.069999999999993</v>
      </c>
      <c r="E27">
        <v>36</v>
      </c>
      <c r="F27">
        <v>78200</v>
      </c>
      <c r="G27">
        <v>37290.934000000001</v>
      </c>
      <c r="H27">
        <v>53.51</v>
      </c>
      <c r="I27">
        <v>21</v>
      </c>
      <c r="J27">
        <v>37600</v>
      </c>
      <c r="K27">
        <f>J27/F27</f>
        <v>0.48081841432225064</v>
      </c>
    </row>
    <row r="28" spans="1:11" x14ac:dyDescent="0.25">
      <c r="A28" t="s">
        <v>343</v>
      </c>
      <c r="B28" t="s">
        <v>344</v>
      </c>
      <c r="C28" t="s">
        <v>37</v>
      </c>
      <c r="D28">
        <v>23.17</v>
      </c>
      <c r="E28">
        <v>5</v>
      </c>
      <c r="F28">
        <v>3610</v>
      </c>
      <c r="G28">
        <v>35230.550000000003</v>
      </c>
      <c r="H28">
        <v>38.409999999999997</v>
      </c>
      <c r="I28">
        <v>16</v>
      </c>
      <c r="J28">
        <v>31900</v>
      </c>
      <c r="K28">
        <f>J28/F28</f>
        <v>8.8365650969529081</v>
      </c>
    </row>
    <row r="29" spans="1:11" x14ac:dyDescent="0.25">
      <c r="A29" t="s">
        <v>277</v>
      </c>
      <c r="B29" t="s">
        <v>278</v>
      </c>
      <c r="C29" t="s">
        <v>4</v>
      </c>
      <c r="D29">
        <v>72.239999999999995</v>
      </c>
      <c r="E29">
        <v>111</v>
      </c>
      <c r="F29">
        <v>407000</v>
      </c>
      <c r="G29">
        <v>67250.39</v>
      </c>
      <c r="H29">
        <v>49.84</v>
      </c>
      <c r="I29">
        <v>20</v>
      </c>
      <c r="J29">
        <v>29200</v>
      </c>
      <c r="K29">
        <f>J29/F29</f>
        <v>7.1744471744471738E-2</v>
      </c>
    </row>
    <row r="30" spans="1:11" x14ac:dyDescent="0.25">
      <c r="A30" t="s">
        <v>747</v>
      </c>
      <c r="B30" t="s">
        <v>748</v>
      </c>
      <c r="C30" t="s">
        <v>239</v>
      </c>
      <c r="D30">
        <v>84.3</v>
      </c>
      <c r="E30">
        <v>30</v>
      </c>
      <c r="F30">
        <v>170000</v>
      </c>
      <c r="G30">
        <v>18126.469000000001</v>
      </c>
      <c r="H30">
        <v>31.98</v>
      </c>
      <c r="I30">
        <v>9</v>
      </c>
      <c r="J30">
        <v>29100</v>
      </c>
      <c r="K30">
        <f>J30/F30</f>
        <v>0.17117647058823529</v>
      </c>
    </row>
    <row r="31" spans="1:11" x14ac:dyDescent="0.25">
      <c r="A31" t="s">
        <v>289</v>
      </c>
      <c r="B31" t="s">
        <v>290</v>
      </c>
      <c r="C31" t="s">
        <v>10</v>
      </c>
      <c r="D31">
        <v>28.89</v>
      </c>
      <c r="E31">
        <v>10</v>
      </c>
      <c r="F31">
        <v>20500</v>
      </c>
      <c r="G31">
        <v>39721.39</v>
      </c>
      <c r="H31">
        <v>33.06</v>
      </c>
      <c r="I31">
        <v>7</v>
      </c>
      <c r="J31">
        <v>21000</v>
      </c>
      <c r="K31">
        <f>J31/F31</f>
        <v>1.024390243902439</v>
      </c>
    </row>
    <row r="32" spans="1:11" x14ac:dyDescent="0.25">
      <c r="A32" t="s">
        <v>525</v>
      </c>
      <c r="B32" t="s">
        <v>526</v>
      </c>
      <c r="C32" t="s">
        <v>128</v>
      </c>
      <c r="D32">
        <v>28.89</v>
      </c>
      <c r="E32">
        <v>10</v>
      </c>
      <c r="F32">
        <v>20500</v>
      </c>
      <c r="G32">
        <v>39811.516000000003</v>
      </c>
      <c r="H32">
        <v>33.06</v>
      </c>
      <c r="I32">
        <v>7</v>
      </c>
      <c r="J32">
        <v>21000</v>
      </c>
      <c r="K32">
        <f>J32/F32</f>
        <v>1.024390243902439</v>
      </c>
    </row>
    <row r="33" spans="1:11" x14ac:dyDescent="0.25">
      <c r="A33" t="s">
        <v>357</v>
      </c>
      <c r="B33" t="s">
        <v>358</v>
      </c>
      <c r="C33" t="s">
        <v>44</v>
      </c>
      <c r="D33">
        <v>83.61</v>
      </c>
      <c r="E33">
        <v>4</v>
      </c>
      <c r="F33">
        <v>31800</v>
      </c>
      <c r="G33">
        <v>6399.3374000000003</v>
      </c>
      <c r="H33">
        <v>83.61</v>
      </c>
      <c r="I33">
        <v>4</v>
      </c>
      <c r="J33">
        <v>18000</v>
      </c>
      <c r="K33">
        <f>J33/F33</f>
        <v>0.56603773584905659</v>
      </c>
    </row>
    <row r="34" spans="1:11" x14ac:dyDescent="0.25">
      <c r="A34" t="s">
        <v>531</v>
      </c>
      <c r="B34" t="s">
        <v>532</v>
      </c>
      <c r="C34" t="s">
        <v>131</v>
      </c>
      <c r="D34">
        <v>46.67</v>
      </c>
      <c r="E34">
        <v>21</v>
      </c>
      <c r="F34">
        <v>23800</v>
      </c>
      <c r="G34">
        <v>39370.25</v>
      </c>
      <c r="H34">
        <v>26.67</v>
      </c>
      <c r="I34">
        <v>8</v>
      </c>
      <c r="J34">
        <v>13000</v>
      </c>
      <c r="K34">
        <f>J34/F34</f>
        <v>0.54621848739495793</v>
      </c>
    </row>
    <row r="35" spans="1:11" x14ac:dyDescent="0.25">
      <c r="A35" t="s">
        <v>541</v>
      </c>
      <c r="B35" t="s">
        <v>542</v>
      </c>
      <c r="C35" t="s">
        <v>136</v>
      </c>
      <c r="D35">
        <v>89.51</v>
      </c>
      <c r="E35">
        <v>30</v>
      </c>
      <c r="F35">
        <v>88700</v>
      </c>
      <c r="G35">
        <v>17586.592000000001</v>
      </c>
      <c r="H35">
        <v>50</v>
      </c>
      <c r="I35">
        <v>6</v>
      </c>
      <c r="J35">
        <v>13000</v>
      </c>
      <c r="K35">
        <f>J35/F35</f>
        <v>0.14656144306651633</v>
      </c>
    </row>
    <row r="36" spans="1:11" x14ac:dyDescent="0.25">
      <c r="A36" t="s">
        <v>561</v>
      </c>
      <c r="B36" t="s">
        <v>562</v>
      </c>
      <c r="C36" t="s">
        <v>146</v>
      </c>
      <c r="D36">
        <v>91.41</v>
      </c>
      <c r="E36">
        <v>41</v>
      </c>
      <c r="F36">
        <v>94700</v>
      </c>
      <c r="G36">
        <v>32520.666000000001</v>
      </c>
      <c r="H36">
        <v>50.52</v>
      </c>
      <c r="I36">
        <v>12</v>
      </c>
      <c r="J36">
        <v>12000</v>
      </c>
      <c r="K36">
        <f>J36/F36</f>
        <v>0.12671594508975711</v>
      </c>
    </row>
    <row r="37" spans="1:11" x14ac:dyDescent="0.25">
      <c r="A37" t="s">
        <v>769</v>
      </c>
      <c r="B37" t="s">
        <v>770</v>
      </c>
      <c r="C37" t="s">
        <v>250</v>
      </c>
      <c r="D37">
        <v>53.25</v>
      </c>
      <c r="E37">
        <v>24</v>
      </c>
      <c r="F37">
        <v>34500</v>
      </c>
      <c r="G37">
        <v>26579.99</v>
      </c>
      <c r="H37">
        <v>42.68</v>
      </c>
      <c r="I37">
        <v>12</v>
      </c>
      <c r="J37">
        <v>11600</v>
      </c>
      <c r="K37">
        <f>J37/F37</f>
        <v>0.336231884057971</v>
      </c>
    </row>
    <row r="38" spans="1:11" x14ac:dyDescent="0.25">
      <c r="A38" t="s">
        <v>427</v>
      </c>
      <c r="B38" t="s">
        <v>428</v>
      </c>
      <c r="C38" t="s">
        <v>79</v>
      </c>
      <c r="D38">
        <v>83.33</v>
      </c>
      <c r="E38">
        <v>14</v>
      </c>
      <c r="F38">
        <v>9890</v>
      </c>
      <c r="G38">
        <v>18996.349999999999</v>
      </c>
      <c r="H38">
        <v>65</v>
      </c>
      <c r="I38">
        <v>8</v>
      </c>
      <c r="J38">
        <v>11100</v>
      </c>
      <c r="K38">
        <f>J38/F38</f>
        <v>1.1223458038422649</v>
      </c>
    </row>
    <row r="39" spans="1:11" x14ac:dyDescent="0.25">
      <c r="A39" t="s">
        <v>575</v>
      </c>
      <c r="B39" t="s">
        <v>576</v>
      </c>
      <c r="C39" t="s">
        <v>153</v>
      </c>
      <c r="D39">
        <v>51.69</v>
      </c>
      <c r="E39">
        <v>21</v>
      </c>
      <c r="F39">
        <v>23700</v>
      </c>
      <c r="G39">
        <v>53965.561999999998</v>
      </c>
      <c r="H39">
        <v>40.159999999999997</v>
      </c>
      <c r="I39">
        <v>13</v>
      </c>
      <c r="J39">
        <v>9550</v>
      </c>
      <c r="K39">
        <f>J39/F39</f>
        <v>0.40295358649789031</v>
      </c>
    </row>
    <row r="40" spans="1:11" x14ac:dyDescent="0.25">
      <c r="A40" t="s">
        <v>563</v>
      </c>
      <c r="B40" t="s">
        <v>564</v>
      </c>
      <c r="C40" t="s">
        <v>147</v>
      </c>
      <c r="D40">
        <v>77.11</v>
      </c>
      <c r="E40">
        <v>149</v>
      </c>
      <c r="F40">
        <v>4260000</v>
      </c>
      <c r="G40">
        <v>22968.502</v>
      </c>
      <c r="H40">
        <v>61.19</v>
      </c>
      <c r="I40">
        <v>12</v>
      </c>
      <c r="J40">
        <v>9430</v>
      </c>
      <c r="K40">
        <f>J40/F40</f>
        <v>2.2136150234741783E-3</v>
      </c>
    </row>
    <row r="41" spans="1:11" x14ac:dyDescent="0.25">
      <c r="A41" t="s">
        <v>323</v>
      </c>
      <c r="B41" t="s">
        <v>324</v>
      </c>
      <c r="C41" t="s">
        <v>27</v>
      </c>
      <c r="D41">
        <v>82.3</v>
      </c>
      <c r="E41">
        <v>11</v>
      </c>
      <c r="F41">
        <v>16900</v>
      </c>
      <c r="G41">
        <v>13239.038</v>
      </c>
      <c r="H41">
        <v>77.88</v>
      </c>
      <c r="I41">
        <v>9</v>
      </c>
      <c r="J41">
        <v>9160</v>
      </c>
      <c r="K41">
        <f>J41/F41</f>
        <v>0.5420118343195266</v>
      </c>
    </row>
    <row r="42" spans="1:11" x14ac:dyDescent="0.25">
      <c r="A42" t="s">
        <v>633</v>
      </c>
      <c r="B42" t="s">
        <v>634</v>
      </c>
      <c r="C42" t="s">
        <v>182</v>
      </c>
      <c r="D42">
        <v>26.2</v>
      </c>
      <c r="E42">
        <v>7</v>
      </c>
      <c r="F42">
        <v>1870</v>
      </c>
      <c r="G42">
        <v>35917.315999999999</v>
      </c>
      <c r="H42">
        <v>26.81</v>
      </c>
      <c r="I42">
        <v>7</v>
      </c>
      <c r="J42">
        <v>8720</v>
      </c>
      <c r="K42">
        <f>J42/F42</f>
        <v>4.6631016042780749</v>
      </c>
    </row>
    <row r="43" spans="1:11" x14ac:dyDescent="0.25">
      <c r="A43" t="s">
        <v>279</v>
      </c>
      <c r="B43" t="s">
        <v>280</v>
      </c>
      <c r="C43" t="s">
        <v>5</v>
      </c>
      <c r="D43">
        <v>55.32</v>
      </c>
      <c r="E43">
        <v>26</v>
      </c>
      <c r="F43">
        <v>119000</v>
      </c>
      <c r="G43">
        <v>20453.68</v>
      </c>
      <c r="H43">
        <v>35.11</v>
      </c>
      <c r="I43">
        <v>8</v>
      </c>
      <c r="J43">
        <v>8620</v>
      </c>
      <c r="K43">
        <f>J43/F43</f>
        <v>7.2436974789915967E-2</v>
      </c>
    </row>
    <row r="44" spans="1:11" x14ac:dyDescent="0.25">
      <c r="A44" t="s">
        <v>441</v>
      </c>
      <c r="B44" t="s">
        <v>442</v>
      </c>
      <c r="C44" t="s">
        <v>86</v>
      </c>
      <c r="D44">
        <v>81.25</v>
      </c>
      <c r="E44">
        <v>25</v>
      </c>
      <c r="F44">
        <v>61600</v>
      </c>
      <c r="G44">
        <v>12397.376</v>
      </c>
      <c r="H44">
        <v>74.11</v>
      </c>
      <c r="I44">
        <v>8</v>
      </c>
      <c r="J44">
        <v>8220</v>
      </c>
      <c r="K44">
        <f>J44/F44</f>
        <v>0.13344155844155844</v>
      </c>
    </row>
    <row r="45" spans="1:11" x14ac:dyDescent="0.25">
      <c r="A45" t="s">
        <v>765</v>
      </c>
      <c r="B45" t="s">
        <v>766</v>
      </c>
      <c r="C45" t="s">
        <v>248</v>
      </c>
      <c r="D45">
        <v>56.57</v>
      </c>
      <c r="E45">
        <v>12</v>
      </c>
      <c r="F45">
        <v>18100</v>
      </c>
      <c r="G45">
        <v>29911.695</v>
      </c>
      <c r="H45">
        <v>35.04</v>
      </c>
      <c r="I45">
        <v>8</v>
      </c>
      <c r="J45">
        <v>7510</v>
      </c>
      <c r="K45">
        <f>J45/F45</f>
        <v>0.41491712707182321</v>
      </c>
    </row>
    <row r="46" spans="1:11" x14ac:dyDescent="0.25">
      <c r="A46" t="s">
        <v>447</v>
      </c>
      <c r="B46" t="s">
        <v>448</v>
      </c>
      <c r="C46" t="s">
        <v>89</v>
      </c>
      <c r="D46">
        <v>64.180000000000007</v>
      </c>
      <c r="E46">
        <v>37</v>
      </c>
      <c r="F46">
        <v>37900</v>
      </c>
      <c r="G46">
        <v>51733.016000000003</v>
      </c>
      <c r="H46">
        <v>20.29</v>
      </c>
      <c r="I46">
        <v>9</v>
      </c>
      <c r="J46">
        <v>7380</v>
      </c>
      <c r="K46">
        <f>J46/F46</f>
        <v>0.19472295514511873</v>
      </c>
    </row>
    <row r="47" spans="1:11" x14ac:dyDescent="0.25">
      <c r="A47" t="s">
        <v>513</v>
      </c>
      <c r="B47" t="s">
        <v>514</v>
      </c>
      <c r="C47" t="s">
        <v>122</v>
      </c>
      <c r="D47">
        <v>91.24</v>
      </c>
      <c r="E47">
        <v>20</v>
      </c>
      <c r="F47">
        <v>215000</v>
      </c>
      <c r="G47">
        <v>15086.331</v>
      </c>
      <c r="H47">
        <v>49.64</v>
      </c>
      <c r="I47">
        <v>5</v>
      </c>
      <c r="J47">
        <v>7150</v>
      </c>
      <c r="K47">
        <f>J47/F47</f>
        <v>3.3255813953488374E-2</v>
      </c>
    </row>
    <row r="48" spans="1:11" x14ac:dyDescent="0.25">
      <c r="A48" t="s">
        <v>375</v>
      </c>
      <c r="B48" t="s">
        <v>376</v>
      </c>
      <c r="C48" t="s">
        <v>53</v>
      </c>
      <c r="D48">
        <v>96.45</v>
      </c>
      <c r="E48">
        <v>22</v>
      </c>
      <c r="F48">
        <v>40400</v>
      </c>
      <c r="G48">
        <v>19087.973000000002</v>
      </c>
      <c r="H48">
        <v>89.94</v>
      </c>
      <c r="I48">
        <v>9</v>
      </c>
      <c r="J48">
        <v>6750</v>
      </c>
      <c r="K48">
        <f>J48/F48</f>
        <v>0.16707920792079209</v>
      </c>
    </row>
    <row r="49" spans="1:11" x14ac:dyDescent="0.25">
      <c r="A49" t="s">
        <v>547</v>
      </c>
      <c r="B49" t="s">
        <v>548</v>
      </c>
      <c r="C49" t="s">
        <v>139</v>
      </c>
      <c r="D49">
        <v>94.69</v>
      </c>
      <c r="E49">
        <v>34</v>
      </c>
      <c r="F49">
        <v>145000</v>
      </c>
      <c r="G49">
        <v>13237.263999999999</v>
      </c>
      <c r="H49">
        <v>53.98</v>
      </c>
      <c r="I49">
        <v>7</v>
      </c>
      <c r="J49">
        <v>6560</v>
      </c>
      <c r="K49">
        <f>J49/F49</f>
        <v>4.5241379310344824E-2</v>
      </c>
    </row>
    <row r="50" spans="1:11" x14ac:dyDescent="0.25">
      <c r="A50" t="s">
        <v>303</v>
      </c>
      <c r="B50" t="s">
        <v>304</v>
      </c>
      <c r="C50" t="s">
        <v>17</v>
      </c>
      <c r="D50">
        <v>45.34</v>
      </c>
      <c r="E50">
        <v>3</v>
      </c>
      <c r="F50">
        <v>81900</v>
      </c>
      <c r="G50">
        <v>17215.638999999999</v>
      </c>
      <c r="H50">
        <v>39.75</v>
      </c>
      <c r="I50">
        <v>4</v>
      </c>
      <c r="J50">
        <v>6180</v>
      </c>
      <c r="K50">
        <f>J50/F50</f>
        <v>7.5457875457875453E-2</v>
      </c>
    </row>
    <row r="51" spans="1:11" x14ac:dyDescent="0.25">
      <c r="A51" t="s">
        <v>457</v>
      </c>
      <c r="B51" t="s">
        <v>458</v>
      </c>
      <c r="C51" t="s">
        <v>94</v>
      </c>
      <c r="D51">
        <v>89.92</v>
      </c>
      <c r="E51">
        <v>48</v>
      </c>
      <c r="F51">
        <v>272000</v>
      </c>
      <c r="G51">
        <v>25851.787</v>
      </c>
      <c r="H51">
        <v>32.35</v>
      </c>
      <c r="I51">
        <v>5</v>
      </c>
      <c r="J51">
        <v>5090</v>
      </c>
      <c r="K51">
        <f>J51/F51</f>
        <v>1.8713235294117649E-2</v>
      </c>
    </row>
    <row r="52" spans="1:11" x14ac:dyDescent="0.25">
      <c r="A52" t="s">
        <v>327</v>
      </c>
      <c r="B52" t="s">
        <v>328</v>
      </c>
      <c r="C52" t="s">
        <v>29</v>
      </c>
      <c r="D52">
        <v>51.17</v>
      </c>
      <c r="E52">
        <v>24</v>
      </c>
      <c r="F52">
        <v>96100</v>
      </c>
      <c r="G52">
        <v>22741.120999999999</v>
      </c>
      <c r="H52">
        <v>37.56</v>
      </c>
      <c r="I52">
        <v>9</v>
      </c>
      <c r="J52">
        <v>4750</v>
      </c>
      <c r="K52">
        <f>J52/F52</f>
        <v>4.9427679500520294E-2</v>
      </c>
    </row>
    <row r="53" spans="1:11" x14ac:dyDescent="0.25">
      <c r="A53" t="s">
        <v>671</v>
      </c>
      <c r="B53" t="s">
        <v>672</v>
      </c>
      <c r="C53" t="s">
        <v>201</v>
      </c>
      <c r="D53">
        <v>42.27</v>
      </c>
      <c r="E53">
        <v>6</v>
      </c>
      <c r="F53">
        <v>10400</v>
      </c>
      <c r="G53">
        <v>10363.278</v>
      </c>
      <c r="H53">
        <v>40.21</v>
      </c>
      <c r="I53">
        <v>4</v>
      </c>
      <c r="J53">
        <v>4650</v>
      </c>
      <c r="K53">
        <f>J53/F53</f>
        <v>0.44711538461538464</v>
      </c>
    </row>
    <row r="54" spans="1:11" x14ac:dyDescent="0.25">
      <c r="A54" t="s">
        <v>551</v>
      </c>
      <c r="B54" t="s">
        <v>552</v>
      </c>
      <c r="C54" t="s">
        <v>141</v>
      </c>
      <c r="D54">
        <v>69.569999999999993</v>
      </c>
      <c r="E54">
        <v>9</v>
      </c>
      <c r="F54">
        <v>14000</v>
      </c>
      <c r="G54">
        <v>12570.36</v>
      </c>
      <c r="H54">
        <v>37.39</v>
      </c>
      <c r="I54">
        <v>2</v>
      </c>
      <c r="J54">
        <v>3800</v>
      </c>
      <c r="K54">
        <f>J54/F54</f>
        <v>0.27142857142857141</v>
      </c>
    </row>
    <row r="55" spans="1:11" x14ac:dyDescent="0.25">
      <c r="A55" t="s">
        <v>373</v>
      </c>
      <c r="B55" t="s">
        <v>374</v>
      </c>
      <c r="C55" t="s">
        <v>52</v>
      </c>
      <c r="D55">
        <v>86.78</v>
      </c>
      <c r="E55">
        <v>22</v>
      </c>
      <c r="F55">
        <v>126000</v>
      </c>
      <c r="G55">
        <v>13501.754999999999</v>
      </c>
      <c r="H55">
        <v>51.24</v>
      </c>
      <c r="I55">
        <v>6</v>
      </c>
      <c r="J55">
        <v>3770</v>
      </c>
      <c r="K55">
        <f>J55/F55</f>
        <v>2.9920634920634921E-2</v>
      </c>
    </row>
    <row r="56" spans="1:11" x14ac:dyDescent="0.25">
      <c r="A56" t="s">
        <v>651</v>
      </c>
      <c r="B56" t="s">
        <v>652</v>
      </c>
      <c r="C56" t="s">
        <v>191</v>
      </c>
      <c r="D56">
        <v>87.26</v>
      </c>
      <c r="E56">
        <v>133</v>
      </c>
      <c r="F56">
        <v>413000</v>
      </c>
      <c r="G56">
        <v>68199.304999999993</v>
      </c>
      <c r="H56">
        <v>18.95</v>
      </c>
      <c r="I56">
        <v>7</v>
      </c>
      <c r="J56">
        <v>3460</v>
      </c>
      <c r="K56">
        <f>J56/F56</f>
        <v>8.3777239709443094E-3</v>
      </c>
    </row>
    <row r="57" spans="1:11" x14ac:dyDescent="0.25">
      <c r="A57" t="s">
        <v>807</v>
      </c>
      <c r="B57" t="s">
        <v>808</v>
      </c>
      <c r="C57" t="s">
        <v>269</v>
      </c>
      <c r="H57">
        <v>15.06</v>
      </c>
      <c r="I57">
        <v>3</v>
      </c>
      <c r="J57">
        <v>3360</v>
      </c>
      <c r="K57" t="e">
        <f>J57/F57</f>
        <v>#DIV/0!</v>
      </c>
    </row>
    <row r="58" spans="1:11" x14ac:dyDescent="0.25">
      <c r="A58" t="s">
        <v>675</v>
      </c>
      <c r="B58" t="s">
        <v>676</v>
      </c>
      <c r="C58" t="s">
        <v>203</v>
      </c>
      <c r="D58">
        <v>60</v>
      </c>
      <c r="E58">
        <v>70</v>
      </c>
      <c r="F58">
        <v>955000</v>
      </c>
      <c r="G58">
        <v>19077.150000000001</v>
      </c>
      <c r="H58">
        <v>22.94</v>
      </c>
      <c r="I58">
        <v>4</v>
      </c>
      <c r="J58">
        <v>3190</v>
      </c>
      <c r="K58">
        <f>J58/F58</f>
        <v>3.3403141361256546E-3</v>
      </c>
    </row>
    <row r="59" spans="1:11" x14ac:dyDescent="0.25">
      <c r="A59" t="s">
        <v>281</v>
      </c>
      <c r="B59" t="s">
        <v>282</v>
      </c>
      <c r="C59" t="s">
        <v>6</v>
      </c>
      <c r="D59">
        <v>38.01</v>
      </c>
      <c r="E59">
        <v>10</v>
      </c>
      <c r="F59">
        <v>12400</v>
      </c>
      <c r="G59">
        <v>35727.061999999998</v>
      </c>
      <c r="H59">
        <v>27.1</v>
      </c>
      <c r="I59">
        <v>6</v>
      </c>
      <c r="J59">
        <v>3090</v>
      </c>
      <c r="K59">
        <f>J59/F59</f>
        <v>0.24919354838709679</v>
      </c>
    </row>
    <row r="60" spans="1:11" x14ac:dyDescent="0.25">
      <c r="A60" t="s">
        <v>517</v>
      </c>
      <c r="B60" t="s">
        <v>518</v>
      </c>
      <c r="C60" t="s">
        <v>124</v>
      </c>
      <c r="D60">
        <v>82.18</v>
      </c>
      <c r="E60">
        <v>15</v>
      </c>
      <c r="F60">
        <v>161000</v>
      </c>
      <c r="G60">
        <v>11525.657999999999</v>
      </c>
      <c r="H60">
        <v>32.67</v>
      </c>
      <c r="I60">
        <v>3</v>
      </c>
      <c r="J60">
        <v>2890</v>
      </c>
      <c r="K60">
        <f>J60/F60</f>
        <v>1.795031055900621E-2</v>
      </c>
    </row>
    <row r="61" spans="1:11" x14ac:dyDescent="0.25">
      <c r="A61" t="s">
        <v>703</v>
      </c>
      <c r="B61" t="s">
        <v>704</v>
      </c>
      <c r="C61" t="s">
        <v>217</v>
      </c>
      <c r="D61">
        <v>87.23</v>
      </c>
      <c r="E61">
        <v>7</v>
      </c>
      <c r="F61">
        <v>10900</v>
      </c>
      <c r="G61">
        <v>5149.9116000000004</v>
      </c>
      <c r="H61">
        <v>23.4</v>
      </c>
      <c r="I61">
        <v>2</v>
      </c>
      <c r="J61">
        <v>2750</v>
      </c>
      <c r="K61">
        <f>J61/F61</f>
        <v>0.25229357798165136</v>
      </c>
    </row>
    <row r="62" spans="1:11" x14ac:dyDescent="0.25">
      <c r="A62" t="s">
        <v>565</v>
      </c>
      <c r="B62" t="s">
        <v>566</v>
      </c>
      <c r="C62" t="s">
        <v>148</v>
      </c>
      <c r="D62">
        <v>49.24</v>
      </c>
      <c r="E62">
        <v>15</v>
      </c>
      <c r="F62">
        <v>11900</v>
      </c>
      <c r="G62">
        <v>35821.86</v>
      </c>
      <c r="H62">
        <v>20.239999999999998</v>
      </c>
      <c r="I62">
        <v>5</v>
      </c>
      <c r="J62">
        <v>2720</v>
      </c>
      <c r="K62">
        <f>J62/F62</f>
        <v>0.22857142857142856</v>
      </c>
    </row>
    <row r="63" spans="1:11" x14ac:dyDescent="0.25">
      <c r="A63" t="s">
        <v>381</v>
      </c>
      <c r="B63" t="s">
        <v>382</v>
      </c>
      <c r="C63" t="s">
        <v>56</v>
      </c>
      <c r="D63">
        <v>9.17</v>
      </c>
      <c r="E63">
        <v>3</v>
      </c>
      <c r="F63">
        <v>2970</v>
      </c>
      <c r="G63">
        <v>39650.574000000001</v>
      </c>
      <c r="H63">
        <v>6.67</v>
      </c>
      <c r="I63">
        <v>2</v>
      </c>
      <c r="J63">
        <v>2430</v>
      </c>
      <c r="K63">
        <f>J63/F63</f>
        <v>0.81818181818181823</v>
      </c>
    </row>
    <row r="64" spans="1:11" x14ac:dyDescent="0.25">
      <c r="A64" t="s">
        <v>687</v>
      </c>
      <c r="B64" t="s">
        <v>688</v>
      </c>
      <c r="C64" t="s">
        <v>209</v>
      </c>
      <c r="D64">
        <v>6.71</v>
      </c>
      <c r="E64">
        <v>5</v>
      </c>
      <c r="F64">
        <v>35200</v>
      </c>
      <c r="G64">
        <v>53580.34</v>
      </c>
      <c r="H64">
        <v>6.71</v>
      </c>
      <c r="I64">
        <v>4</v>
      </c>
      <c r="J64">
        <v>2280</v>
      </c>
      <c r="K64">
        <f>J64/F64</f>
        <v>6.4772727272727273E-2</v>
      </c>
    </row>
    <row r="65" spans="1:11" x14ac:dyDescent="0.25">
      <c r="A65" t="s">
        <v>353</v>
      </c>
      <c r="B65" t="s">
        <v>354</v>
      </c>
      <c r="C65" t="s">
        <v>42</v>
      </c>
      <c r="D65">
        <v>89.44</v>
      </c>
      <c r="E65">
        <v>42</v>
      </c>
      <c r="F65">
        <v>189000</v>
      </c>
      <c r="G65">
        <v>17411.824000000001</v>
      </c>
      <c r="H65">
        <v>21.74</v>
      </c>
      <c r="I65">
        <v>2</v>
      </c>
      <c r="J65">
        <v>2140</v>
      </c>
      <c r="K65">
        <f>J65/F65</f>
        <v>1.1322751322751323E-2</v>
      </c>
    </row>
    <row r="66" spans="1:11" x14ac:dyDescent="0.25">
      <c r="A66" t="s">
        <v>659</v>
      </c>
      <c r="B66" t="s">
        <v>660</v>
      </c>
      <c r="C66" t="s">
        <v>195</v>
      </c>
      <c r="D66">
        <v>97.74</v>
      </c>
      <c r="E66">
        <v>22</v>
      </c>
      <c r="F66">
        <v>120000</v>
      </c>
      <c r="G66">
        <v>14666.182000000001</v>
      </c>
      <c r="H66">
        <v>21.8</v>
      </c>
      <c r="I66">
        <v>2</v>
      </c>
      <c r="J66">
        <v>2140</v>
      </c>
      <c r="K66">
        <f>J66/F66</f>
        <v>1.7833333333333333E-2</v>
      </c>
    </row>
    <row r="67" spans="1:11" x14ac:dyDescent="0.25">
      <c r="A67" t="s">
        <v>775</v>
      </c>
      <c r="B67" t="s">
        <v>776</v>
      </c>
      <c r="C67" t="s">
        <v>253</v>
      </c>
      <c r="D67">
        <v>85.09</v>
      </c>
      <c r="E67">
        <v>37</v>
      </c>
      <c r="F67">
        <v>176000</v>
      </c>
      <c r="G67">
        <v>17354.728999999999</v>
      </c>
      <c r="H67">
        <v>21.74</v>
      </c>
      <c r="I67">
        <v>2</v>
      </c>
      <c r="J67">
        <v>2140</v>
      </c>
      <c r="K67">
        <f>J67/F67</f>
        <v>1.2159090909090909E-2</v>
      </c>
    </row>
    <row r="68" spans="1:11" x14ac:dyDescent="0.25">
      <c r="A68" t="s">
        <v>553</v>
      </c>
      <c r="B68" t="s">
        <v>554</v>
      </c>
      <c r="C68" t="s">
        <v>142</v>
      </c>
      <c r="D68">
        <v>13.8</v>
      </c>
      <c r="E68">
        <v>4</v>
      </c>
      <c r="F68">
        <v>21700</v>
      </c>
      <c r="G68">
        <v>42626.688000000002</v>
      </c>
      <c r="H68">
        <v>13.8</v>
      </c>
      <c r="I68">
        <v>4</v>
      </c>
      <c r="J68">
        <v>2020</v>
      </c>
      <c r="K68">
        <f>J68/F68</f>
        <v>9.308755760368663E-2</v>
      </c>
    </row>
    <row r="69" spans="1:11" x14ac:dyDescent="0.25">
      <c r="A69" t="s">
        <v>771</v>
      </c>
      <c r="B69" t="s">
        <v>772</v>
      </c>
      <c r="C69" t="s">
        <v>251</v>
      </c>
      <c r="D69">
        <v>12.23</v>
      </c>
      <c r="E69">
        <v>2</v>
      </c>
      <c r="F69">
        <v>1910</v>
      </c>
      <c r="G69">
        <v>20747.236000000001</v>
      </c>
      <c r="H69">
        <v>36.17</v>
      </c>
      <c r="I69">
        <v>4</v>
      </c>
      <c r="J69">
        <v>2000</v>
      </c>
      <c r="K69">
        <f>J69/F69</f>
        <v>1.0471204188481675</v>
      </c>
    </row>
    <row r="70" spans="1:11" x14ac:dyDescent="0.25">
      <c r="A70" t="s">
        <v>497</v>
      </c>
      <c r="B70" t="s">
        <v>498</v>
      </c>
      <c r="C70" t="s">
        <v>114</v>
      </c>
      <c r="D70">
        <v>60.26</v>
      </c>
      <c r="E70">
        <v>7</v>
      </c>
      <c r="F70">
        <v>70700</v>
      </c>
      <c r="G70">
        <v>8993.4850000000006</v>
      </c>
      <c r="H70">
        <v>30.77</v>
      </c>
      <c r="I70">
        <v>2</v>
      </c>
      <c r="J70">
        <v>1870</v>
      </c>
      <c r="K70">
        <f>J70/F70</f>
        <v>2.6449787835926448E-2</v>
      </c>
    </row>
    <row r="71" spans="1:11" x14ac:dyDescent="0.25">
      <c r="A71" t="s">
        <v>811</v>
      </c>
      <c r="B71" t="s">
        <v>812</v>
      </c>
      <c r="C71" t="s">
        <v>271</v>
      </c>
      <c r="H71">
        <v>21.12</v>
      </c>
      <c r="I71">
        <v>3</v>
      </c>
      <c r="J71">
        <v>1690</v>
      </c>
      <c r="K71" t="e">
        <f>J71/F71</f>
        <v>#DIV/0!</v>
      </c>
    </row>
    <row r="72" spans="1:11" x14ac:dyDescent="0.25">
      <c r="A72" t="s">
        <v>795</v>
      </c>
      <c r="B72" t="s">
        <v>796</v>
      </c>
      <c r="C72" t="s">
        <v>263</v>
      </c>
      <c r="D72">
        <v>48.98</v>
      </c>
      <c r="E72">
        <v>14</v>
      </c>
      <c r="F72">
        <v>48000</v>
      </c>
      <c r="G72">
        <v>15194.619000000001</v>
      </c>
      <c r="H72">
        <v>31.29</v>
      </c>
      <c r="I72">
        <v>3</v>
      </c>
      <c r="J72">
        <v>1670</v>
      </c>
      <c r="K72">
        <f>J72/F72</f>
        <v>3.4791666666666665E-2</v>
      </c>
    </row>
    <row r="73" spans="1:11" x14ac:dyDescent="0.25">
      <c r="A73" t="s">
        <v>405</v>
      </c>
      <c r="B73" t="s">
        <v>406</v>
      </c>
      <c r="C73" t="s">
        <v>68</v>
      </c>
      <c r="D73">
        <v>99.44</v>
      </c>
      <c r="E73">
        <v>50</v>
      </c>
      <c r="F73">
        <v>229000</v>
      </c>
      <c r="G73">
        <v>20230.425999999999</v>
      </c>
      <c r="H73">
        <v>50.56</v>
      </c>
      <c r="I73">
        <v>5</v>
      </c>
      <c r="J73">
        <v>1610</v>
      </c>
      <c r="K73">
        <f>J73/F73</f>
        <v>7.0305676855895198E-3</v>
      </c>
    </row>
    <row r="74" spans="1:11" x14ac:dyDescent="0.25">
      <c r="A74" t="s">
        <v>543</v>
      </c>
      <c r="B74" t="s">
        <v>544</v>
      </c>
      <c r="C74" t="s">
        <v>137</v>
      </c>
      <c r="D74">
        <v>84.68</v>
      </c>
      <c r="E74">
        <v>10</v>
      </c>
      <c r="F74">
        <v>26500</v>
      </c>
      <c r="G74">
        <v>13668.811</v>
      </c>
      <c r="H74">
        <v>48.39</v>
      </c>
      <c r="I74">
        <v>4</v>
      </c>
      <c r="J74">
        <v>1600</v>
      </c>
      <c r="K74">
        <f>J74/F74</f>
        <v>6.0377358490566038E-2</v>
      </c>
    </row>
    <row r="75" spans="1:11" x14ac:dyDescent="0.25">
      <c r="A75" t="s">
        <v>315</v>
      </c>
      <c r="B75" t="s">
        <v>316</v>
      </c>
      <c r="C75" t="s">
        <v>23</v>
      </c>
      <c r="D75">
        <v>99.03</v>
      </c>
      <c r="E75">
        <v>9</v>
      </c>
      <c r="F75">
        <v>29700</v>
      </c>
      <c r="G75">
        <v>11134.691999999999</v>
      </c>
      <c r="H75">
        <v>29.13</v>
      </c>
      <c r="I75">
        <v>2</v>
      </c>
      <c r="J75">
        <v>1320</v>
      </c>
      <c r="K75">
        <f>J75/F75</f>
        <v>4.4444444444444446E-2</v>
      </c>
    </row>
    <row r="76" spans="1:11" x14ac:dyDescent="0.25">
      <c r="A76" t="s">
        <v>597</v>
      </c>
      <c r="B76" t="s">
        <v>598</v>
      </c>
      <c r="C76" t="s">
        <v>164</v>
      </c>
      <c r="D76">
        <v>84.27</v>
      </c>
      <c r="E76">
        <v>11</v>
      </c>
      <c r="F76">
        <v>51200</v>
      </c>
      <c r="G76">
        <v>10373.057000000001</v>
      </c>
      <c r="H76">
        <v>57.3</v>
      </c>
      <c r="I76">
        <v>3</v>
      </c>
      <c r="J76">
        <v>1320</v>
      </c>
      <c r="K76">
        <f>J76/F76</f>
        <v>2.5781249999999999E-2</v>
      </c>
    </row>
    <row r="77" spans="1:11" x14ac:dyDescent="0.25">
      <c r="A77" t="s">
        <v>759</v>
      </c>
      <c r="B77" t="s">
        <v>760</v>
      </c>
      <c r="C77" t="s">
        <v>245</v>
      </c>
      <c r="D77">
        <v>21.69</v>
      </c>
      <c r="E77">
        <v>2</v>
      </c>
      <c r="F77">
        <v>716</v>
      </c>
      <c r="G77">
        <v>17866.988000000001</v>
      </c>
      <c r="H77">
        <v>28.31</v>
      </c>
      <c r="I77">
        <v>3</v>
      </c>
      <c r="J77">
        <v>1270</v>
      </c>
      <c r="K77">
        <f>J77/F77</f>
        <v>1.7737430167597765</v>
      </c>
    </row>
    <row r="78" spans="1:11" x14ac:dyDescent="0.25">
      <c r="A78" t="s">
        <v>555</v>
      </c>
      <c r="B78" t="s">
        <v>556</v>
      </c>
      <c r="C78" t="s">
        <v>143</v>
      </c>
      <c r="D78">
        <v>91.48</v>
      </c>
      <c r="E78">
        <v>65</v>
      </c>
      <c r="F78">
        <v>340000</v>
      </c>
      <c r="G78">
        <v>43733.03</v>
      </c>
      <c r="H78">
        <v>13.03</v>
      </c>
      <c r="I78">
        <v>4</v>
      </c>
      <c r="J78">
        <v>1200</v>
      </c>
      <c r="K78">
        <f>J78/F78</f>
        <v>3.5294117647058825E-3</v>
      </c>
    </row>
    <row r="79" spans="1:11" x14ac:dyDescent="0.25">
      <c r="A79" t="s">
        <v>567</v>
      </c>
      <c r="B79" t="s">
        <v>568</v>
      </c>
      <c r="C79" t="s">
        <v>149</v>
      </c>
      <c r="D79">
        <v>82.73</v>
      </c>
      <c r="E79">
        <v>47</v>
      </c>
      <c r="F79">
        <v>59700</v>
      </c>
      <c r="G79">
        <v>38971.97</v>
      </c>
      <c r="H79">
        <v>22.84</v>
      </c>
      <c r="I79">
        <v>4</v>
      </c>
      <c r="J79">
        <v>1150</v>
      </c>
      <c r="K79">
        <f>J79/F79</f>
        <v>1.9262981574539362E-2</v>
      </c>
    </row>
    <row r="80" spans="1:11" x14ac:dyDescent="0.25">
      <c r="A80" t="s">
        <v>813</v>
      </c>
      <c r="B80" t="s">
        <v>814</v>
      </c>
      <c r="C80" t="s">
        <v>272</v>
      </c>
      <c r="H80">
        <v>48.72</v>
      </c>
      <c r="I80">
        <v>2</v>
      </c>
      <c r="J80">
        <v>1100</v>
      </c>
      <c r="K80" t="e">
        <f>J80/F80</f>
        <v>#DIV/0!</v>
      </c>
    </row>
    <row r="81" spans="1:11" x14ac:dyDescent="0.25">
      <c r="A81" t="s">
        <v>719</v>
      </c>
      <c r="B81" t="s">
        <v>720</v>
      </c>
      <c r="C81" t="s">
        <v>225</v>
      </c>
      <c r="D81">
        <v>77.66</v>
      </c>
      <c r="E81">
        <v>23</v>
      </c>
      <c r="F81">
        <v>20700</v>
      </c>
      <c r="G81">
        <v>30797.377</v>
      </c>
      <c r="H81">
        <v>10.99</v>
      </c>
      <c r="I81">
        <v>2</v>
      </c>
      <c r="J81">
        <v>927</v>
      </c>
      <c r="K81">
        <f>J81/F81</f>
        <v>4.4782608695652176E-2</v>
      </c>
    </row>
    <row r="82" spans="1:11" x14ac:dyDescent="0.25">
      <c r="A82" t="s">
        <v>491</v>
      </c>
      <c r="B82" t="s">
        <v>492</v>
      </c>
      <c r="C82" t="s">
        <v>111</v>
      </c>
      <c r="D82">
        <v>10</v>
      </c>
      <c r="E82">
        <v>4</v>
      </c>
      <c r="F82">
        <v>322</v>
      </c>
      <c r="G82">
        <v>52490.68</v>
      </c>
      <c r="H82">
        <v>10</v>
      </c>
      <c r="I82">
        <v>3</v>
      </c>
      <c r="J82">
        <v>883</v>
      </c>
      <c r="K82">
        <f>J82/F82</f>
        <v>2.7422360248447206</v>
      </c>
    </row>
    <row r="83" spans="1:11" x14ac:dyDescent="0.25">
      <c r="A83" t="s">
        <v>511</v>
      </c>
      <c r="B83" t="s">
        <v>512</v>
      </c>
      <c r="C83" t="s">
        <v>121</v>
      </c>
      <c r="D83">
        <v>58.1</v>
      </c>
      <c r="E83">
        <v>22</v>
      </c>
      <c r="F83">
        <v>127000</v>
      </c>
      <c r="G83">
        <v>23355.83</v>
      </c>
      <c r="H83">
        <v>24.29</v>
      </c>
      <c r="I83">
        <v>4</v>
      </c>
      <c r="J83">
        <v>633</v>
      </c>
      <c r="K83">
        <f>J83/F83</f>
        <v>4.9842519685039371E-3</v>
      </c>
    </row>
    <row r="84" spans="1:11" x14ac:dyDescent="0.25">
      <c r="A84" t="s">
        <v>407</v>
      </c>
      <c r="B84" t="s">
        <v>408</v>
      </c>
      <c r="C84" t="s">
        <v>69</v>
      </c>
      <c r="D84">
        <v>36.020000000000003</v>
      </c>
      <c r="E84">
        <v>6</v>
      </c>
      <c r="F84">
        <v>3080</v>
      </c>
      <c r="G84">
        <v>17629.525000000001</v>
      </c>
      <c r="H84">
        <v>16.149999999999999</v>
      </c>
      <c r="I84">
        <v>3</v>
      </c>
      <c r="J84">
        <v>593</v>
      </c>
      <c r="K84">
        <f>J84/F84</f>
        <v>0.19253246753246753</v>
      </c>
    </row>
    <row r="85" spans="1:11" x14ac:dyDescent="0.25">
      <c r="A85" t="s">
        <v>809</v>
      </c>
      <c r="B85" t="s">
        <v>810</v>
      </c>
      <c r="C85" t="s">
        <v>270</v>
      </c>
      <c r="H85">
        <v>12.17</v>
      </c>
      <c r="I85">
        <v>3</v>
      </c>
      <c r="J85">
        <v>570</v>
      </c>
      <c r="K85" t="e">
        <f>J85/F85</f>
        <v>#DIV/0!</v>
      </c>
    </row>
    <row r="86" spans="1:11" x14ac:dyDescent="0.25">
      <c r="A86" t="s">
        <v>639</v>
      </c>
      <c r="B86" t="s">
        <v>640</v>
      </c>
      <c r="C86" t="s">
        <v>185</v>
      </c>
      <c r="D86">
        <v>41.98</v>
      </c>
      <c r="E86">
        <v>3</v>
      </c>
      <c r="F86">
        <v>2080</v>
      </c>
      <c r="G86">
        <v>14245.236999999999</v>
      </c>
      <c r="H86">
        <v>41.98</v>
      </c>
      <c r="I86">
        <v>3</v>
      </c>
      <c r="J86">
        <v>507</v>
      </c>
      <c r="K86">
        <f>J86/F86</f>
        <v>0.24374999999999999</v>
      </c>
    </row>
    <row r="87" spans="1:11" x14ac:dyDescent="0.25">
      <c r="A87" t="s">
        <v>445</v>
      </c>
      <c r="B87" t="s">
        <v>446</v>
      </c>
      <c r="C87" t="s">
        <v>88</v>
      </c>
      <c r="D87">
        <v>51.48</v>
      </c>
      <c r="E87">
        <v>37</v>
      </c>
      <c r="F87">
        <v>87100</v>
      </c>
      <c r="G87">
        <v>50468.54</v>
      </c>
      <c r="H87">
        <v>5.72</v>
      </c>
      <c r="I87">
        <v>2</v>
      </c>
      <c r="J87">
        <v>465</v>
      </c>
      <c r="K87">
        <f>J87/F87</f>
        <v>5.338691159586682E-3</v>
      </c>
    </row>
    <row r="88" spans="1:11" x14ac:dyDescent="0.25">
      <c r="A88" t="s">
        <v>631</v>
      </c>
      <c r="B88" t="s">
        <v>632</v>
      </c>
      <c r="C88" t="s">
        <v>181</v>
      </c>
      <c r="D88">
        <v>83.33</v>
      </c>
      <c r="E88">
        <v>14</v>
      </c>
      <c r="F88">
        <v>71300</v>
      </c>
      <c r="G88">
        <v>17384.143</v>
      </c>
      <c r="H88">
        <v>13.46</v>
      </c>
      <c r="I88">
        <v>2</v>
      </c>
      <c r="J88">
        <v>409</v>
      </c>
      <c r="K88">
        <f>J88/F88</f>
        <v>5.7363253856942496E-3</v>
      </c>
    </row>
    <row r="89" spans="1:11" x14ac:dyDescent="0.25">
      <c r="A89" t="s">
        <v>409</v>
      </c>
      <c r="B89" t="s">
        <v>410</v>
      </c>
      <c r="C89" t="s">
        <v>70</v>
      </c>
      <c r="D89">
        <v>28.28</v>
      </c>
      <c r="E89">
        <v>3</v>
      </c>
      <c r="F89">
        <v>11300</v>
      </c>
      <c r="G89">
        <v>10805.047</v>
      </c>
      <c r="H89">
        <v>23.23</v>
      </c>
      <c r="I89">
        <v>2</v>
      </c>
      <c r="J89">
        <v>357</v>
      </c>
      <c r="K89">
        <f>J89/F89</f>
        <v>3.1592920353982298E-2</v>
      </c>
    </row>
    <row r="90" spans="1:11" x14ac:dyDescent="0.25">
      <c r="A90" t="s">
        <v>529</v>
      </c>
      <c r="B90" t="s">
        <v>530</v>
      </c>
      <c r="C90" t="s">
        <v>130</v>
      </c>
      <c r="D90">
        <v>99.47</v>
      </c>
      <c r="E90">
        <v>29</v>
      </c>
      <c r="F90">
        <v>63900</v>
      </c>
      <c r="G90">
        <v>21167.228999999999</v>
      </c>
      <c r="H90">
        <v>31.75</v>
      </c>
      <c r="I90">
        <v>4</v>
      </c>
      <c r="J90">
        <v>349</v>
      </c>
      <c r="K90">
        <f>J90/F90</f>
        <v>5.4616588419405324E-3</v>
      </c>
    </row>
    <row r="91" spans="1:11" x14ac:dyDescent="0.25">
      <c r="A91" t="s">
        <v>599</v>
      </c>
      <c r="B91" t="s">
        <v>600</v>
      </c>
      <c r="C91" t="s">
        <v>165</v>
      </c>
      <c r="D91">
        <v>43.91</v>
      </c>
      <c r="E91">
        <v>28</v>
      </c>
      <c r="F91">
        <v>22200</v>
      </c>
      <c r="G91">
        <v>72109.919999999998</v>
      </c>
      <c r="H91">
        <v>12.18</v>
      </c>
      <c r="I91">
        <v>2</v>
      </c>
      <c r="J91">
        <v>342</v>
      </c>
      <c r="K91">
        <f>J91/F91</f>
        <v>1.5405405405405406E-2</v>
      </c>
    </row>
    <row r="92" spans="1:11" x14ac:dyDescent="0.25">
      <c r="A92" t="s">
        <v>477</v>
      </c>
      <c r="B92" t="s">
        <v>478</v>
      </c>
      <c r="C92" t="s">
        <v>104</v>
      </c>
      <c r="D92">
        <v>8.8800000000000008</v>
      </c>
      <c r="E92">
        <v>3</v>
      </c>
      <c r="F92">
        <v>589</v>
      </c>
      <c r="G92">
        <v>45534.457000000002</v>
      </c>
      <c r="H92">
        <v>6.09</v>
      </c>
      <c r="I92">
        <v>2</v>
      </c>
      <c r="J92">
        <v>316</v>
      </c>
      <c r="K92">
        <f>J92/F92</f>
        <v>0.53650254668930386</v>
      </c>
    </row>
    <row r="93" spans="1:11" x14ac:dyDescent="0.25">
      <c r="A93" t="s">
        <v>763</v>
      </c>
      <c r="B93" t="s">
        <v>764</v>
      </c>
      <c r="C93" t="s">
        <v>247</v>
      </c>
      <c r="D93">
        <v>54.13</v>
      </c>
      <c r="E93">
        <v>20</v>
      </c>
      <c r="F93">
        <v>19700</v>
      </c>
      <c r="G93">
        <v>36163.336000000003</v>
      </c>
      <c r="H93">
        <v>16.21</v>
      </c>
      <c r="I93">
        <v>4</v>
      </c>
      <c r="J93">
        <v>273</v>
      </c>
      <c r="K93">
        <f>J93/F93</f>
        <v>1.3857868020304568E-2</v>
      </c>
    </row>
    <row r="94" spans="1:11" x14ac:dyDescent="0.25">
      <c r="A94" t="s">
        <v>437</v>
      </c>
      <c r="B94" t="s">
        <v>438</v>
      </c>
      <c r="C94" t="s">
        <v>84</v>
      </c>
      <c r="D94">
        <v>34.520000000000003</v>
      </c>
      <c r="E94">
        <v>14</v>
      </c>
      <c r="F94">
        <v>11600</v>
      </c>
      <c r="G94">
        <v>36778.559999999998</v>
      </c>
      <c r="H94">
        <v>8.93</v>
      </c>
      <c r="I94">
        <v>2</v>
      </c>
      <c r="J94">
        <v>77.2</v>
      </c>
      <c r="K94">
        <f>J94/F94</f>
        <v>6.6551724137931039E-3</v>
      </c>
    </row>
    <row r="95" spans="1:11" x14ac:dyDescent="0.25">
      <c r="A95" t="s">
        <v>273</v>
      </c>
      <c r="B95" t="s">
        <v>274</v>
      </c>
      <c r="C95" t="s">
        <v>2</v>
      </c>
      <c r="D95">
        <v>16.52</v>
      </c>
      <c r="E95">
        <v>2</v>
      </c>
      <c r="F95">
        <v>76.2</v>
      </c>
      <c r="G95">
        <v>24428.754000000001</v>
      </c>
      <c r="K95">
        <f>J95/F95</f>
        <v>0</v>
      </c>
    </row>
    <row r="96" spans="1:11" x14ac:dyDescent="0.25">
      <c r="A96" t="s">
        <v>275</v>
      </c>
      <c r="B96" t="s">
        <v>276</v>
      </c>
      <c r="C96" t="s">
        <v>3</v>
      </c>
      <c r="D96">
        <v>45.33</v>
      </c>
      <c r="E96">
        <v>3</v>
      </c>
      <c r="F96">
        <v>301</v>
      </c>
      <c r="G96">
        <v>8681.1919999999991</v>
      </c>
      <c r="K96">
        <f>J96/F96</f>
        <v>0</v>
      </c>
    </row>
    <row r="97" spans="1:11" x14ac:dyDescent="0.25">
      <c r="A97" t="s">
        <v>283</v>
      </c>
      <c r="B97" t="s">
        <v>284</v>
      </c>
      <c r="C97" t="s">
        <v>7</v>
      </c>
      <c r="D97">
        <v>4.38</v>
      </c>
      <c r="E97">
        <v>2</v>
      </c>
      <c r="F97">
        <v>465</v>
      </c>
      <c r="G97">
        <v>69327.789999999994</v>
      </c>
      <c r="K97">
        <f>J97/F97</f>
        <v>0</v>
      </c>
    </row>
    <row r="98" spans="1:11" x14ac:dyDescent="0.25">
      <c r="A98" t="s">
        <v>285</v>
      </c>
      <c r="B98" t="s">
        <v>286</v>
      </c>
      <c r="C98" t="s">
        <v>8</v>
      </c>
      <c r="D98">
        <v>19.63</v>
      </c>
      <c r="E98">
        <v>2</v>
      </c>
      <c r="F98">
        <v>1570</v>
      </c>
      <c r="G98">
        <v>11939.834999999999</v>
      </c>
      <c r="K98">
        <f>J98/F98</f>
        <v>0</v>
      </c>
    </row>
    <row r="99" spans="1:11" x14ac:dyDescent="0.25">
      <c r="A99" t="s">
        <v>287</v>
      </c>
      <c r="B99" t="s">
        <v>288</v>
      </c>
      <c r="C99" t="s">
        <v>9</v>
      </c>
      <c r="D99">
        <v>99.07</v>
      </c>
      <c r="E99">
        <v>14</v>
      </c>
      <c r="F99">
        <v>14600</v>
      </c>
      <c r="G99">
        <v>11748.529</v>
      </c>
      <c r="K99">
        <f>J99/F99</f>
        <v>0</v>
      </c>
    </row>
    <row r="100" spans="1:11" x14ac:dyDescent="0.25">
      <c r="A100" t="s">
        <v>291</v>
      </c>
      <c r="B100" t="s">
        <v>292</v>
      </c>
      <c r="C100" t="s">
        <v>11</v>
      </c>
      <c r="D100">
        <v>78.760000000000005</v>
      </c>
      <c r="E100">
        <v>30</v>
      </c>
      <c r="F100">
        <v>57100</v>
      </c>
      <c r="G100">
        <v>33463.086000000003</v>
      </c>
      <c r="K100">
        <f>J100/F100</f>
        <v>0</v>
      </c>
    </row>
    <row r="101" spans="1:11" x14ac:dyDescent="0.25">
      <c r="A101" t="s">
        <v>293</v>
      </c>
      <c r="B101" t="s">
        <v>294</v>
      </c>
      <c r="C101" t="s">
        <v>12</v>
      </c>
      <c r="D101">
        <v>100</v>
      </c>
      <c r="E101">
        <v>6</v>
      </c>
      <c r="F101">
        <v>12300</v>
      </c>
      <c r="G101">
        <v>9322.348</v>
      </c>
      <c r="K101">
        <f>J101/F101</f>
        <v>0</v>
      </c>
    </row>
    <row r="102" spans="1:11" x14ac:dyDescent="0.25">
      <c r="A102" t="s">
        <v>295</v>
      </c>
      <c r="B102" t="s">
        <v>296</v>
      </c>
      <c r="C102" t="s">
        <v>13</v>
      </c>
      <c r="D102">
        <v>11.61</v>
      </c>
      <c r="E102">
        <v>3</v>
      </c>
      <c r="F102">
        <v>819</v>
      </c>
      <c r="G102">
        <v>40465.413999999997</v>
      </c>
      <c r="K102">
        <f>J102/F102</f>
        <v>0</v>
      </c>
    </row>
    <row r="103" spans="1:11" x14ac:dyDescent="0.25">
      <c r="A103" t="s">
        <v>297</v>
      </c>
      <c r="B103" t="s">
        <v>298</v>
      </c>
      <c r="C103" t="s">
        <v>14</v>
      </c>
      <c r="D103">
        <v>20.51</v>
      </c>
      <c r="E103">
        <v>2</v>
      </c>
      <c r="G103">
        <v>26639.623</v>
      </c>
      <c r="K103" t="e">
        <f>J103/F103</f>
        <v>#DIV/0!</v>
      </c>
    </row>
    <row r="104" spans="1:11" x14ac:dyDescent="0.25">
      <c r="A104" t="s">
        <v>299</v>
      </c>
      <c r="B104" t="s">
        <v>300</v>
      </c>
      <c r="C104" t="s">
        <v>15</v>
      </c>
      <c r="D104">
        <v>39</v>
      </c>
      <c r="E104">
        <v>6</v>
      </c>
      <c r="F104">
        <v>28700</v>
      </c>
      <c r="G104">
        <v>11853.646000000001</v>
      </c>
      <c r="K104">
        <f>J104/F104</f>
        <v>0</v>
      </c>
    </row>
    <row r="105" spans="1:11" x14ac:dyDescent="0.25">
      <c r="A105" t="s">
        <v>301</v>
      </c>
      <c r="B105" t="s">
        <v>302</v>
      </c>
      <c r="C105" t="s">
        <v>16</v>
      </c>
      <c r="D105">
        <v>82.83</v>
      </c>
      <c r="E105">
        <v>27</v>
      </c>
      <c r="F105">
        <v>24300</v>
      </c>
      <c r="G105">
        <v>37913.43</v>
      </c>
      <c r="K105">
        <f>J105/F105</f>
        <v>0</v>
      </c>
    </row>
    <row r="106" spans="1:11" x14ac:dyDescent="0.25">
      <c r="A106" t="s">
        <v>305</v>
      </c>
      <c r="B106" t="s">
        <v>306</v>
      </c>
      <c r="C106" t="s">
        <v>18</v>
      </c>
      <c r="D106">
        <v>74.239999999999995</v>
      </c>
      <c r="E106">
        <v>12</v>
      </c>
      <c r="F106">
        <v>10700</v>
      </c>
      <c r="G106">
        <v>14579.93</v>
      </c>
      <c r="K106">
        <f>J106/F106</f>
        <v>0</v>
      </c>
    </row>
    <row r="107" spans="1:11" x14ac:dyDescent="0.25">
      <c r="A107" t="s">
        <v>309</v>
      </c>
      <c r="B107" t="s">
        <v>310</v>
      </c>
      <c r="C107" t="s">
        <v>20</v>
      </c>
      <c r="D107">
        <v>26.71</v>
      </c>
      <c r="E107">
        <v>9</v>
      </c>
      <c r="F107">
        <v>4890</v>
      </c>
      <c r="G107">
        <v>37763.464999999997</v>
      </c>
      <c r="K107">
        <f>J107/F107</f>
        <v>0</v>
      </c>
    </row>
    <row r="108" spans="1:11" x14ac:dyDescent="0.25">
      <c r="A108" t="s">
        <v>311</v>
      </c>
      <c r="B108" t="s">
        <v>312</v>
      </c>
      <c r="C108" t="s">
        <v>21</v>
      </c>
      <c r="D108">
        <v>35.26</v>
      </c>
      <c r="E108">
        <v>13</v>
      </c>
      <c r="F108">
        <v>85300</v>
      </c>
      <c r="G108">
        <v>18241.098000000002</v>
      </c>
      <c r="K108">
        <f>J108/F108</f>
        <v>0</v>
      </c>
    </row>
    <row r="109" spans="1:11" x14ac:dyDescent="0.25">
      <c r="A109" t="s">
        <v>317</v>
      </c>
      <c r="B109" t="s">
        <v>318</v>
      </c>
      <c r="C109" t="s">
        <v>24</v>
      </c>
      <c r="D109">
        <v>3.9</v>
      </c>
      <c r="E109">
        <v>3</v>
      </c>
      <c r="F109">
        <v>146</v>
      </c>
      <c r="G109">
        <v>108118.82</v>
      </c>
      <c r="K109">
        <f>J109/F109</f>
        <v>0</v>
      </c>
    </row>
    <row r="110" spans="1:11" x14ac:dyDescent="0.25">
      <c r="A110" t="s">
        <v>319</v>
      </c>
      <c r="B110" t="s">
        <v>320</v>
      </c>
      <c r="C110" t="s">
        <v>25</v>
      </c>
      <c r="D110">
        <v>99.22</v>
      </c>
      <c r="E110">
        <v>45</v>
      </c>
      <c r="F110">
        <v>379000</v>
      </c>
      <c r="G110">
        <v>13259.303</v>
      </c>
      <c r="K110">
        <f>J110/F110</f>
        <v>0</v>
      </c>
    </row>
    <row r="111" spans="1:11" x14ac:dyDescent="0.25">
      <c r="A111" t="s">
        <v>321</v>
      </c>
      <c r="B111" t="s">
        <v>322</v>
      </c>
      <c r="C111" t="s">
        <v>26</v>
      </c>
      <c r="D111">
        <v>27.3</v>
      </c>
      <c r="E111">
        <v>6</v>
      </c>
      <c r="F111">
        <v>2400</v>
      </c>
      <c r="G111">
        <v>36519.214999999997</v>
      </c>
      <c r="K111">
        <f>J111/F111</f>
        <v>0</v>
      </c>
    </row>
    <row r="112" spans="1:11" x14ac:dyDescent="0.25">
      <c r="A112" t="s">
        <v>325</v>
      </c>
      <c r="B112" t="s">
        <v>326</v>
      </c>
      <c r="C112" t="s">
        <v>28</v>
      </c>
      <c r="D112">
        <v>76.849999999999994</v>
      </c>
      <c r="E112">
        <v>30</v>
      </c>
      <c r="F112">
        <v>81000</v>
      </c>
      <c r="G112">
        <v>36512.453000000001</v>
      </c>
      <c r="K112">
        <f>J112/F112</f>
        <v>0</v>
      </c>
    </row>
    <row r="113" spans="1:11" x14ac:dyDescent="0.25">
      <c r="A113" t="s">
        <v>329</v>
      </c>
      <c r="B113" t="s">
        <v>330</v>
      </c>
      <c r="C113" t="s">
        <v>30</v>
      </c>
      <c r="D113">
        <v>84.15</v>
      </c>
      <c r="E113">
        <v>7</v>
      </c>
      <c r="F113">
        <v>36200</v>
      </c>
      <c r="G113">
        <v>9556.1640000000007</v>
      </c>
      <c r="K113">
        <f>J113/F113</f>
        <v>0</v>
      </c>
    </row>
    <row r="114" spans="1:11" x14ac:dyDescent="0.25">
      <c r="A114" t="s">
        <v>331</v>
      </c>
      <c r="B114" t="s">
        <v>332</v>
      </c>
      <c r="C114" t="s">
        <v>31</v>
      </c>
      <c r="D114">
        <v>53.18</v>
      </c>
      <c r="E114">
        <v>10</v>
      </c>
      <c r="F114">
        <v>2860</v>
      </c>
      <c r="G114">
        <v>28905.328000000001</v>
      </c>
      <c r="K114">
        <f>J114/F114</f>
        <v>0</v>
      </c>
    </row>
    <row r="115" spans="1:11" x14ac:dyDescent="0.25">
      <c r="A115" t="s">
        <v>333</v>
      </c>
      <c r="B115" t="s">
        <v>334</v>
      </c>
      <c r="C115" t="s">
        <v>32</v>
      </c>
      <c r="D115">
        <v>74.290000000000006</v>
      </c>
      <c r="E115">
        <v>16</v>
      </c>
      <c r="F115">
        <v>102000</v>
      </c>
      <c r="G115">
        <v>12037.044</v>
      </c>
      <c r="K115">
        <f>J115/F115</f>
        <v>0</v>
      </c>
    </row>
    <row r="116" spans="1:11" x14ac:dyDescent="0.25">
      <c r="A116" t="s">
        <v>335</v>
      </c>
      <c r="B116" t="s">
        <v>336</v>
      </c>
      <c r="C116" t="s">
        <v>33</v>
      </c>
      <c r="D116">
        <v>16.34</v>
      </c>
      <c r="E116">
        <v>5</v>
      </c>
      <c r="F116">
        <v>1630</v>
      </c>
      <c r="G116">
        <v>50001.457000000002</v>
      </c>
      <c r="K116">
        <f>J116/F116</f>
        <v>0</v>
      </c>
    </row>
    <row r="117" spans="1:11" x14ac:dyDescent="0.25">
      <c r="A117" t="s">
        <v>337</v>
      </c>
      <c r="B117" t="s">
        <v>338</v>
      </c>
      <c r="C117" t="s">
        <v>34</v>
      </c>
      <c r="D117">
        <v>9.75</v>
      </c>
      <c r="E117">
        <v>2</v>
      </c>
      <c r="F117">
        <v>495</v>
      </c>
      <c r="G117">
        <v>44484.811999999998</v>
      </c>
      <c r="K117">
        <f>J117/F117</f>
        <v>0</v>
      </c>
    </row>
    <row r="118" spans="1:11" x14ac:dyDescent="0.25">
      <c r="A118" t="s">
        <v>341</v>
      </c>
      <c r="B118" t="s">
        <v>342</v>
      </c>
      <c r="C118" t="s">
        <v>36</v>
      </c>
      <c r="D118">
        <v>53.9</v>
      </c>
      <c r="E118">
        <v>7</v>
      </c>
      <c r="F118">
        <v>15300</v>
      </c>
      <c r="G118">
        <v>14977.498</v>
      </c>
      <c r="K118">
        <f>J118/F118</f>
        <v>0</v>
      </c>
    </row>
    <row r="119" spans="1:11" x14ac:dyDescent="0.25">
      <c r="A119" t="s">
        <v>345</v>
      </c>
      <c r="B119" t="s">
        <v>346</v>
      </c>
      <c r="C119" t="s">
        <v>38</v>
      </c>
      <c r="D119">
        <v>8.2899999999999991</v>
      </c>
      <c r="E119">
        <v>2</v>
      </c>
      <c r="G119">
        <v>45702.383000000002</v>
      </c>
      <c r="K119" t="e">
        <f>J119/F119</f>
        <v>#DIV/0!</v>
      </c>
    </row>
    <row r="120" spans="1:11" x14ac:dyDescent="0.25">
      <c r="A120" t="s">
        <v>347</v>
      </c>
      <c r="B120" t="s">
        <v>348</v>
      </c>
      <c r="C120" t="s">
        <v>39</v>
      </c>
      <c r="D120">
        <v>5.23</v>
      </c>
      <c r="E120">
        <v>2</v>
      </c>
      <c r="F120">
        <v>496</v>
      </c>
      <c r="G120">
        <v>36193.54</v>
      </c>
      <c r="K120">
        <f>J120/F120</f>
        <v>0</v>
      </c>
    </row>
    <row r="121" spans="1:11" x14ac:dyDescent="0.25">
      <c r="A121" t="s">
        <v>349</v>
      </c>
      <c r="B121" t="s">
        <v>350</v>
      </c>
      <c r="C121" t="s">
        <v>40</v>
      </c>
      <c r="D121">
        <v>4.58</v>
      </c>
      <c r="E121">
        <v>2</v>
      </c>
      <c r="F121">
        <v>262</v>
      </c>
      <c r="G121">
        <v>75547.789999999994</v>
      </c>
      <c r="K121">
        <f>J121/F121</f>
        <v>0</v>
      </c>
    </row>
    <row r="122" spans="1:11" x14ac:dyDescent="0.25">
      <c r="A122" t="s">
        <v>351</v>
      </c>
      <c r="B122" t="s">
        <v>352</v>
      </c>
      <c r="C122" t="s">
        <v>41</v>
      </c>
      <c r="D122">
        <v>32</v>
      </c>
      <c r="E122">
        <v>2</v>
      </c>
      <c r="F122">
        <v>895</v>
      </c>
      <c r="G122">
        <v>11055.776</v>
      </c>
      <c r="K122">
        <f>J122/F122</f>
        <v>0</v>
      </c>
    </row>
    <row r="123" spans="1:11" x14ac:dyDescent="0.25">
      <c r="A123" t="s">
        <v>355</v>
      </c>
      <c r="B123" t="s">
        <v>356</v>
      </c>
      <c r="C123" t="s">
        <v>43</v>
      </c>
      <c r="D123">
        <v>13.75</v>
      </c>
      <c r="E123">
        <v>2</v>
      </c>
      <c r="F123">
        <v>1550</v>
      </c>
      <c r="G123">
        <v>17884.103999999999</v>
      </c>
      <c r="K123">
        <f>J123/F123</f>
        <v>0</v>
      </c>
    </row>
    <row r="124" spans="1:11" x14ac:dyDescent="0.25">
      <c r="A124" t="s">
        <v>361</v>
      </c>
      <c r="B124" t="s">
        <v>362</v>
      </c>
      <c r="C124" t="s">
        <v>46</v>
      </c>
      <c r="D124">
        <v>55.36</v>
      </c>
      <c r="E124">
        <v>6</v>
      </c>
      <c r="F124">
        <v>3230</v>
      </c>
      <c r="G124">
        <v>11902.668</v>
      </c>
      <c r="K124">
        <f>J124/F124</f>
        <v>0</v>
      </c>
    </row>
    <row r="125" spans="1:11" x14ac:dyDescent="0.25">
      <c r="A125" t="s">
        <v>363</v>
      </c>
      <c r="B125" t="s">
        <v>364</v>
      </c>
      <c r="C125" t="s">
        <v>47</v>
      </c>
      <c r="D125">
        <v>6.14</v>
      </c>
      <c r="E125">
        <v>3</v>
      </c>
      <c r="F125">
        <v>1070</v>
      </c>
      <c r="G125">
        <v>54601.1</v>
      </c>
      <c r="K125">
        <f>J125/F125</f>
        <v>0</v>
      </c>
    </row>
    <row r="126" spans="1:11" x14ac:dyDescent="0.25">
      <c r="A126" t="s">
        <v>365</v>
      </c>
      <c r="B126" t="s">
        <v>366</v>
      </c>
      <c r="C126" t="s">
        <v>48</v>
      </c>
      <c r="D126">
        <v>8.93</v>
      </c>
      <c r="E126">
        <v>3</v>
      </c>
      <c r="F126">
        <v>461</v>
      </c>
      <c r="G126">
        <v>51137.27</v>
      </c>
      <c r="K126">
        <f>J126/F126</f>
        <v>0</v>
      </c>
    </row>
    <row r="127" spans="1:11" x14ac:dyDescent="0.25">
      <c r="A127" t="s">
        <v>367</v>
      </c>
      <c r="B127" t="s">
        <v>368</v>
      </c>
      <c r="C127" t="s">
        <v>49</v>
      </c>
      <c r="D127">
        <v>22.93</v>
      </c>
      <c r="E127">
        <v>2</v>
      </c>
      <c r="F127">
        <v>300</v>
      </c>
      <c r="G127">
        <v>16769.370999999999</v>
      </c>
      <c r="K127">
        <f>J127/F127</f>
        <v>0</v>
      </c>
    </row>
    <row r="128" spans="1:11" x14ac:dyDescent="0.25">
      <c r="A128" t="s">
        <v>369</v>
      </c>
      <c r="B128" t="s">
        <v>370</v>
      </c>
      <c r="C128" t="s">
        <v>50</v>
      </c>
      <c r="D128">
        <v>4.42</v>
      </c>
      <c r="E128">
        <v>2</v>
      </c>
      <c r="F128">
        <v>71.900000000000006</v>
      </c>
      <c r="G128">
        <v>52274.77</v>
      </c>
      <c r="K128">
        <f>J128/F128</f>
        <v>0</v>
      </c>
    </row>
    <row r="129" spans="1:11" x14ac:dyDescent="0.25">
      <c r="A129" t="s">
        <v>371</v>
      </c>
      <c r="B129" t="s">
        <v>372</v>
      </c>
      <c r="C129" t="s">
        <v>51</v>
      </c>
      <c r="D129">
        <v>6.64</v>
      </c>
      <c r="E129">
        <v>2</v>
      </c>
      <c r="G129">
        <v>29389.63</v>
      </c>
      <c r="K129" t="e">
        <f>J129/F129</f>
        <v>#DIV/0!</v>
      </c>
    </row>
    <row r="130" spans="1:11" x14ac:dyDescent="0.25">
      <c r="A130" t="s">
        <v>377</v>
      </c>
      <c r="B130" t="s">
        <v>378</v>
      </c>
      <c r="C130" t="s">
        <v>54</v>
      </c>
      <c r="D130">
        <v>5.54</v>
      </c>
      <c r="E130">
        <v>6</v>
      </c>
      <c r="F130">
        <v>886</v>
      </c>
      <c r="G130">
        <v>123364.625</v>
      </c>
      <c r="K130">
        <f>J130/F130</f>
        <v>0</v>
      </c>
    </row>
    <row r="131" spans="1:11" x14ac:dyDescent="0.25">
      <c r="A131" t="s">
        <v>383</v>
      </c>
      <c r="B131" t="s">
        <v>384</v>
      </c>
      <c r="C131" t="s">
        <v>57</v>
      </c>
      <c r="D131">
        <v>34.67</v>
      </c>
      <c r="E131">
        <v>7</v>
      </c>
      <c r="F131">
        <v>4800</v>
      </c>
      <c r="G131">
        <v>24881.58</v>
      </c>
      <c r="K131">
        <f>J131/F131</f>
        <v>0</v>
      </c>
    </row>
    <row r="132" spans="1:11" x14ac:dyDescent="0.25">
      <c r="A132" t="s">
        <v>385</v>
      </c>
      <c r="B132" t="s">
        <v>386</v>
      </c>
      <c r="C132" t="s">
        <v>58</v>
      </c>
      <c r="D132">
        <v>32.67</v>
      </c>
      <c r="E132">
        <v>5</v>
      </c>
      <c r="F132">
        <v>4090</v>
      </c>
      <c r="G132">
        <v>22396.758000000002</v>
      </c>
      <c r="K132">
        <f>J132/F132</f>
        <v>0</v>
      </c>
    </row>
    <row r="133" spans="1:11" x14ac:dyDescent="0.25">
      <c r="A133" t="s">
        <v>387</v>
      </c>
      <c r="B133" t="s">
        <v>388</v>
      </c>
      <c r="C133" t="s">
        <v>59</v>
      </c>
      <c r="D133">
        <v>55.12</v>
      </c>
      <c r="E133">
        <v>12</v>
      </c>
      <c r="F133">
        <v>24400</v>
      </c>
      <c r="G133">
        <v>14571.717000000001</v>
      </c>
      <c r="K133">
        <f>J133/F133</f>
        <v>0</v>
      </c>
    </row>
    <row r="134" spans="1:11" x14ac:dyDescent="0.25">
      <c r="A134" t="s">
        <v>389</v>
      </c>
      <c r="B134" t="s">
        <v>390</v>
      </c>
      <c r="C134" t="s">
        <v>60</v>
      </c>
      <c r="D134">
        <v>57.14</v>
      </c>
      <c r="E134">
        <v>20</v>
      </c>
      <c r="F134">
        <v>11200</v>
      </c>
      <c r="G134">
        <v>36061.586000000003</v>
      </c>
      <c r="K134">
        <f>J134/F134</f>
        <v>0</v>
      </c>
    </row>
    <row r="135" spans="1:11" x14ac:dyDescent="0.25">
      <c r="A135" t="s">
        <v>391</v>
      </c>
      <c r="B135" t="s">
        <v>392</v>
      </c>
      <c r="C135" t="s">
        <v>61</v>
      </c>
      <c r="D135">
        <v>73.33</v>
      </c>
      <c r="E135">
        <v>6</v>
      </c>
      <c r="F135">
        <v>50600</v>
      </c>
      <c r="G135">
        <v>13203.998</v>
      </c>
      <c r="K135">
        <f>J135/F135</f>
        <v>0</v>
      </c>
    </row>
    <row r="136" spans="1:11" x14ac:dyDescent="0.25">
      <c r="A136" t="s">
        <v>393</v>
      </c>
      <c r="B136" t="s">
        <v>394</v>
      </c>
      <c r="C136" t="s">
        <v>62</v>
      </c>
      <c r="D136">
        <v>98.98</v>
      </c>
      <c r="E136">
        <v>10</v>
      </c>
      <c r="F136">
        <v>52700</v>
      </c>
      <c r="G136">
        <v>11140.947</v>
      </c>
      <c r="K136">
        <f>J136/F136</f>
        <v>0</v>
      </c>
    </row>
    <row r="137" spans="1:11" x14ac:dyDescent="0.25">
      <c r="A137" t="s">
        <v>395</v>
      </c>
      <c r="B137" t="s">
        <v>396</v>
      </c>
      <c r="C137" t="s">
        <v>63</v>
      </c>
      <c r="D137">
        <v>25</v>
      </c>
      <c r="E137">
        <v>4</v>
      </c>
      <c r="F137">
        <v>1490</v>
      </c>
      <c r="G137">
        <v>14580.529</v>
      </c>
      <c r="K137">
        <f>J137/F137</f>
        <v>0</v>
      </c>
    </row>
    <row r="138" spans="1:11" x14ac:dyDescent="0.25">
      <c r="A138" t="s">
        <v>397</v>
      </c>
      <c r="B138" t="s">
        <v>398</v>
      </c>
      <c r="C138" t="s">
        <v>64</v>
      </c>
      <c r="D138">
        <v>95.83</v>
      </c>
      <c r="E138">
        <v>9</v>
      </c>
      <c r="F138">
        <v>6080</v>
      </c>
      <c r="G138">
        <v>10734.035</v>
      </c>
      <c r="K138">
        <f>J138/F138</f>
        <v>0</v>
      </c>
    </row>
    <row r="139" spans="1:11" x14ac:dyDescent="0.25">
      <c r="A139" t="s">
        <v>399</v>
      </c>
      <c r="B139" t="s">
        <v>400</v>
      </c>
      <c r="C139" t="s">
        <v>65</v>
      </c>
      <c r="D139">
        <v>14.24</v>
      </c>
      <c r="E139">
        <v>5</v>
      </c>
      <c r="F139">
        <v>1940</v>
      </c>
      <c r="G139">
        <v>61037.574000000001</v>
      </c>
      <c r="K139">
        <f>J139/F139</f>
        <v>0</v>
      </c>
    </row>
    <row r="140" spans="1:11" x14ac:dyDescent="0.25">
      <c r="A140" t="s">
        <v>401</v>
      </c>
      <c r="B140" t="s">
        <v>402</v>
      </c>
      <c r="C140" t="s">
        <v>66</v>
      </c>
      <c r="D140">
        <v>26.87</v>
      </c>
      <c r="E140">
        <v>2</v>
      </c>
      <c r="F140">
        <v>4760</v>
      </c>
      <c r="G140">
        <v>7891.3984</v>
      </c>
      <c r="K140">
        <f>J140/F140</f>
        <v>0</v>
      </c>
    </row>
    <row r="141" spans="1:11" x14ac:dyDescent="0.25">
      <c r="A141" t="s">
        <v>411</v>
      </c>
      <c r="B141" t="s">
        <v>412</v>
      </c>
      <c r="C141" t="s">
        <v>71</v>
      </c>
      <c r="D141">
        <v>6.13</v>
      </c>
      <c r="E141">
        <v>2</v>
      </c>
      <c r="F141">
        <v>386</v>
      </c>
      <c r="G141">
        <v>33324.222999999998</v>
      </c>
      <c r="K141">
        <f>J141/F141</f>
        <v>0</v>
      </c>
    </row>
    <row r="142" spans="1:11" x14ac:dyDescent="0.25">
      <c r="A142" t="s">
        <v>413</v>
      </c>
      <c r="B142" t="s">
        <v>414</v>
      </c>
      <c r="C142" t="s">
        <v>72</v>
      </c>
      <c r="D142">
        <v>21.69</v>
      </c>
      <c r="E142">
        <v>18</v>
      </c>
      <c r="F142">
        <v>5420</v>
      </c>
      <c r="G142">
        <v>89527.53</v>
      </c>
      <c r="K142">
        <f>J142/F142</f>
        <v>0</v>
      </c>
    </row>
    <row r="143" spans="1:11" x14ac:dyDescent="0.25">
      <c r="A143" t="s">
        <v>417</v>
      </c>
      <c r="B143" t="s">
        <v>418</v>
      </c>
      <c r="C143" t="s">
        <v>74</v>
      </c>
      <c r="D143">
        <v>37.549999999999997</v>
      </c>
      <c r="E143">
        <v>17</v>
      </c>
      <c r="F143">
        <v>9020</v>
      </c>
      <c r="G143">
        <v>76750.11</v>
      </c>
      <c r="K143">
        <f>J143/F143</f>
        <v>0</v>
      </c>
    </row>
    <row r="144" spans="1:11" x14ac:dyDescent="0.25">
      <c r="A144" t="s">
        <v>421</v>
      </c>
      <c r="B144" t="s">
        <v>422</v>
      </c>
      <c r="C144" t="s">
        <v>76</v>
      </c>
      <c r="D144">
        <v>55.86</v>
      </c>
      <c r="E144">
        <v>16</v>
      </c>
      <c r="F144">
        <v>8650</v>
      </c>
      <c r="G144">
        <v>36395.777000000002</v>
      </c>
      <c r="K144">
        <f>J144/F144</f>
        <v>0</v>
      </c>
    </row>
    <row r="145" spans="1:11" x14ac:dyDescent="0.25">
      <c r="A145" t="s">
        <v>423</v>
      </c>
      <c r="B145" t="s">
        <v>424</v>
      </c>
      <c r="C145" t="s">
        <v>77</v>
      </c>
      <c r="D145">
        <v>8</v>
      </c>
      <c r="E145">
        <v>2</v>
      </c>
      <c r="F145">
        <v>162</v>
      </c>
      <c r="G145">
        <v>52034.042999999998</v>
      </c>
      <c r="K145">
        <f>J145/F145</f>
        <v>0</v>
      </c>
    </row>
    <row r="146" spans="1:11" x14ac:dyDescent="0.25">
      <c r="A146" t="s">
        <v>425</v>
      </c>
      <c r="B146" t="s">
        <v>426</v>
      </c>
      <c r="C146" t="s">
        <v>78</v>
      </c>
      <c r="D146">
        <v>9.0399999999999991</v>
      </c>
      <c r="E146">
        <v>3</v>
      </c>
      <c r="F146">
        <v>403</v>
      </c>
      <c r="G146">
        <v>57886.112999999998</v>
      </c>
      <c r="K146">
        <f>J146/F146</f>
        <v>0</v>
      </c>
    </row>
    <row r="147" spans="1:11" x14ac:dyDescent="0.25">
      <c r="A147" t="s">
        <v>431</v>
      </c>
      <c r="B147" t="s">
        <v>432</v>
      </c>
      <c r="C147" t="s">
        <v>81</v>
      </c>
      <c r="D147">
        <v>99.11</v>
      </c>
      <c r="E147">
        <v>14</v>
      </c>
      <c r="F147">
        <v>11500</v>
      </c>
      <c r="G147">
        <v>12638.266</v>
      </c>
      <c r="K147">
        <f>J147/F147</f>
        <v>0</v>
      </c>
    </row>
    <row r="148" spans="1:11" x14ac:dyDescent="0.25">
      <c r="A148" t="s">
        <v>433</v>
      </c>
      <c r="B148" t="s">
        <v>434</v>
      </c>
      <c r="C148" t="s">
        <v>82</v>
      </c>
      <c r="D148">
        <v>46.15</v>
      </c>
      <c r="E148">
        <v>9</v>
      </c>
      <c r="F148">
        <v>15700</v>
      </c>
      <c r="G148">
        <v>13553.115</v>
      </c>
      <c r="K148">
        <f>J148/F148</f>
        <v>0</v>
      </c>
    </row>
    <row r="149" spans="1:11" x14ac:dyDescent="0.25">
      <c r="A149" t="s">
        <v>435</v>
      </c>
      <c r="B149" t="s">
        <v>436</v>
      </c>
      <c r="C149" t="s">
        <v>83</v>
      </c>
      <c r="D149">
        <v>4.43</v>
      </c>
      <c r="E149">
        <v>4</v>
      </c>
      <c r="F149">
        <v>478</v>
      </c>
      <c r="G149">
        <v>80051.070000000007</v>
      </c>
      <c r="K149">
        <f>J149/F149</f>
        <v>0</v>
      </c>
    </row>
    <row r="150" spans="1:11" x14ac:dyDescent="0.25">
      <c r="A150" t="s">
        <v>443</v>
      </c>
      <c r="B150" t="s">
        <v>444</v>
      </c>
      <c r="C150" t="s">
        <v>87</v>
      </c>
      <c r="D150">
        <v>12.83</v>
      </c>
      <c r="E150">
        <v>5</v>
      </c>
      <c r="F150">
        <v>1320</v>
      </c>
      <c r="G150">
        <v>56224.85</v>
      </c>
      <c r="K150">
        <f>J150/F150</f>
        <v>0</v>
      </c>
    </row>
    <row r="151" spans="1:11" x14ac:dyDescent="0.25">
      <c r="A151" t="s">
        <v>449</v>
      </c>
      <c r="B151" t="s">
        <v>450</v>
      </c>
      <c r="C151" t="s">
        <v>90</v>
      </c>
      <c r="D151">
        <v>64</v>
      </c>
      <c r="E151">
        <v>3</v>
      </c>
      <c r="F151">
        <v>1310</v>
      </c>
      <c r="G151">
        <v>10638.200999999999</v>
      </c>
      <c r="K151">
        <f>J151/F151</f>
        <v>0</v>
      </c>
    </row>
    <row r="152" spans="1:11" x14ac:dyDescent="0.25">
      <c r="A152" t="s">
        <v>453</v>
      </c>
      <c r="B152" t="s">
        <v>454</v>
      </c>
      <c r="C152" t="s">
        <v>92</v>
      </c>
      <c r="D152">
        <v>52.04</v>
      </c>
      <c r="E152">
        <v>20</v>
      </c>
      <c r="F152">
        <v>20400</v>
      </c>
      <c r="G152">
        <v>30150.111000000001</v>
      </c>
      <c r="K152">
        <f>J152/F152</f>
        <v>0</v>
      </c>
    </row>
    <row r="153" spans="1:11" x14ac:dyDescent="0.25">
      <c r="A153" t="s">
        <v>455</v>
      </c>
      <c r="B153" t="s">
        <v>456</v>
      </c>
      <c r="C153" t="s">
        <v>93</v>
      </c>
      <c r="D153">
        <v>65</v>
      </c>
      <c r="E153">
        <v>27</v>
      </c>
      <c r="F153">
        <v>50600</v>
      </c>
      <c r="G153">
        <v>27147.105</v>
      </c>
      <c r="K153">
        <f>J153/F153</f>
        <v>0</v>
      </c>
    </row>
    <row r="154" spans="1:11" x14ac:dyDescent="0.25">
      <c r="A154" t="s">
        <v>459</v>
      </c>
      <c r="B154" t="s">
        <v>460</v>
      </c>
      <c r="C154" t="s">
        <v>95</v>
      </c>
      <c r="D154">
        <v>14.98</v>
      </c>
      <c r="E154">
        <v>3</v>
      </c>
      <c r="F154">
        <v>32.799999999999997</v>
      </c>
      <c r="G154">
        <v>27883.484</v>
      </c>
      <c r="K154">
        <f>J154/F154</f>
        <v>0</v>
      </c>
    </row>
    <row r="155" spans="1:11" x14ac:dyDescent="0.25">
      <c r="A155" t="s">
        <v>461</v>
      </c>
      <c r="B155" t="s">
        <v>462</v>
      </c>
      <c r="C155" t="s">
        <v>96</v>
      </c>
      <c r="D155">
        <v>34.130000000000003</v>
      </c>
      <c r="E155">
        <v>7</v>
      </c>
      <c r="F155">
        <v>43700</v>
      </c>
      <c r="G155">
        <v>14176.62</v>
      </c>
      <c r="K155">
        <f>J155/F155</f>
        <v>0</v>
      </c>
    </row>
    <row r="156" spans="1:11" x14ac:dyDescent="0.25">
      <c r="A156" t="s">
        <v>463</v>
      </c>
      <c r="B156" t="s">
        <v>464</v>
      </c>
      <c r="C156" t="s">
        <v>97</v>
      </c>
      <c r="D156">
        <v>70.39</v>
      </c>
      <c r="E156">
        <v>20</v>
      </c>
      <c r="F156">
        <v>64000</v>
      </c>
      <c r="G156">
        <v>19666.71</v>
      </c>
      <c r="K156">
        <f>J156/F156</f>
        <v>0</v>
      </c>
    </row>
    <row r="157" spans="1:11" x14ac:dyDescent="0.25">
      <c r="A157" t="s">
        <v>467</v>
      </c>
      <c r="B157" t="s">
        <v>468</v>
      </c>
      <c r="C157" t="s">
        <v>99</v>
      </c>
      <c r="D157">
        <v>55.56</v>
      </c>
      <c r="E157">
        <v>9</v>
      </c>
      <c r="F157">
        <v>22800</v>
      </c>
      <c r="G157">
        <v>9288.82</v>
      </c>
      <c r="K157">
        <f>J157/F157</f>
        <v>0</v>
      </c>
    </row>
    <row r="158" spans="1:11" x14ac:dyDescent="0.25">
      <c r="A158" t="s">
        <v>471</v>
      </c>
      <c r="B158" t="s">
        <v>472</v>
      </c>
      <c r="C158" t="s">
        <v>101</v>
      </c>
      <c r="D158">
        <v>22.22</v>
      </c>
      <c r="E158">
        <v>3</v>
      </c>
      <c r="F158">
        <v>573</v>
      </c>
      <c r="G158">
        <v>23637.666000000001</v>
      </c>
      <c r="K158">
        <f>J158/F158</f>
        <v>0</v>
      </c>
    </row>
    <row r="159" spans="1:11" x14ac:dyDescent="0.25">
      <c r="A159" t="s">
        <v>473</v>
      </c>
      <c r="B159" t="s">
        <v>474</v>
      </c>
      <c r="C159" t="s">
        <v>102</v>
      </c>
      <c r="D159">
        <v>9.3000000000000007</v>
      </c>
      <c r="E159">
        <v>2</v>
      </c>
      <c r="G159">
        <v>27625.732</v>
      </c>
      <c r="K159" t="e">
        <f>J159/F159</f>
        <v>#DIV/0!</v>
      </c>
    </row>
    <row r="160" spans="1:11" x14ac:dyDescent="0.25">
      <c r="A160" t="s">
        <v>475</v>
      </c>
      <c r="B160" t="s">
        <v>476</v>
      </c>
      <c r="C160" t="s">
        <v>103</v>
      </c>
      <c r="D160">
        <v>69.83</v>
      </c>
      <c r="E160">
        <v>13</v>
      </c>
      <c r="F160">
        <v>70300</v>
      </c>
      <c r="G160">
        <v>13228.438</v>
      </c>
      <c r="K160">
        <f>J160/F160</f>
        <v>0</v>
      </c>
    </row>
    <row r="161" spans="1:11" x14ac:dyDescent="0.25">
      <c r="A161" t="s">
        <v>481</v>
      </c>
      <c r="B161" t="s">
        <v>482</v>
      </c>
      <c r="C161" t="s">
        <v>106</v>
      </c>
      <c r="D161">
        <v>34.07</v>
      </c>
      <c r="E161">
        <v>6</v>
      </c>
      <c r="F161">
        <v>4770</v>
      </c>
      <c r="G161">
        <v>24823.42</v>
      </c>
      <c r="K161">
        <f>J161/F161</f>
        <v>0</v>
      </c>
    </row>
    <row r="162" spans="1:11" x14ac:dyDescent="0.25">
      <c r="A162" t="s">
        <v>483</v>
      </c>
      <c r="B162" t="s">
        <v>484</v>
      </c>
      <c r="C162" t="s">
        <v>107</v>
      </c>
      <c r="D162">
        <v>31.58</v>
      </c>
      <c r="E162">
        <v>3</v>
      </c>
      <c r="F162">
        <v>11000</v>
      </c>
      <c r="G162">
        <v>4455.473</v>
      </c>
      <c r="K162">
        <f>J162/F162</f>
        <v>0</v>
      </c>
    </row>
    <row r="163" spans="1:11" x14ac:dyDescent="0.25">
      <c r="A163" t="s">
        <v>485</v>
      </c>
      <c r="B163" t="s">
        <v>486</v>
      </c>
      <c r="C163" t="s">
        <v>108</v>
      </c>
      <c r="D163">
        <v>53.25</v>
      </c>
      <c r="E163">
        <v>5</v>
      </c>
      <c r="F163">
        <v>16400</v>
      </c>
      <c r="G163">
        <v>8589.5789999999997</v>
      </c>
      <c r="K163">
        <f>J163/F163</f>
        <v>0</v>
      </c>
    </row>
    <row r="164" spans="1:11" x14ac:dyDescent="0.25">
      <c r="A164" t="s">
        <v>487</v>
      </c>
      <c r="B164" t="s">
        <v>488</v>
      </c>
      <c r="C164" t="s">
        <v>109</v>
      </c>
      <c r="D164">
        <v>31.19</v>
      </c>
      <c r="E164">
        <v>5</v>
      </c>
      <c r="F164">
        <v>10300</v>
      </c>
      <c r="G164">
        <v>11694.424999999999</v>
      </c>
      <c r="K164">
        <f>J164/F164</f>
        <v>0</v>
      </c>
    </row>
    <row r="165" spans="1:11" x14ac:dyDescent="0.25">
      <c r="A165" t="s">
        <v>489</v>
      </c>
      <c r="B165" t="s">
        <v>490</v>
      </c>
      <c r="C165" t="s">
        <v>110</v>
      </c>
      <c r="D165">
        <v>23.3</v>
      </c>
      <c r="E165">
        <v>4</v>
      </c>
      <c r="G165">
        <v>22012.548999999999</v>
      </c>
      <c r="K165" t="e">
        <f>J165/F165</f>
        <v>#DIV/0!</v>
      </c>
    </row>
    <row r="166" spans="1:11" x14ac:dyDescent="0.25">
      <c r="A166" t="s">
        <v>493</v>
      </c>
      <c r="B166" t="s">
        <v>494</v>
      </c>
      <c r="C166" t="s">
        <v>112</v>
      </c>
      <c r="D166">
        <v>15.77</v>
      </c>
      <c r="E166">
        <v>3</v>
      </c>
      <c r="F166">
        <v>8000</v>
      </c>
      <c r="G166">
        <v>27651.035</v>
      </c>
      <c r="K166">
        <f>J166/F166</f>
        <v>0</v>
      </c>
    </row>
    <row r="167" spans="1:11" x14ac:dyDescent="0.25">
      <c r="A167" t="s">
        <v>495</v>
      </c>
      <c r="B167" t="s">
        <v>496</v>
      </c>
      <c r="C167" t="s">
        <v>113</v>
      </c>
      <c r="D167">
        <v>4.74</v>
      </c>
      <c r="E167">
        <v>2</v>
      </c>
      <c r="F167">
        <v>219</v>
      </c>
      <c r="G167">
        <v>62985.64</v>
      </c>
      <c r="K167">
        <f>J167/F167</f>
        <v>0</v>
      </c>
    </row>
    <row r="168" spans="1:11" x14ac:dyDescent="0.25">
      <c r="A168" t="s">
        <v>499</v>
      </c>
      <c r="B168" t="s">
        <v>500</v>
      </c>
      <c r="C168" t="s">
        <v>115</v>
      </c>
      <c r="D168">
        <v>100</v>
      </c>
      <c r="E168">
        <v>15</v>
      </c>
      <c r="F168">
        <v>68600</v>
      </c>
      <c r="G168">
        <v>8380.9230000000007</v>
      </c>
      <c r="K168">
        <f>J168/F168</f>
        <v>0</v>
      </c>
    </row>
    <row r="169" spans="1:11" x14ac:dyDescent="0.25">
      <c r="A169" t="s">
        <v>501</v>
      </c>
      <c r="B169" t="s">
        <v>502</v>
      </c>
      <c r="C169" t="s">
        <v>116</v>
      </c>
      <c r="D169">
        <v>17</v>
      </c>
      <c r="E169">
        <v>3</v>
      </c>
      <c r="F169">
        <v>6760</v>
      </c>
      <c r="G169">
        <v>10890.644</v>
      </c>
      <c r="K169">
        <f>J169/F169</f>
        <v>0</v>
      </c>
    </row>
    <row r="170" spans="1:11" x14ac:dyDescent="0.25">
      <c r="A170" t="s">
        <v>503</v>
      </c>
      <c r="B170" t="s">
        <v>504</v>
      </c>
      <c r="C170" t="s">
        <v>117</v>
      </c>
      <c r="D170">
        <v>7.62</v>
      </c>
      <c r="E170">
        <v>2</v>
      </c>
      <c r="G170">
        <v>23703.434000000001</v>
      </c>
      <c r="K170" t="e">
        <f>J170/F170</f>
        <v>#DIV/0!</v>
      </c>
    </row>
    <row r="171" spans="1:11" x14ac:dyDescent="0.25">
      <c r="A171" t="s">
        <v>505</v>
      </c>
      <c r="B171" t="s">
        <v>506</v>
      </c>
      <c r="C171" t="s">
        <v>118</v>
      </c>
      <c r="D171">
        <v>10.48</v>
      </c>
      <c r="E171">
        <v>3</v>
      </c>
      <c r="F171">
        <v>3270</v>
      </c>
      <c r="G171">
        <v>34667.33</v>
      </c>
      <c r="K171">
        <f>J171/F171</f>
        <v>0</v>
      </c>
    </row>
    <row r="172" spans="1:11" x14ac:dyDescent="0.25">
      <c r="A172" t="s">
        <v>507</v>
      </c>
      <c r="B172" t="s">
        <v>508</v>
      </c>
      <c r="C172" t="s">
        <v>119</v>
      </c>
      <c r="D172">
        <v>99.34</v>
      </c>
      <c r="E172">
        <v>33</v>
      </c>
      <c r="F172">
        <v>91400</v>
      </c>
      <c r="G172">
        <v>16641.313999999998</v>
      </c>
      <c r="K172">
        <f>J172/F172</f>
        <v>0</v>
      </c>
    </row>
    <row r="173" spans="1:11" x14ac:dyDescent="0.25">
      <c r="A173" t="s">
        <v>509</v>
      </c>
      <c r="B173" t="s">
        <v>510</v>
      </c>
      <c r="C173" t="s">
        <v>120</v>
      </c>
      <c r="D173">
        <v>7.31</v>
      </c>
      <c r="E173">
        <v>2</v>
      </c>
      <c r="F173">
        <v>142</v>
      </c>
      <c r="G173">
        <v>57727.042999999998</v>
      </c>
      <c r="K173">
        <f>J173/F173</f>
        <v>0</v>
      </c>
    </row>
    <row r="174" spans="1:11" x14ac:dyDescent="0.25">
      <c r="A174" t="s">
        <v>519</v>
      </c>
      <c r="B174" t="s">
        <v>520</v>
      </c>
      <c r="C174" t="s">
        <v>125</v>
      </c>
      <c r="D174">
        <v>69.680000000000007</v>
      </c>
      <c r="E174">
        <v>21</v>
      </c>
      <c r="F174">
        <v>27800</v>
      </c>
      <c r="G174">
        <v>30273.857</v>
      </c>
      <c r="K174">
        <f>J174/F174</f>
        <v>0</v>
      </c>
    </row>
    <row r="175" spans="1:11" x14ac:dyDescent="0.25">
      <c r="A175" t="s">
        <v>521</v>
      </c>
      <c r="B175" t="s">
        <v>522</v>
      </c>
      <c r="C175" t="s">
        <v>126</v>
      </c>
      <c r="D175">
        <v>43.44</v>
      </c>
      <c r="E175">
        <v>16</v>
      </c>
      <c r="F175">
        <v>39000</v>
      </c>
      <c r="G175">
        <v>13786.236000000001</v>
      </c>
      <c r="K175">
        <f>J175/F175</f>
        <v>0</v>
      </c>
    </row>
    <row r="176" spans="1:11" x14ac:dyDescent="0.25">
      <c r="A176" t="s">
        <v>523</v>
      </c>
      <c r="B176" t="s">
        <v>524</v>
      </c>
      <c r="C176" t="s">
        <v>127</v>
      </c>
      <c r="D176">
        <v>33.08</v>
      </c>
      <c r="E176">
        <v>9</v>
      </c>
      <c r="F176">
        <v>44100</v>
      </c>
      <c r="G176">
        <v>13761.838</v>
      </c>
      <c r="K176">
        <f>J176/F176</f>
        <v>0</v>
      </c>
    </row>
    <row r="177" spans="1:11" x14ac:dyDescent="0.25">
      <c r="A177" t="s">
        <v>527</v>
      </c>
      <c r="B177" t="s">
        <v>528</v>
      </c>
      <c r="C177" t="s">
        <v>129</v>
      </c>
      <c r="D177">
        <v>11.05</v>
      </c>
      <c r="E177">
        <v>2</v>
      </c>
      <c r="F177">
        <v>708</v>
      </c>
      <c r="G177">
        <v>18870.942999999999</v>
      </c>
      <c r="K177">
        <f>J177/F177</f>
        <v>0</v>
      </c>
    </row>
    <row r="178" spans="1:11" x14ac:dyDescent="0.25">
      <c r="A178" t="s">
        <v>533</v>
      </c>
      <c r="B178" t="s">
        <v>534</v>
      </c>
      <c r="C178" t="s">
        <v>132</v>
      </c>
      <c r="D178">
        <v>31.85</v>
      </c>
      <c r="E178">
        <v>5</v>
      </c>
      <c r="F178">
        <v>3860</v>
      </c>
      <c r="G178">
        <v>27345.563999999998</v>
      </c>
      <c r="K178">
        <f>J178/F178</f>
        <v>0</v>
      </c>
    </row>
    <row r="179" spans="1:11" x14ac:dyDescent="0.25">
      <c r="A179" t="s">
        <v>535</v>
      </c>
      <c r="B179" t="s">
        <v>536</v>
      </c>
      <c r="C179" t="s">
        <v>133</v>
      </c>
      <c r="D179">
        <v>23.65</v>
      </c>
      <c r="E179">
        <v>6</v>
      </c>
      <c r="F179">
        <v>767</v>
      </c>
      <c r="G179">
        <v>38209.035000000003</v>
      </c>
      <c r="K179">
        <f>J179/F179</f>
        <v>0</v>
      </c>
    </row>
    <row r="180" spans="1:11" x14ac:dyDescent="0.25">
      <c r="A180" t="s">
        <v>539</v>
      </c>
      <c r="B180" t="s">
        <v>540</v>
      </c>
      <c r="C180" t="s">
        <v>135</v>
      </c>
      <c r="D180">
        <v>33.409999999999997</v>
      </c>
      <c r="E180">
        <v>9</v>
      </c>
      <c r="F180">
        <v>3320</v>
      </c>
      <c r="G180">
        <v>46213.887000000002</v>
      </c>
      <c r="K180">
        <f>J180/F180</f>
        <v>0</v>
      </c>
    </row>
    <row r="181" spans="1:11" x14ac:dyDescent="0.25">
      <c r="A181" t="s">
        <v>545</v>
      </c>
      <c r="B181" t="s">
        <v>546</v>
      </c>
      <c r="C181" t="s">
        <v>138</v>
      </c>
      <c r="D181">
        <v>80.62</v>
      </c>
      <c r="E181">
        <v>14</v>
      </c>
      <c r="F181">
        <v>29700</v>
      </c>
      <c r="G181">
        <v>14408.3</v>
      </c>
      <c r="K181">
        <f>J181/F181</f>
        <v>0</v>
      </c>
    </row>
    <row r="182" spans="1:11" x14ac:dyDescent="0.25">
      <c r="A182" t="s">
        <v>549</v>
      </c>
      <c r="B182" t="s">
        <v>550</v>
      </c>
      <c r="C182" t="s">
        <v>140</v>
      </c>
      <c r="D182">
        <v>37.28</v>
      </c>
      <c r="E182">
        <v>3</v>
      </c>
      <c r="F182">
        <v>283</v>
      </c>
      <c r="G182">
        <v>18452.018</v>
      </c>
      <c r="K182">
        <f>J182/F182</f>
        <v>0</v>
      </c>
    </row>
    <row r="183" spans="1:11" x14ac:dyDescent="0.25">
      <c r="A183" t="s">
        <v>557</v>
      </c>
      <c r="B183" t="s">
        <v>558</v>
      </c>
      <c r="C183" t="s">
        <v>144</v>
      </c>
      <c r="D183">
        <v>10.34</v>
      </c>
      <c r="E183">
        <v>3</v>
      </c>
      <c r="F183">
        <v>888</v>
      </c>
      <c r="G183">
        <v>58646.2</v>
      </c>
      <c r="K183">
        <f>J183/F183</f>
        <v>0</v>
      </c>
    </row>
    <row r="184" spans="1:11" x14ac:dyDescent="0.25">
      <c r="A184" t="s">
        <v>559</v>
      </c>
      <c r="B184" t="s">
        <v>560</v>
      </c>
      <c r="C184" t="s">
        <v>145</v>
      </c>
      <c r="D184">
        <v>8.98</v>
      </c>
      <c r="E184">
        <v>3</v>
      </c>
      <c r="F184">
        <v>280</v>
      </c>
      <c r="G184">
        <v>44282.387000000002</v>
      </c>
      <c r="K184">
        <f>J184/F184</f>
        <v>0</v>
      </c>
    </row>
    <row r="185" spans="1:11" x14ac:dyDescent="0.25">
      <c r="A185" t="s">
        <v>569</v>
      </c>
      <c r="B185" t="s">
        <v>570</v>
      </c>
      <c r="C185" t="s">
        <v>150</v>
      </c>
      <c r="D185">
        <v>51.67</v>
      </c>
      <c r="E185">
        <v>7</v>
      </c>
      <c r="F185">
        <v>29800</v>
      </c>
      <c r="G185">
        <v>7341.4409999999998</v>
      </c>
      <c r="K185">
        <f>J185/F185</f>
        <v>0</v>
      </c>
    </row>
    <row r="186" spans="1:11" x14ac:dyDescent="0.25">
      <c r="A186" t="s">
        <v>571</v>
      </c>
      <c r="B186" t="s">
        <v>572</v>
      </c>
      <c r="C186" t="s">
        <v>151</v>
      </c>
      <c r="D186">
        <v>57.61</v>
      </c>
      <c r="E186">
        <v>33</v>
      </c>
      <c r="F186">
        <v>76000</v>
      </c>
      <c r="G186">
        <v>30433.145</v>
      </c>
      <c r="K186">
        <f>J186/F186</f>
        <v>0</v>
      </c>
    </row>
    <row r="187" spans="1:11" x14ac:dyDescent="0.25">
      <c r="A187" t="s">
        <v>573</v>
      </c>
      <c r="B187" t="s">
        <v>574</v>
      </c>
      <c r="C187" t="s">
        <v>152</v>
      </c>
      <c r="D187">
        <v>30.67</v>
      </c>
      <c r="E187">
        <v>14</v>
      </c>
      <c r="F187">
        <v>2050</v>
      </c>
      <c r="G187">
        <v>70978.080000000002</v>
      </c>
      <c r="K187">
        <f>J187/F187</f>
        <v>0</v>
      </c>
    </row>
    <row r="188" spans="1:11" x14ac:dyDescent="0.25">
      <c r="A188" t="s">
        <v>577</v>
      </c>
      <c r="B188" t="s">
        <v>578</v>
      </c>
      <c r="C188" t="s">
        <v>154</v>
      </c>
      <c r="D188">
        <v>6.37</v>
      </c>
      <c r="E188">
        <v>4</v>
      </c>
      <c r="F188">
        <v>579</v>
      </c>
      <c r="G188">
        <v>84445.875</v>
      </c>
      <c r="K188">
        <f>J188/F188</f>
        <v>0</v>
      </c>
    </row>
    <row r="189" spans="1:11" x14ac:dyDescent="0.25">
      <c r="A189" t="s">
        <v>579</v>
      </c>
      <c r="B189" t="s">
        <v>580</v>
      </c>
      <c r="C189" t="s">
        <v>155</v>
      </c>
      <c r="D189">
        <v>34.76</v>
      </c>
      <c r="E189">
        <v>6</v>
      </c>
      <c r="F189">
        <v>3420</v>
      </c>
      <c r="G189">
        <v>23436.208999999999</v>
      </c>
      <c r="K189">
        <f>J189/F189</f>
        <v>0</v>
      </c>
    </row>
    <row r="190" spans="1:11" x14ac:dyDescent="0.25">
      <c r="A190" t="s">
        <v>581</v>
      </c>
      <c r="B190" t="s">
        <v>582</v>
      </c>
      <c r="C190" t="s">
        <v>156</v>
      </c>
      <c r="D190">
        <v>27.46</v>
      </c>
      <c r="E190">
        <v>10</v>
      </c>
      <c r="F190">
        <v>1590</v>
      </c>
      <c r="G190">
        <v>54346.311999999998</v>
      </c>
      <c r="K190">
        <f>J190/F190</f>
        <v>0</v>
      </c>
    </row>
    <row r="191" spans="1:11" x14ac:dyDescent="0.25">
      <c r="A191" t="s">
        <v>583</v>
      </c>
      <c r="B191" t="s">
        <v>584</v>
      </c>
      <c r="C191" t="s">
        <v>157</v>
      </c>
      <c r="D191">
        <v>16.2</v>
      </c>
      <c r="E191">
        <v>6</v>
      </c>
      <c r="F191">
        <v>2740</v>
      </c>
      <c r="G191">
        <v>46528.637000000002</v>
      </c>
      <c r="K191">
        <f>J191/F191</f>
        <v>0</v>
      </c>
    </row>
    <row r="192" spans="1:11" x14ac:dyDescent="0.25">
      <c r="A192" t="s">
        <v>585</v>
      </c>
      <c r="B192" t="s">
        <v>586</v>
      </c>
      <c r="C192" t="s">
        <v>158</v>
      </c>
      <c r="D192">
        <v>51</v>
      </c>
      <c r="E192">
        <v>45</v>
      </c>
      <c r="F192">
        <v>39500</v>
      </c>
      <c r="G192">
        <v>100461.02</v>
      </c>
      <c r="K192">
        <f>J192/F192</f>
        <v>0</v>
      </c>
    </row>
    <row r="193" spans="1:11" x14ac:dyDescent="0.25">
      <c r="A193" t="s">
        <v>587</v>
      </c>
      <c r="B193" t="s">
        <v>588</v>
      </c>
      <c r="C193" t="s">
        <v>159</v>
      </c>
      <c r="D193">
        <v>4.8899999999999997</v>
      </c>
      <c r="E193">
        <v>2</v>
      </c>
      <c r="F193">
        <v>1180</v>
      </c>
      <c r="G193">
        <v>57774.311999999998</v>
      </c>
      <c r="K193">
        <f>J193/F193</f>
        <v>0</v>
      </c>
    </row>
    <row r="194" spans="1:11" x14ac:dyDescent="0.25">
      <c r="A194" t="s">
        <v>589</v>
      </c>
      <c r="B194" t="s">
        <v>590</v>
      </c>
      <c r="C194" t="s">
        <v>160</v>
      </c>
      <c r="D194">
        <v>27.44</v>
      </c>
      <c r="E194">
        <v>3</v>
      </c>
      <c r="F194">
        <v>450</v>
      </c>
      <c r="G194">
        <v>17941.88</v>
      </c>
      <c r="K194">
        <f>J194/F194</f>
        <v>0</v>
      </c>
    </row>
    <row r="195" spans="1:11" x14ac:dyDescent="0.25">
      <c r="A195" t="s">
        <v>591</v>
      </c>
      <c r="B195" t="s">
        <v>592</v>
      </c>
      <c r="C195" t="s">
        <v>161</v>
      </c>
      <c r="D195">
        <v>90.05</v>
      </c>
      <c r="E195">
        <v>26</v>
      </c>
      <c r="F195">
        <v>39700</v>
      </c>
      <c r="G195">
        <v>21894.86</v>
      </c>
      <c r="K195">
        <f>J195/F195</f>
        <v>0</v>
      </c>
    </row>
    <row r="196" spans="1:11" x14ac:dyDescent="0.25">
      <c r="A196" t="s">
        <v>595</v>
      </c>
      <c r="B196" t="s">
        <v>596</v>
      </c>
      <c r="C196" t="s">
        <v>163</v>
      </c>
      <c r="D196">
        <v>18.87</v>
      </c>
      <c r="E196">
        <v>7</v>
      </c>
      <c r="F196">
        <v>7140</v>
      </c>
      <c r="G196">
        <v>67614.195000000007</v>
      </c>
      <c r="K196">
        <f>J196/F196</f>
        <v>0</v>
      </c>
    </row>
    <row r="197" spans="1:11" x14ac:dyDescent="0.25">
      <c r="A197" t="s">
        <v>601</v>
      </c>
      <c r="B197" t="s">
        <v>602</v>
      </c>
      <c r="C197" t="s">
        <v>166</v>
      </c>
      <c r="D197">
        <v>17.2</v>
      </c>
      <c r="E197">
        <v>6</v>
      </c>
      <c r="F197">
        <v>1320</v>
      </c>
      <c r="G197">
        <v>34605.688000000002</v>
      </c>
      <c r="K197">
        <f>J197/F197</f>
        <v>0</v>
      </c>
    </row>
    <row r="198" spans="1:11" x14ac:dyDescent="0.25">
      <c r="A198" t="s">
        <v>603</v>
      </c>
      <c r="B198" t="s">
        <v>604</v>
      </c>
      <c r="C198" t="s">
        <v>167</v>
      </c>
      <c r="D198">
        <v>66.959999999999994</v>
      </c>
      <c r="E198">
        <v>22</v>
      </c>
      <c r="F198">
        <v>20800</v>
      </c>
      <c r="G198">
        <v>37074.5</v>
      </c>
      <c r="K198">
        <f>J198/F198</f>
        <v>0</v>
      </c>
    </row>
    <row r="199" spans="1:11" x14ac:dyDescent="0.25">
      <c r="A199" t="s">
        <v>605</v>
      </c>
      <c r="B199" t="s">
        <v>606</v>
      </c>
      <c r="C199" t="s">
        <v>168</v>
      </c>
      <c r="D199">
        <v>26.91</v>
      </c>
      <c r="E199">
        <v>4</v>
      </c>
      <c r="F199">
        <v>737</v>
      </c>
      <c r="G199">
        <v>30464.535</v>
      </c>
      <c r="K199">
        <f>J199/F199</f>
        <v>0</v>
      </c>
    </row>
    <row r="200" spans="1:11" x14ac:dyDescent="0.25">
      <c r="A200" t="s">
        <v>607</v>
      </c>
      <c r="B200" t="s">
        <v>608</v>
      </c>
      <c r="C200" t="s">
        <v>169</v>
      </c>
      <c r="D200">
        <v>21.66</v>
      </c>
      <c r="E200">
        <v>8</v>
      </c>
      <c r="F200">
        <v>9810</v>
      </c>
      <c r="G200">
        <v>35003.766000000003</v>
      </c>
      <c r="K200">
        <f>J200/F200</f>
        <v>0</v>
      </c>
    </row>
    <row r="201" spans="1:11" x14ac:dyDescent="0.25">
      <c r="A201" t="s">
        <v>609</v>
      </c>
      <c r="B201" t="s">
        <v>610</v>
      </c>
      <c r="C201" t="s">
        <v>170</v>
      </c>
      <c r="D201">
        <v>40.159999999999997</v>
      </c>
      <c r="E201">
        <v>11</v>
      </c>
      <c r="F201">
        <v>557</v>
      </c>
      <c r="G201">
        <v>28901.775000000001</v>
      </c>
      <c r="K201">
        <f>J201/F201</f>
        <v>0</v>
      </c>
    </row>
    <row r="202" spans="1:11" x14ac:dyDescent="0.25">
      <c r="A202" t="s">
        <v>611</v>
      </c>
      <c r="B202" t="s">
        <v>612</v>
      </c>
      <c r="C202" t="s">
        <v>171</v>
      </c>
      <c r="D202">
        <v>78.569999999999993</v>
      </c>
      <c r="E202">
        <v>7</v>
      </c>
      <c r="F202">
        <v>10300</v>
      </c>
      <c r="G202">
        <v>16645.953000000001</v>
      </c>
      <c r="K202">
        <f>J202/F202</f>
        <v>0</v>
      </c>
    </row>
    <row r="203" spans="1:11" x14ac:dyDescent="0.25">
      <c r="A203" t="s">
        <v>613</v>
      </c>
      <c r="B203" t="s">
        <v>614</v>
      </c>
      <c r="C203" t="s">
        <v>172</v>
      </c>
      <c r="D203">
        <v>73.739999999999995</v>
      </c>
      <c r="E203">
        <v>12</v>
      </c>
      <c r="F203">
        <v>21600</v>
      </c>
      <c r="G203">
        <v>21740.809000000001</v>
      </c>
      <c r="K203">
        <f>J203/F203</f>
        <v>0</v>
      </c>
    </row>
    <row r="204" spans="1:11" x14ac:dyDescent="0.25">
      <c r="A204" t="s">
        <v>615</v>
      </c>
      <c r="B204" t="s">
        <v>616</v>
      </c>
      <c r="C204" t="s">
        <v>173</v>
      </c>
      <c r="D204">
        <v>28.22</v>
      </c>
      <c r="E204">
        <v>22</v>
      </c>
      <c r="F204">
        <v>5590</v>
      </c>
      <c r="G204">
        <v>107008.53</v>
      </c>
      <c r="K204">
        <f>J204/F204</f>
        <v>0</v>
      </c>
    </row>
    <row r="205" spans="1:11" x14ac:dyDescent="0.25">
      <c r="A205" t="s">
        <v>617</v>
      </c>
      <c r="B205" t="s">
        <v>618</v>
      </c>
      <c r="C205" t="s">
        <v>174</v>
      </c>
      <c r="D205">
        <v>11.77</v>
      </c>
      <c r="E205">
        <v>11</v>
      </c>
      <c r="F205">
        <v>1960</v>
      </c>
      <c r="G205">
        <v>144776.92000000001</v>
      </c>
      <c r="K205">
        <f>J205/F205</f>
        <v>0</v>
      </c>
    </row>
    <row r="206" spans="1:11" x14ac:dyDescent="0.25">
      <c r="A206" t="s">
        <v>619</v>
      </c>
      <c r="B206" t="s">
        <v>620</v>
      </c>
      <c r="C206" t="s">
        <v>175</v>
      </c>
      <c r="D206">
        <v>33.17</v>
      </c>
      <c r="E206">
        <v>9</v>
      </c>
      <c r="F206">
        <v>2450</v>
      </c>
      <c r="G206">
        <v>23182.79</v>
      </c>
      <c r="K206">
        <f>J206/F206</f>
        <v>0</v>
      </c>
    </row>
    <row r="207" spans="1:11" x14ac:dyDescent="0.25">
      <c r="A207" t="s">
        <v>621</v>
      </c>
      <c r="B207" t="s">
        <v>622</v>
      </c>
      <c r="C207" t="s">
        <v>176</v>
      </c>
      <c r="D207">
        <v>24.87</v>
      </c>
      <c r="E207">
        <v>7</v>
      </c>
      <c r="F207">
        <v>1220</v>
      </c>
      <c r="G207">
        <v>42532.046999999999</v>
      </c>
      <c r="K207">
        <f>J207/F207</f>
        <v>0</v>
      </c>
    </row>
    <row r="208" spans="1:11" x14ac:dyDescent="0.25">
      <c r="A208" t="s">
        <v>623</v>
      </c>
      <c r="B208" t="s">
        <v>624</v>
      </c>
      <c r="C208" t="s">
        <v>177</v>
      </c>
      <c r="D208">
        <v>63.5</v>
      </c>
      <c r="E208">
        <v>35</v>
      </c>
      <c r="F208">
        <v>17400</v>
      </c>
      <c r="G208">
        <v>50832.233999999997</v>
      </c>
      <c r="K208">
        <f>J208/F208</f>
        <v>0</v>
      </c>
    </row>
    <row r="209" spans="1:11" x14ac:dyDescent="0.25">
      <c r="A209" t="s">
        <v>625</v>
      </c>
      <c r="B209" t="s">
        <v>626</v>
      </c>
      <c r="C209" t="s">
        <v>178</v>
      </c>
      <c r="D209">
        <v>49.03</v>
      </c>
      <c r="E209">
        <v>31</v>
      </c>
      <c r="F209">
        <v>45200</v>
      </c>
      <c r="G209">
        <v>77831.399999999994</v>
      </c>
      <c r="K209">
        <f>J209/F209</f>
        <v>0</v>
      </c>
    </row>
    <row r="210" spans="1:11" x14ac:dyDescent="0.25">
      <c r="A210" t="s">
        <v>627</v>
      </c>
      <c r="B210" t="s">
        <v>628</v>
      </c>
      <c r="C210" t="s">
        <v>179</v>
      </c>
      <c r="D210">
        <v>15.72</v>
      </c>
      <c r="E210">
        <v>3</v>
      </c>
      <c r="F210">
        <v>2210</v>
      </c>
      <c r="G210">
        <v>34362.97</v>
      </c>
      <c r="K210">
        <f>J210/F210</f>
        <v>0</v>
      </c>
    </row>
    <row r="211" spans="1:11" x14ac:dyDescent="0.25">
      <c r="A211" t="s">
        <v>629</v>
      </c>
      <c r="B211" t="s">
        <v>630</v>
      </c>
      <c r="C211" t="s">
        <v>180</v>
      </c>
      <c r="D211">
        <v>42.09</v>
      </c>
      <c r="E211">
        <v>12</v>
      </c>
      <c r="F211">
        <v>6320</v>
      </c>
      <c r="G211">
        <v>38774.061999999998</v>
      </c>
      <c r="K211">
        <f>J211/F211</f>
        <v>0</v>
      </c>
    </row>
    <row r="212" spans="1:11" x14ac:dyDescent="0.25">
      <c r="A212" t="s">
        <v>635</v>
      </c>
      <c r="B212" t="s">
        <v>636</v>
      </c>
      <c r="C212" t="s">
        <v>183</v>
      </c>
      <c r="D212">
        <v>81.739999999999995</v>
      </c>
      <c r="E212">
        <v>13</v>
      </c>
      <c r="F212">
        <v>68800</v>
      </c>
      <c r="G212">
        <v>12822.999</v>
      </c>
      <c r="K212">
        <f>J212/F212</f>
        <v>0</v>
      </c>
    </row>
    <row r="213" spans="1:11" x14ac:dyDescent="0.25">
      <c r="A213" t="s">
        <v>637</v>
      </c>
      <c r="B213" t="s">
        <v>638</v>
      </c>
      <c r="C213" t="s">
        <v>184</v>
      </c>
      <c r="D213">
        <v>84.93</v>
      </c>
      <c r="E213">
        <v>11</v>
      </c>
      <c r="F213">
        <v>116000</v>
      </c>
      <c r="G213">
        <v>8545.6440000000002</v>
      </c>
      <c r="K213">
        <f>J213/F213</f>
        <v>0</v>
      </c>
    </row>
    <row r="214" spans="1:11" x14ac:dyDescent="0.25">
      <c r="A214" t="s">
        <v>641</v>
      </c>
      <c r="B214" t="s">
        <v>642</v>
      </c>
      <c r="C214" t="s">
        <v>186</v>
      </c>
      <c r="D214">
        <v>32.090000000000003</v>
      </c>
      <c r="E214">
        <v>19</v>
      </c>
      <c r="F214">
        <v>8700</v>
      </c>
      <c r="G214">
        <v>75100.62</v>
      </c>
      <c r="K214">
        <f>J214/F214</f>
        <v>0</v>
      </c>
    </row>
    <row r="215" spans="1:11" x14ac:dyDescent="0.25">
      <c r="A215" t="s">
        <v>643</v>
      </c>
      <c r="B215" t="s">
        <v>644</v>
      </c>
      <c r="C215" t="s">
        <v>187</v>
      </c>
      <c r="D215">
        <v>89.4</v>
      </c>
      <c r="E215">
        <v>23</v>
      </c>
      <c r="F215">
        <v>61800</v>
      </c>
      <c r="G215">
        <v>16990.686000000002</v>
      </c>
      <c r="K215">
        <f>J215/F215</f>
        <v>0</v>
      </c>
    </row>
    <row r="216" spans="1:11" x14ac:dyDescent="0.25">
      <c r="A216" t="s">
        <v>645</v>
      </c>
      <c r="B216" t="s">
        <v>646</v>
      </c>
      <c r="C216" t="s">
        <v>188</v>
      </c>
      <c r="D216">
        <v>44.66</v>
      </c>
      <c r="E216">
        <v>5</v>
      </c>
      <c r="F216">
        <v>5250</v>
      </c>
      <c r="G216">
        <v>10859.421</v>
      </c>
      <c r="K216">
        <f>J216/F216</f>
        <v>0</v>
      </c>
    </row>
    <row r="217" spans="1:11" x14ac:dyDescent="0.25">
      <c r="A217" t="s">
        <v>647</v>
      </c>
      <c r="B217" t="s">
        <v>648</v>
      </c>
      <c r="C217" t="s">
        <v>189</v>
      </c>
      <c r="D217">
        <v>17.45</v>
      </c>
      <c r="E217">
        <v>2</v>
      </c>
      <c r="F217">
        <v>115</v>
      </c>
      <c r="G217">
        <v>24349.5</v>
      </c>
      <c r="K217">
        <f>J217/F217</f>
        <v>0</v>
      </c>
    </row>
    <row r="218" spans="1:11" x14ac:dyDescent="0.25">
      <c r="A218" t="s">
        <v>649</v>
      </c>
      <c r="B218" t="s">
        <v>650</v>
      </c>
      <c r="C218" t="s">
        <v>190</v>
      </c>
      <c r="D218">
        <v>37.78</v>
      </c>
      <c r="E218">
        <v>3</v>
      </c>
      <c r="F218">
        <v>234</v>
      </c>
      <c r="G218">
        <v>19517.123</v>
      </c>
      <c r="K218">
        <f>J218/F218</f>
        <v>0</v>
      </c>
    </row>
    <row r="219" spans="1:11" x14ac:dyDescent="0.25">
      <c r="A219" t="s">
        <v>653</v>
      </c>
      <c r="B219" t="s">
        <v>654</v>
      </c>
      <c r="C219" t="s">
        <v>192</v>
      </c>
      <c r="D219">
        <v>56.86</v>
      </c>
      <c r="E219">
        <v>26</v>
      </c>
      <c r="F219">
        <v>30400</v>
      </c>
      <c r="G219">
        <v>41783.934000000001</v>
      </c>
      <c r="K219">
        <f>J219/F219</f>
        <v>0</v>
      </c>
    </row>
    <row r="220" spans="1:11" x14ac:dyDescent="0.25">
      <c r="A220" t="s">
        <v>655</v>
      </c>
      <c r="B220" t="s">
        <v>656</v>
      </c>
      <c r="C220" t="s">
        <v>193</v>
      </c>
      <c r="D220">
        <v>11.27</v>
      </c>
      <c r="E220">
        <v>4</v>
      </c>
      <c r="F220">
        <v>1280</v>
      </c>
      <c r="G220">
        <v>45865.792999999998</v>
      </c>
      <c r="K220">
        <f>J220/F220</f>
        <v>0</v>
      </c>
    </row>
    <row r="221" spans="1:11" x14ac:dyDescent="0.25">
      <c r="A221" t="s">
        <v>657</v>
      </c>
      <c r="B221" t="s">
        <v>658</v>
      </c>
      <c r="C221" t="s">
        <v>194</v>
      </c>
      <c r="D221">
        <v>27.27</v>
      </c>
      <c r="E221">
        <v>2</v>
      </c>
      <c r="F221">
        <v>267</v>
      </c>
      <c r="G221">
        <v>14077.671</v>
      </c>
      <c r="K221">
        <f>J221/F221</f>
        <v>0</v>
      </c>
    </row>
    <row r="222" spans="1:11" x14ac:dyDescent="0.25">
      <c r="A222" t="s">
        <v>661</v>
      </c>
      <c r="B222" t="s">
        <v>662</v>
      </c>
      <c r="C222" t="s">
        <v>196</v>
      </c>
      <c r="D222">
        <v>29.38</v>
      </c>
      <c r="E222">
        <v>4</v>
      </c>
      <c r="F222">
        <v>612</v>
      </c>
      <c r="G222">
        <v>19674.43</v>
      </c>
      <c r="K222">
        <f>J222/F222</f>
        <v>0</v>
      </c>
    </row>
    <row r="223" spans="1:11" x14ac:dyDescent="0.25">
      <c r="A223" t="s">
        <v>663</v>
      </c>
      <c r="B223" t="s">
        <v>664</v>
      </c>
      <c r="C223" t="s">
        <v>197</v>
      </c>
      <c r="D223">
        <v>28.83</v>
      </c>
      <c r="E223">
        <v>5</v>
      </c>
      <c r="F223">
        <v>4920</v>
      </c>
      <c r="G223">
        <v>34864.480000000003</v>
      </c>
      <c r="K223">
        <f>J223/F223</f>
        <v>0</v>
      </c>
    </row>
    <row r="224" spans="1:11" x14ac:dyDescent="0.25">
      <c r="A224" t="s">
        <v>665</v>
      </c>
      <c r="B224" t="s">
        <v>666</v>
      </c>
      <c r="C224" t="s">
        <v>198</v>
      </c>
      <c r="D224">
        <v>35.53</v>
      </c>
      <c r="E224">
        <v>4</v>
      </c>
      <c r="F224">
        <v>542</v>
      </c>
      <c r="G224">
        <v>8736.7630000000008</v>
      </c>
      <c r="K224">
        <f>J224/F224</f>
        <v>0</v>
      </c>
    </row>
    <row r="225" spans="1:11" x14ac:dyDescent="0.25">
      <c r="A225" t="s">
        <v>667</v>
      </c>
      <c r="B225" t="s">
        <v>668</v>
      </c>
      <c r="C225" t="s">
        <v>199</v>
      </c>
      <c r="D225">
        <v>61.19</v>
      </c>
      <c r="E225">
        <v>3</v>
      </c>
      <c r="F225">
        <v>7230</v>
      </c>
      <c r="G225">
        <v>7805.1553000000004</v>
      </c>
      <c r="K225">
        <f>J225/F225</f>
        <v>0</v>
      </c>
    </row>
    <row r="226" spans="1:11" x14ac:dyDescent="0.25">
      <c r="A226" t="s">
        <v>669</v>
      </c>
      <c r="B226" t="s">
        <v>670</v>
      </c>
      <c r="C226" t="s">
        <v>200</v>
      </c>
      <c r="D226">
        <v>23.71</v>
      </c>
      <c r="E226">
        <v>3</v>
      </c>
      <c r="F226">
        <v>198</v>
      </c>
      <c r="G226">
        <v>10390.305</v>
      </c>
      <c r="K226">
        <f>J226/F226</f>
        <v>0</v>
      </c>
    </row>
    <row r="227" spans="1:11" x14ac:dyDescent="0.25">
      <c r="A227" t="s">
        <v>673</v>
      </c>
      <c r="B227" t="s">
        <v>674</v>
      </c>
      <c r="C227" t="s">
        <v>202</v>
      </c>
      <c r="D227">
        <v>32.18</v>
      </c>
      <c r="E227">
        <v>11</v>
      </c>
      <c r="F227">
        <v>4620</v>
      </c>
      <c r="G227">
        <v>34658.805</v>
      </c>
      <c r="K227">
        <f>J227/F227</f>
        <v>0</v>
      </c>
    </row>
    <row r="228" spans="1:11" x14ac:dyDescent="0.25">
      <c r="A228" t="s">
        <v>677</v>
      </c>
      <c r="B228" t="s">
        <v>678</v>
      </c>
      <c r="C228" t="s">
        <v>204</v>
      </c>
      <c r="D228">
        <v>37.840000000000003</v>
      </c>
      <c r="E228">
        <v>17</v>
      </c>
      <c r="F228">
        <v>8300</v>
      </c>
      <c r="G228">
        <v>53025.919999999998</v>
      </c>
      <c r="K228">
        <f>J228/F228</f>
        <v>0</v>
      </c>
    </row>
    <row r="229" spans="1:11" x14ac:dyDescent="0.25">
      <c r="A229" t="s">
        <v>679</v>
      </c>
      <c r="B229" t="s">
        <v>680</v>
      </c>
      <c r="C229" t="s">
        <v>205</v>
      </c>
      <c r="D229">
        <v>37.369999999999997</v>
      </c>
      <c r="E229">
        <v>5</v>
      </c>
      <c r="F229">
        <v>691</v>
      </c>
      <c r="G229">
        <v>21372.615000000002</v>
      </c>
      <c r="K229">
        <f>J229/F229</f>
        <v>0</v>
      </c>
    </row>
    <row r="230" spans="1:11" x14ac:dyDescent="0.25">
      <c r="A230" t="s">
        <v>681</v>
      </c>
      <c r="B230" t="s">
        <v>682</v>
      </c>
      <c r="C230" t="s">
        <v>206</v>
      </c>
      <c r="D230">
        <v>74.069999999999993</v>
      </c>
      <c r="E230">
        <v>8</v>
      </c>
      <c r="F230">
        <v>62300</v>
      </c>
      <c r="G230">
        <v>9303.6689999999999</v>
      </c>
      <c r="K230">
        <f>J230/F230</f>
        <v>0</v>
      </c>
    </row>
    <row r="231" spans="1:11" x14ac:dyDescent="0.25">
      <c r="A231" t="s">
        <v>683</v>
      </c>
      <c r="B231" t="s">
        <v>684</v>
      </c>
      <c r="C231" t="s">
        <v>207</v>
      </c>
      <c r="D231">
        <v>65.47</v>
      </c>
      <c r="E231">
        <v>11</v>
      </c>
      <c r="F231">
        <v>67000</v>
      </c>
      <c r="G231">
        <v>16034.745000000001</v>
      </c>
      <c r="K231">
        <f>J231/F231</f>
        <v>0</v>
      </c>
    </row>
    <row r="232" spans="1:11" x14ac:dyDescent="0.25">
      <c r="A232" t="s">
        <v>685</v>
      </c>
      <c r="B232" t="s">
        <v>686</v>
      </c>
      <c r="C232" t="s">
        <v>208</v>
      </c>
      <c r="D232">
        <v>33.33</v>
      </c>
      <c r="E232">
        <v>4</v>
      </c>
      <c r="F232">
        <v>4600</v>
      </c>
      <c r="G232">
        <v>8288.5730000000003</v>
      </c>
      <c r="K232">
        <f>J232/F232</f>
        <v>0</v>
      </c>
    </row>
    <row r="233" spans="1:11" x14ac:dyDescent="0.25">
      <c r="A233" t="s">
        <v>689</v>
      </c>
      <c r="B233" t="s">
        <v>690</v>
      </c>
      <c r="C233" t="s">
        <v>210</v>
      </c>
      <c r="D233">
        <v>10.33</v>
      </c>
      <c r="E233">
        <v>3</v>
      </c>
      <c r="F233">
        <v>232</v>
      </c>
      <c r="G233">
        <v>61515.214999999997</v>
      </c>
      <c r="K233">
        <f>J233/F233</f>
        <v>0</v>
      </c>
    </row>
    <row r="234" spans="1:11" x14ac:dyDescent="0.25">
      <c r="A234" t="s">
        <v>693</v>
      </c>
      <c r="B234" t="s">
        <v>694</v>
      </c>
      <c r="C234" t="s">
        <v>212</v>
      </c>
      <c r="D234">
        <v>85.98</v>
      </c>
      <c r="E234">
        <v>53</v>
      </c>
      <c r="F234">
        <v>79500</v>
      </c>
      <c r="G234">
        <v>36570.050000000003</v>
      </c>
      <c r="K234">
        <f>J234/F234</f>
        <v>0</v>
      </c>
    </row>
    <row r="235" spans="1:11" x14ac:dyDescent="0.25">
      <c r="A235" t="s">
        <v>695</v>
      </c>
      <c r="B235" t="s">
        <v>696</v>
      </c>
      <c r="C235" t="s">
        <v>213</v>
      </c>
      <c r="D235">
        <v>10.43</v>
      </c>
      <c r="E235">
        <v>2</v>
      </c>
      <c r="F235">
        <v>612</v>
      </c>
      <c r="G235">
        <v>25080.662</v>
      </c>
      <c r="K235">
        <f>J235/F235</f>
        <v>0</v>
      </c>
    </row>
    <row r="236" spans="1:11" x14ac:dyDescent="0.25">
      <c r="A236" t="s">
        <v>697</v>
      </c>
      <c r="B236" t="s">
        <v>698</v>
      </c>
      <c r="C236" t="s">
        <v>214</v>
      </c>
      <c r="D236">
        <v>6.08</v>
      </c>
      <c r="E236">
        <v>3</v>
      </c>
      <c r="F236">
        <v>320</v>
      </c>
      <c r="G236">
        <v>75431.16</v>
      </c>
      <c r="K236">
        <f>J236/F236</f>
        <v>0</v>
      </c>
    </row>
    <row r="237" spans="1:11" x14ac:dyDescent="0.25">
      <c r="A237" t="s">
        <v>699</v>
      </c>
      <c r="B237" t="s">
        <v>700</v>
      </c>
      <c r="C237" t="s">
        <v>215</v>
      </c>
      <c r="D237">
        <v>13.59</v>
      </c>
      <c r="E237">
        <v>2</v>
      </c>
      <c r="G237">
        <v>30042.403999999999</v>
      </c>
      <c r="K237" t="e">
        <f>J237/F237</f>
        <v>#DIV/0!</v>
      </c>
    </row>
    <row r="238" spans="1:11" x14ac:dyDescent="0.25">
      <c r="A238" t="s">
        <v>701</v>
      </c>
      <c r="B238" t="s">
        <v>702</v>
      </c>
      <c r="C238" t="s">
        <v>216</v>
      </c>
      <c r="D238">
        <v>17.11</v>
      </c>
      <c r="E238">
        <v>2</v>
      </c>
      <c r="F238">
        <v>47.2</v>
      </c>
      <c r="G238">
        <v>20453.502</v>
      </c>
      <c r="K238">
        <f>J238/F238</f>
        <v>0</v>
      </c>
    </row>
    <row r="239" spans="1:11" x14ac:dyDescent="0.25">
      <c r="A239" t="s">
        <v>705</v>
      </c>
      <c r="B239" t="s">
        <v>706</v>
      </c>
      <c r="C239" t="s">
        <v>218</v>
      </c>
      <c r="D239">
        <v>29.56</v>
      </c>
      <c r="E239">
        <v>6</v>
      </c>
      <c r="F239">
        <v>859</v>
      </c>
      <c r="G239">
        <v>45891.616999999998</v>
      </c>
      <c r="K239">
        <f>J239/F239</f>
        <v>0</v>
      </c>
    </row>
    <row r="240" spans="1:11" x14ac:dyDescent="0.25">
      <c r="A240" t="s">
        <v>707</v>
      </c>
      <c r="B240" t="s">
        <v>708</v>
      </c>
      <c r="C240" t="s">
        <v>219</v>
      </c>
      <c r="D240">
        <v>36.24</v>
      </c>
      <c r="E240">
        <v>8</v>
      </c>
      <c r="F240">
        <v>5320</v>
      </c>
      <c r="G240">
        <v>24230.813999999998</v>
      </c>
      <c r="K240">
        <f>J240/F240</f>
        <v>0</v>
      </c>
    </row>
    <row r="241" spans="1:11" x14ac:dyDescent="0.25">
      <c r="A241" t="s">
        <v>709</v>
      </c>
      <c r="B241" t="s">
        <v>710</v>
      </c>
      <c r="C241" t="s">
        <v>220</v>
      </c>
      <c r="D241">
        <v>10.34</v>
      </c>
      <c r="E241">
        <v>2</v>
      </c>
      <c r="F241">
        <v>484</v>
      </c>
      <c r="G241">
        <v>36005.093999999997</v>
      </c>
      <c r="K241">
        <f>J241/F241</f>
        <v>0</v>
      </c>
    </row>
    <row r="242" spans="1:11" x14ac:dyDescent="0.25">
      <c r="A242" t="s">
        <v>713</v>
      </c>
      <c r="B242" t="s">
        <v>714</v>
      </c>
      <c r="C242" t="s">
        <v>222</v>
      </c>
      <c r="D242">
        <v>17.57</v>
      </c>
      <c r="E242">
        <v>2</v>
      </c>
      <c r="F242">
        <v>1250</v>
      </c>
      <c r="G242">
        <v>24209.127</v>
      </c>
      <c r="K242">
        <f>J242/F242</f>
        <v>0</v>
      </c>
    </row>
    <row r="243" spans="1:11" x14ac:dyDescent="0.25">
      <c r="A243" t="s">
        <v>717</v>
      </c>
      <c r="B243" t="s">
        <v>718</v>
      </c>
      <c r="C243" t="s">
        <v>224</v>
      </c>
      <c r="D243">
        <v>54.68</v>
      </c>
      <c r="E243">
        <v>9</v>
      </c>
      <c r="F243">
        <v>4230</v>
      </c>
      <c r="G243">
        <v>22744.2</v>
      </c>
      <c r="K243">
        <f>J243/F243</f>
        <v>0</v>
      </c>
    </row>
    <row r="244" spans="1:11" x14ac:dyDescent="0.25">
      <c r="A244" t="s">
        <v>721</v>
      </c>
      <c r="B244" t="s">
        <v>722</v>
      </c>
      <c r="C244" t="s">
        <v>226</v>
      </c>
      <c r="D244">
        <v>58.72</v>
      </c>
      <c r="E244">
        <v>3</v>
      </c>
      <c r="F244">
        <v>309</v>
      </c>
      <c r="G244">
        <v>12171.272000000001</v>
      </c>
      <c r="K244">
        <f>J244/F244</f>
        <v>0</v>
      </c>
    </row>
    <row r="245" spans="1:11" x14ac:dyDescent="0.25">
      <c r="A245" t="s">
        <v>723</v>
      </c>
      <c r="B245" t="s">
        <v>724</v>
      </c>
      <c r="C245" t="s">
        <v>227</v>
      </c>
      <c r="D245">
        <v>41.42</v>
      </c>
      <c r="E245">
        <v>7</v>
      </c>
      <c r="F245">
        <v>4480</v>
      </c>
      <c r="G245">
        <v>18892.445</v>
      </c>
      <c r="K245">
        <f>J245/F245</f>
        <v>0</v>
      </c>
    </row>
    <row r="246" spans="1:11" x14ac:dyDescent="0.25">
      <c r="A246" t="s">
        <v>727</v>
      </c>
      <c r="B246" t="s">
        <v>728</v>
      </c>
      <c r="C246" t="s">
        <v>229</v>
      </c>
      <c r="D246">
        <v>99.42</v>
      </c>
      <c r="E246">
        <v>23</v>
      </c>
      <c r="F246">
        <v>37400</v>
      </c>
      <c r="G246">
        <v>18675.583999999999</v>
      </c>
      <c r="K246">
        <f>J246/F246</f>
        <v>0</v>
      </c>
    </row>
    <row r="247" spans="1:11" x14ac:dyDescent="0.25">
      <c r="A247" t="s">
        <v>729</v>
      </c>
      <c r="B247" t="s">
        <v>730</v>
      </c>
      <c r="C247" t="s">
        <v>230</v>
      </c>
      <c r="D247">
        <v>4.6500000000000004</v>
      </c>
      <c r="E247">
        <v>2</v>
      </c>
      <c r="F247">
        <v>212</v>
      </c>
      <c r="G247">
        <v>43924.434000000001</v>
      </c>
      <c r="K247">
        <f>J247/F247</f>
        <v>0</v>
      </c>
    </row>
    <row r="248" spans="1:11" x14ac:dyDescent="0.25">
      <c r="A248" t="s">
        <v>731</v>
      </c>
      <c r="B248" t="s">
        <v>732</v>
      </c>
      <c r="C248" t="s">
        <v>231</v>
      </c>
      <c r="D248">
        <v>28.83</v>
      </c>
      <c r="E248">
        <v>7</v>
      </c>
      <c r="F248">
        <v>4110</v>
      </c>
      <c r="G248">
        <v>36395.925999999999</v>
      </c>
      <c r="K248">
        <f>J248/F248</f>
        <v>0</v>
      </c>
    </row>
    <row r="249" spans="1:11" x14ac:dyDescent="0.25">
      <c r="A249" t="s">
        <v>733</v>
      </c>
      <c r="B249" t="s">
        <v>734</v>
      </c>
      <c r="C249" t="s">
        <v>232</v>
      </c>
      <c r="D249">
        <v>100</v>
      </c>
      <c r="E249">
        <v>24</v>
      </c>
      <c r="F249">
        <v>99900</v>
      </c>
      <c r="G249">
        <v>13294.531999999999</v>
      </c>
      <c r="K249">
        <f>J249/F249</f>
        <v>0</v>
      </c>
    </row>
    <row r="250" spans="1:11" x14ac:dyDescent="0.25">
      <c r="A250" t="s">
        <v>735</v>
      </c>
      <c r="B250" t="s">
        <v>736</v>
      </c>
      <c r="C250" t="s">
        <v>233</v>
      </c>
      <c r="D250">
        <v>83.51</v>
      </c>
      <c r="E250">
        <v>20</v>
      </c>
      <c r="F250">
        <v>75100</v>
      </c>
      <c r="G250">
        <v>10702.587</v>
      </c>
      <c r="K250">
        <f>J250/F250</f>
        <v>0</v>
      </c>
    </row>
    <row r="251" spans="1:11" x14ac:dyDescent="0.25">
      <c r="A251" t="s">
        <v>739</v>
      </c>
      <c r="B251" t="s">
        <v>740</v>
      </c>
      <c r="C251" t="s">
        <v>235</v>
      </c>
      <c r="D251">
        <v>49.23</v>
      </c>
      <c r="E251">
        <v>2</v>
      </c>
      <c r="F251">
        <v>4920</v>
      </c>
      <c r="G251">
        <v>7548.7866000000004</v>
      </c>
      <c r="K251">
        <f>J251/F251</f>
        <v>0</v>
      </c>
    </row>
    <row r="252" spans="1:11" x14ac:dyDescent="0.25">
      <c r="A252" t="s">
        <v>743</v>
      </c>
      <c r="B252" t="s">
        <v>744</v>
      </c>
      <c r="C252" t="s">
        <v>237</v>
      </c>
      <c r="D252">
        <v>4.05</v>
      </c>
      <c r="E252">
        <v>2</v>
      </c>
      <c r="F252">
        <v>182</v>
      </c>
      <c r="G252">
        <v>48792.847999999998</v>
      </c>
      <c r="K252">
        <f>J252/F252</f>
        <v>0</v>
      </c>
    </row>
    <row r="253" spans="1:11" x14ac:dyDescent="0.25">
      <c r="A253" t="s">
        <v>745</v>
      </c>
      <c r="B253" t="s">
        <v>746</v>
      </c>
      <c r="C253" t="s">
        <v>238</v>
      </c>
      <c r="D253">
        <v>60.19</v>
      </c>
      <c r="E253">
        <v>7</v>
      </c>
      <c r="F253">
        <v>14000</v>
      </c>
      <c r="G253">
        <v>11449.945</v>
      </c>
      <c r="K253">
        <f>J253/F253</f>
        <v>0</v>
      </c>
    </row>
    <row r="254" spans="1:11" x14ac:dyDescent="0.25">
      <c r="A254" t="s">
        <v>751</v>
      </c>
      <c r="B254" t="s">
        <v>752</v>
      </c>
      <c r="C254" t="s">
        <v>241</v>
      </c>
      <c r="D254">
        <v>40.299999999999997</v>
      </c>
      <c r="E254">
        <v>18</v>
      </c>
      <c r="F254">
        <v>17400</v>
      </c>
      <c r="G254">
        <v>57652.722999999998</v>
      </c>
      <c r="H254">
        <v>6.47</v>
      </c>
      <c r="I254">
        <v>2</v>
      </c>
      <c r="K254">
        <f>J254/F254</f>
        <v>0</v>
      </c>
    </row>
    <row r="255" spans="1:11" x14ac:dyDescent="0.25">
      <c r="A255" t="s">
        <v>753</v>
      </c>
      <c r="B255" t="s">
        <v>754</v>
      </c>
      <c r="C255" t="s">
        <v>242</v>
      </c>
      <c r="D255">
        <v>85.87</v>
      </c>
      <c r="E255">
        <v>12</v>
      </c>
      <c r="F255">
        <v>97100</v>
      </c>
      <c r="G255">
        <v>10290.013000000001</v>
      </c>
      <c r="K255">
        <f>J255/F255</f>
        <v>0</v>
      </c>
    </row>
    <row r="256" spans="1:11" x14ac:dyDescent="0.25">
      <c r="A256" t="s">
        <v>755</v>
      </c>
      <c r="B256" t="s">
        <v>756</v>
      </c>
      <c r="C256" t="s">
        <v>243</v>
      </c>
      <c r="D256">
        <v>25.56</v>
      </c>
      <c r="E256">
        <v>4</v>
      </c>
      <c r="F256">
        <v>1080</v>
      </c>
      <c r="G256">
        <v>29244.447</v>
      </c>
      <c r="K256">
        <f>J256/F256</f>
        <v>0</v>
      </c>
    </row>
    <row r="257" spans="1:11" x14ac:dyDescent="0.25">
      <c r="A257" t="s">
        <v>761</v>
      </c>
      <c r="B257" t="s">
        <v>762</v>
      </c>
      <c r="C257" t="s">
        <v>246</v>
      </c>
      <c r="D257">
        <v>4.24</v>
      </c>
      <c r="E257">
        <v>3</v>
      </c>
      <c r="F257">
        <v>332</v>
      </c>
      <c r="G257">
        <v>98122.52</v>
      </c>
      <c r="K257">
        <f>J257/F257</f>
        <v>0</v>
      </c>
    </row>
    <row r="258" spans="1:11" x14ac:dyDescent="0.25">
      <c r="A258" t="s">
        <v>767</v>
      </c>
      <c r="B258" t="s">
        <v>768</v>
      </c>
      <c r="C258" t="s">
        <v>249</v>
      </c>
      <c r="D258">
        <v>11.21</v>
      </c>
      <c r="E258">
        <v>4</v>
      </c>
      <c r="F258">
        <v>769</v>
      </c>
      <c r="G258">
        <v>47312.695</v>
      </c>
      <c r="K258">
        <f>J258/F258</f>
        <v>0</v>
      </c>
    </row>
    <row r="259" spans="1:11" x14ac:dyDescent="0.25">
      <c r="A259" t="s">
        <v>773</v>
      </c>
      <c r="B259" t="s">
        <v>774</v>
      </c>
      <c r="C259" t="s">
        <v>252</v>
      </c>
      <c r="D259">
        <v>15.15</v>
      </c>
      <c r="E259">
        <v>7</v>
      </c>
      <c r="F259">
        <v>5140</v>
      </c>
      <c r="G259">
        <v>52873.52</v>
      </c>
      <c r="K259">
        <f>J259/F259</f>
        <v>0</v>
      </c>
    </row>
    <row r="260" spans="1:11" x14ac:dyDescent="0.25">
      <c r="A260" t="s">
        <v>777</v>
      </c>
      <c r="B260" t="s">
        <v>778</v>
      </c>
      <c r="C260" t="s">
        <v>254</v>
      </c>
      <c r="D260">
        <v>14.74</v>
      </c>
      <c r="E260">
        <v>2</v>
      </c>
      <c r="F260">
        <v>510</v>
      </c>
      <c r="G260">
        <v>17755.3</v>
      </c>
      <c r="K260">
        <f>J260/F260</f>
        <v>0</v>
      </c>
    </row>
    <row r="261" spans="1:11" x14ac:dyDescent="0.25">
      <c r="A261" t="s">
        <v>779</v>
      </c>
      <c r="B261" t="s">
        <v>780</v>
      </c>
      <c r="C261" t="s">
        <v>255</v>
      </c>
      <c r="D261">
        <v>33.659999999999997</v>
      </c>
      <c r="E261">
        <v>11</v>
      </c>
      <c r="F261">
        <v>10400</v>
      </c>
      <c r="G261">
        <v>46359.54</v>
      </c>
      <c r="K261">
        <f>J261/F261</f>
        <v>0</v>
      </c>
    </row>
    <row r="262" spans="1:11" x14ac:dyDescent="0.25">
      <c r="A262" t="s">
        <v>781</v>
      </c>
      <c r="B262" t="s">
        <v>782</v>
      </c>
      <c r="C262" t="s">
        <v>256</v>
      </c>
      <c r="D262">
        <v>26.23</v>
      </c>
      <c r="E262">
        <v>5</v>
      </c>
      <c r="F262">
        <v>1310</v>
      </c>
      <c r="G262">
        <v>33794.976999999999</v>
      </c>
      <c r="K262">
        <f>J262/F262</f>
        <v>0</v>
      </c>
    </row>
    <row r="263" spans="1:11" x14ac:dyDescent="0.25">
      <c r="A263" t="s">
        <v>783</v>
      </c>
      <c r="B263" t="s">
        <v>784</v>
      </c>
      <c r="C263" t="s">
        <v>257</v>
      </c>
      <c r="D263">
        <v>80.989999999999995</v>
      </c>
      <c r="E263">
        <v>9</v>
      </c>
      <c r="F263">
        <v>13200</v>
      </c>
      <c r="G263">
        <v>13656.302</v>
      </c>
      <c r="K263">
        <f>J263/F263</f>
        <v>0</v>
      </c>
    </row>
    <row r="264" spans="1:11" x14ac:dyDescent="0.25">
      <c r="A264" t="s">
        <v>785</v>
      </c>
      <c r="B264" t="s">
        <v>786</v>
      </c>
      <c r="C264" t="s">
        <v>258</v>
      </c>
      <c r="D264">
        <v>34.33</v>
      </c>
      <c r="E264">
        <v>2</v>
      </c>
      <c r="F264">
        <v>2630</v>
      </c>
      <c r="G264">
        <v>7706.0204999999996</v>
      </c>
      <c r="K264">
        <f>J264/F264</f>
        <v>0</v>
      </c>
    </row>
    <row r="265" spans="1:11" x14ac:dyDescent="0.25">
      <c r="A265" t="s">
        <v>787</v>
      </c>
      <c r="B265" t="s">
        <v>788</v>
      </c>
      <c r="C265" t="s">
        <v>259</v>
      </c>
      <c r="D265">
        <v>32.18</v>
      </c>
      <c r="E265">
        <v>3</v>
      </c>
      <c r="F265">
        <v>7240</v>
      </c>
      <c r="G265">
        <v>9448.6589999999997</v>
      </c>
      <c r="K265">
        <f>J265/F265</f>
        <v>0</v>
      </c>
    </row>
    <row r="266" spans="1:11" x14ac:dyDescent="0.25">
      <c r="A266" t="s">
        <v>791</v>
      </c>
      <c r="B266" t="s">
        <v>792</v>
      </c>
      <c r="C266" t="s">
        <v>261</v>
      </c>
      <c r="D266">
        <v>41.82</v>
      </c>
      <c r="E266">
        <v>4</v>
      </c>
      <c r="F266">
        <v>3630</v>
      </c>
      <c r="G266">
        <v>12006.81</v>
      </c>
      <c r="K266">
        <f>J266/F266</f>
        <v>0</v>
      </c>
    </row>
    <row r="267" spans="1:11" x14ac:dyDescent="0.25">
      <c r="A267" t="s">
        <v>793</v>
      </c>
      <c r="B267" t="s">
        <v>794</v>
      </c>
      <c r="C267" t="s">
        <v>262</v>
      </c>
      <c r="D267">
        <v>30.37</v>
      </c>
      <c r="E267">
        <v>6</v>
      </c>
      <c r="F267">
        <v>1550</v>
      </c>
      <c r="G267">
        <v>36042.366999999998</v>
      </c>
      <c r="K267">
        <f>J267/F267</f>
        <v>0</v>
      </c>
    </row>
    <row r="268" spans="1:11" x14ac:dyDescent="0.25">
      <c r="A268" t="s">
        <v>797</v>
      </c>
      <c r="B268" t="s">
        <v>798</v>
      </c>
      <c r="C268" t="s">
        <v>264</v>
      </c>
      <c r="D268">
        <v>45.65</v>
      </c>
      <c r="E268">
        <v>11</v>
      </c>
      <c r="F268">
        <v>4550</v>
      </c>
      <c r="G268">
        <v>30002.236000000001</v>
      </c>
      <c r="K268">
        <f>J268/F268</f>
        <v>0</v>
      </c>
    </row>
    <row r="269" spans="1:11" x14ac:dyDescent="0.25">
      <c r="A269" t="s">
        <v>799</v>
      </c>
      <c r="B269" t="s">
        <v>800</v>
      </c>
      <c r="C269" t="s">
        <v>265</v>
      </c>
      <c r="D269">
        <v>90.99</v>
      </c>
      <c r="E269">
        <v>7</v>
      </c>
      <c r="F269">
        <v>7160</v>
      </c>
      <c r="G269">
        <v>12101.962</v>
      </c>
      <c r="K269">
        <f>J269/F269</f>
        <v>0</v>
      </c>
    </row>
    <row r="270" spans="1:11" x14ac:dyDescent="0.25">
      <c r="A270" t="s">
        <v>801</v>
      </c>
      <c r="B270" t="s">
        <v>802</v>
      </c>
      <c r="C270" t="s">
        <v>266</v>
      </c>
      <c r="D270">
        <v>11.31</v>
      </c>
      <c r="E270">
        <v>4</v>
      </c>
      <c r="F270">
        <v>505</v>
      </c>
      <c r="G270">
        <v>53670.144999999997</v>
      </c>
      <c r="K270">
        <f>J270/F270</f>
        <v>0</v>
      </c>
    </row>
    <row r="271" spans="1:11" x14ac:dyDescent="0.25">
      <c r="A271" t="s">
        <v>803</v>
      </c>
      <c r="B271" t="s">
        <v>804</v>
      </c>
      <c r="C271" t="s">
        <v>267</v>
      </c>
      <c r="D271">
        <v>66.180000000000007</v>
      </c>
      <c r="E271">
        <v>72</v>
      </c>
      <c r="F271">
        <v>65700</v>
      </c>
      <c r="G271">
        <v>100295.87</v>
      </c>
      <c r="K271">
        <f>J271/F271</f>
        <v>0</v>
      </c>
    </row>
    <row r="272" spans="1:11" x14ac:dyDescent="0.25">
      <c r="A272" t="s">
        <v>805</v>
      </c>
      <c r="B272" t="s">
        <v>806</v>
      </c>
      <c r="C272" t="s">
        <v>268</v>
      </c>
      <c r="D272">
        <v>40.22</v>
      </c>
      <c r="E272">
        <v>6</v>
      </c>
      <c r="F272">
        <v>3490</v>
      </c>
      <c r="G272">
        <v>20593.234</v>
      </c>
      <c r="K272">
        <f>J272/F272</f>
        <v>0</v>
      </c>
    </row>
  </sheetData>
  <autoFilter ref="A1:K272" xr:uid="{B3CAA81C-04CC-4546-9602-E3A5E4599827}">
    <sortState xmlns:xlrd2="http://schemas.microsoft.com/office/spreadsheetml/2017/richdata2" ref="A2:K272">
      <sortCondition descending="1" ref="J1:J272"/>
    </sortState>
  </autoFilter>
  <conditionalFormatting sqref="K2:K272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PSI C vs. dC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Ptak</dc:creator>
  <cp:lastModifiedBy>Novák Petr</cp:lastModifiedBy>
  <dcterms:created xsi:type="dcterms:W3CDTF">2024-06-20T12:04:29Z</dcterms:created>
  <dcterms:modified xsi:type="dcterms:W3CDTF">2024-06-21T14:18:17Z</dcterms:modified>
</cp:coreProperties>
</file>