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/>
  <mc:AlternateContent xmlns:mc="http://schemas.openxmlformats.org/markup-compatibility/2006">
    <mc:Choice Requires="x15">
      <x15ac:absPath xmlns:x15ac="http://schemas.microsoft.com/office/spreadsheetml/2010/11/ac" url="D:\daisy new vol F\cowpea drought dst project\Final cowpea sequencing result\final list of conserved and novel mirnas and dge and target\plant cell reports manuscript\Supplementary\"/>
    </mc:Choice>
  </mc:AlternateContent>
  <xr:revisionPtr revIDLastSave="0" documentId="13_ncr:1_{63F8EEEA-E5EF-4A8E-9BDE-DF459F48AAD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known miRNAs" sheetId="2" r:id="rId1"/>
    <sheet name="novel miRNAs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147" i="3" l="1"/>
  <c r="W147" i="3"/>
  <c r="Y147" i="3" l="1"/>
  <c r="N118" i="2" l="1"/>
  <c r="N19" i="2"/>
  <c r="N40" i="2"/>
  <c r="N107" i="2"/>
  <c r="N62" i="2"/>
  <c r="N176" i="2"/>
  <c r="N13" i="2"/>
  <c r="N182" i="2"/>
  <c r="N41" i="2"/>
  <c r="N23" i="2"/>
  <c r="N171" i="2"/>
  <c r="N39" i="2"/>
  <c r="N43" i="2"/>
  <c r="N49" i="2"/>
  <c r="N51" i="2"/>
  <c r="N79" i="2"/>
  <c r="N81" i="2"/>
  <c r="N85" i="2"/>
  <c r="N88" i="2"/>
  <c r="N111" i="2"/>
  <c r="N120" i="2"/>
  <c r="N123" i="2"/>
  <c r="N126" i="2"/>
  <c r="N135" i="2"/>
  <c r="N136" i="2"/>
  <c r="N138" i="2"/>
  <c r="N150" i="2"/>
  <c r="N157" i="2"/>
  <c r="N61" i="2"/>
  <c r="N167" i="2"/>
  <c r="N172" i="2"/>
  <c r="N174" i="2"/>
  <c r="N186" i="2"/>
  <c r="N187" i="2"/>
  <c r="N197" i="2"/>
  <c r="N201" i="2"/>
  <c r="N238" i="2"/>
  <c r="N246" i="2"/>
  <c r="N155" i="2"/>
  <c r="N249" i="2"/>
  <c r="N24" i="2"/>
  <c r="N30" i="2"/>
  <c r="N76" i="2"/>
  <c r="N94" i="2"/>
  <c r="N245" i="2"/>
  <c r="N14" i="2"/>
  <c r="N16" i="2"/>
  <c r="N105" i="2"/>
  <c r="N112" i="2"/>
  <c r="N121" i="2"/>
  <c r="N143" i="2"/>
  <c r="N196" i="2"/>
  <c r="N83" i="2"/>
  <c r="N175" i="2"/>
  <c r="N18" i="2"/>
  <c r="N33" i="2"/>
  <c r="N203" i="2"/>
  <c r="N248" i="2"/>
  <c r="N74" i="2"/>
  <c r="N110" i="2"/>
  <c r="N141" i="2"/>
  <c r="N210" i="2"/>
  <c r="N90" i="2"/>
  <c r="N87" i="2"/>
  <c r="N89" i="2"/>
  <c r="N21" i="2"/>
  <c r="N169" i="2"/>
  <c r="N4" i="2"/>
  <c r="N5" i="2"/>
  <c r="N6" i="2"/>
  <c r="N8" i="2"/>
  <c r="N9" i="2"/>
  <c r="N10" i="2"/>
  <c r="N11" i="2"/>
  <c r="N12" i="2"/>
  <c r="N28" i="2"/>
  <c r="N44" i="2"/>
  <c r="N50" i="2"/>
  <c r="N55" i="2"/>
  <c r="N58" i="2"/>
  <c r="N73" i="2"/>
  <c r="N77" i="2"/>
  <c r="N80" i="2"/>
  <c r="N91" i="2"/>
  <c r="N97" i="2"/>
  <c r="N99" i="2"/>
  <c r="N104" i="2"/>
  <c r="N115" i="2"/>
  <c r="N122" i="2"/>
  <c r="N127" i="2"/>
  <c r="N129" i="2"/>
  <c r="N130" i="2"/>
  <c r="N131" i="2"/>
  <c r="N132" i="2"/>
  <c r="N133" i="2"/>
  <c r="N134" i="2"/>
  <c r="N137" i="2"/>
  <c r="N144" i="2"/>
  <c r="N145" i="2"/>
  <c r="N146" i="2"/>
  <c r="N147" i="2"/>
  <c r="N148" i="2"/>
  <c r="N149" i="2"/>
  <c r="N151" i="2"/>
  <c r="N154" i="2"/>
  <c r="N158" i="2"/>
  <c r="N160" i="2"/>
  <c r="N64" i="2"/>
  <c r="N67" i="2"/>
  <c r="N68" i="2"/>
  <c r="N69" i="2"/>
  <c r="N70" i="2"/>
  <c r="N173" i="2"/>
  <c r="N177" i="2"/>
  <c r="N179" i="2"/>
  <c r="N189" i="2"/>
  <c r="N191" i="2"/>
  <c r="N194" i="2"/>
  <c r="N195" i="2"/>
  <c r="N199" i="2"/>
  <c r="N202" i="2"/>
  <c r="N205" i="2"/>
  <c r="N208" i="2"/>
  <c r="N212" i="2"/>
  <c r="N213" i="2"/>
  <c r="N215" i="2"/>
  <c r="N220" i="2"/>
  <c r="N222" i="2"/>
  <c r="N223" i="2"/>
  <c r="N224" i="2"/>
  <c r="N225" i="2"/>
  <c r="N226" i="2"/>
  <c r="N232" i="2"/>
  <c r="N233" i="2"/>
  <c r="N234" i="2"/>
  <c r="N235" i="2"/>
  <c r="N236" i="2"/>
  <c r="N239" i="2"/>
  <c r="N240" i="2"/>
  <c r="N242" i="2"/>
  <c r="N247" i="2"/>
  <c r="N252" i="2"/>
  <c r="N253" i="2"/>
  <c r="N250" i="2"/>
  <c r="N183" i="2"/>
  <c r="N244" i="2"/>
  <c r="N45" i="2"/>
  <c r="N38" i="2"/>
  <c r="N117" i="2"/>
  <c r="N184" i="2"/>
  <c r="N221" i="2"/>
  <c r="N52" i="2"/>
  <c r="N75" i="2"/>
  <c r="N20" i="2"/>
  <c r="N22" i="2"/>
  <c r="N25" i="2"/>
  <c r="N29" i="2"/>
  <c r="N32" i="2"/>
  <c r="N34" i="2"/>
  <c r="N82" i="2"/>
  <c r="N92" i="2"/>
  <c r="N96" i="2"/>
  <c r="N119" i="2"/>
  <c r="N140" i="2"/>
  <c r="N152" i="2"/>
  <c r="N161" i="2"/>
  <c r="N162" i="2"/>
  <c r="N163" i="2"/>
  <c r="N60" i="2"/>
  <c r="N66" i="2"/>
  <c r="N178" i="2"/>
  <c r="N214" i="2"/>
  <c r="N230" i="2"/>
  <c r="N231" i="2"/>
  <c r="N216" i="2"/>
  <c r="N217" i="2"/>
  <c r="N37" i="2"/>
  <c r="N46" i="2"/>
  <c r="N53" i="2"/>
  <c r="N57" i="2"/>
  <c r="N78" i="2"/>
  <c r="N95" i="2"/>
  <c r="N98" i="2"/>
  <c r="N100" i="2"/>
  <c r="N166" i="2"/>
  <c r="N180" i="2"/>
  <c r="N188" i="2"/>
  <c r="N227" i="2"/>
  <c r="N237" i="2"/>
  <c r="N165" i="2"/>
  <c r="N42" i="2"/>
  <c r="N164" i="2"/>
  <c r="N7" i="2"/>
  <c r="N142" i="2"/>
  <c r="N206" i="2"/>
  <c r="N241" i="2"/>
  <c r="N101" i="2"/>
  <c r="N65" i="2"/>
  <c r="N168" i="2"/>
  <c r="N251" i="2"/>
  <c r="N47" i="2"/>
  <c r="N86" i="2"/>
  <c r="N181" i="2"/>
  <c r="N209" i="2"/>
  <c r="N35" i="2"/>
  <c r="N102" i="2"/>
  <c r="N103" i="2"/>
  <c r="N114" i="2"/>
  <c r="N116" i="2"/>
  <c r="N124" i="2"/>
  <c r="N193" i="2"/>
  <c r="N243" i="2"/>
  <c r="N218" i="2"/>
  <c r="N228" i="2"/>
  <c r="N229" i="2"/>
  <c r="N26" i="2"/>
  <c r="N190" i="2"/>
  <c r="N108" i="2"/>
  <c r="N139" i="2"/>
  <c r="N63" i="2"/>
  <c r="N207" i="2"/>
  <c r="N219" i="2"/>
  <c r="N15" i="2"/>
  <c r="N211" i="2"/>
  <c r="N56" i="2"/>
  <c r="N93" i="2"/>
  <c r="N113" i="2"/>
  <c r="N170" i="2"/>
  <c r="N198" i="2"/>
  <c r="N106" i="2"/>
  <c r="N159" i="2"/>
  <c r="N27" i="2"/>
  <c r="N48" i="2"/>
  <c r="N72" i="2"/>
  <c r="N128" i="2"/>
  <c r="N153" i="2"/>
  <c r="N156" i="2"/>
  <c r="N185" i="2"/>
  <c r="N17" i="2"/>
  <c r="N31" i="2"/>
  <c r="N36" i="2"/>
  <c r="N54" i="2"/>
  <c r="N59" i="2"/>
  <c r="N84" i="2"/>
  <c r="N109" i="2"/>
  <c r="N125" i="2"/>
  <c r="N192" i="2"/>
  <c r="N200" i="2"/>
  <c r="N204" i="2"/>
  <c r="N71" i="2"/>
  <c r="L840" i="3" l="1"/>
</calcChain>
</file>

<file path=xl/sharedStrings.xml><?xml version="1.0" encoding="utf-8"?>
<sst xmlns="http://schemas.openxmlformats.org/spreadsheetml/2006/main" count="6976" uniqueCount="4608">
  <si>
    <t>Sl. no.</t>
  </si>
  <si>
    <t xml:space="preserve"> miRNA ID</t>
  </si>
  <si>
    <t>Read count</t>
  </si>
  <si>
    <t>Normalized counts (RPM)</t>
  </si>
  <si>
    <t>Sequence</t>
  </si>
  <si>
    <t>Length</t>
  </si>
  <si>
    <t>Conserved miRNA</t>
  </si>
  <si>
    <t>CR</t>
  </si>
  <si>
    <t>DR</t>
  </si>
  <si>
    <t>CL</t>
  </si>
  <si>
    <t>DL</t>
  </si>
  <si>
    <t>miR1507</t>
  </si>
  <si>
    <t>gma-miR1507a</t>
  </si>
  <si>
    <t>miR1511</t>
  </si>
  <si>
    <t>gma-miR1511</t>
  </si>
  <si>
    <t>miR1514</t>
  </si>
  <si>
    <t>vun-miR1514a-3p</t>
  </si>
  <si>
    <t>gma-miR1514a-3p</t>
  </si>
  <si>
    <t>vun-miR1514a-5p</t>
  </si>
  <si>
    <t>gma-miR1514a-5p</t>
  </si>
  <si>
    <t>miR1515</t>
  </si>
  <si>
    <t>gma-miR1515a</t>
  </si>
  <si>
    <t>miR156</t>
  </si>
  <si>
    <t>ama-miR156</t>
  </si>
  <si>
    <t>vun-miR156a-3p</t>
  </si>
  <si>
    <t>bna-miR156a</t>
  </si>
  <si>
    <t>vun-miR156g-5p</t>
  </si>
  <si>
    <t>vun-miR157c-3p</t>
  </si>
  <si>
    <t>vun-miR157d-3p</t>
  </si>
  <si>
    <t>miR159</t>
  </si>
  <si>
    <t>vun-miR159a-5p</t>
  </si>
  <si>
    <t>gma-miR159a-5p</t>
  </si>
  <si>
    <t>vun-miR319a-5p</t>
  </si>
  <si>
    <t>mtr-miR319a-5p</t>
  </si>
  <si>
    <t>ath-miR319b</t>
  </si>
  <si>
    <t>vun-miR319d-5p</t>
  </si>
  <si>
    <t>gma-miR319d</t>
  </si>
  <si>
    <t>gma-miR319f</t>
  </si>
  <si>
    <t>miR160</t>
  </si>
  <si>
    <t>miR162</t>
  </si>
  <si>
    <t>vun-miR162b-3p</t>
  </si>
  <si>
    <t>ath-miR162b-3p</t>
  </si>
  <si>
    <t>miR164</t>
  </si>
  <si>
    <t>vun-miR164e-5p</t>
  </si>
  <si>
    <t>bra-miR164e-5p</t>
  </si>
  <si>
    <t>vun-miR164g-3p</t>
  </si>
  <si>
    <t>zma-miR164g-3p</t>
  </si>
  <si>
    <t>miR166</t>
  </si>
  <si>
    <t>vun-miR166e-3p</t>
  </si>
  <si>
    <t>bdi-miR166e-3p</t>
  </si>
  <si>
    <t>vun-miR166i-3p</t>
  </si>
  <si>
    <t>gma-miR166u</t>
  </si>
  <si>
    <t>miR167</t>
  </si>
  <si>
    <t>vun-miR167b-3p</t>
  </si>
  <si>
    <t>vun-miR167b-5p</t>
  </si>
  <si>
    <t>sly-miR167b-5p</t>
  </si>
  <si>
    <t>vun-miR167f-3p</t>
  </si>
  <si>
    <t>ptc-miR167f-3p</t>
  </si>
  <si>
    <t>miR168</t>
  </si>
  <si>
    <t>vun-miR168a-3p</t>
  </si>
  <si>
    <t>ath-miR168a-3p</t>
  </si>
  <si>
    <t>miR169</t>
  </si>
  <si>
    <t>vun-miR169n-5p</t>
  </si>
  <si>
    <t>gma-miR169n-5p</t>
  </si>
  <si>
    <t>vun-miR169l-5p</t>
  </si>
  <si>
    <t>gma-miR169l-5p</t>
  </si>
  <si>
    <t>gma-miR169d</t>
  </si>
  <si>
    <t>gma-miR169s</t>
  </si>
  <si>
    <t>gma-miR169u</t>
  </si>
  <si>
    <t>vun-miR169b-3p</t>
  </si>
  <si>
    <t>zma-miR169b-3p</t>
  </si>
  <si>
    <t>vun-miR169i-5p</t>
  </si>
  <si>
    <t>gma-miR169i-5p</t>
  </si>
  <si>
    <t>miR171</t>
  </si>
  <si>
    <t>vun-miR170-3p</t>
  </si>
  <si>
    <t>vun-miR170-5p</t>
  </si>
  <si>
    <t>vun-miR171b-3p</t>
  </si>
  <si>
    <t>ath-miR171b-3p</t>
  </si>
  <si>
    <t>vun-miR171k-3p</t>
  </si>
  <si>
    <t>gma-miR171k-3p</t>
  </si>
  <si>
    <t>vun-miR171o-5p</t>
  </si>
  <si>
    <t>gma-miR171o-5p</t>
  </si>
  <si>
    <t>nta-miR479a</t>
  </si>
  <si>
    <t>miR172</t>
  </si>
  <si>
    <t>vun-miR172c-5p</t>
  </si>
  <si>
    <t>mtr-miR172c-5p</t>
  </si>
  <si>
    <t>miR2111</t>
  </si>
  <si>
    <t>miR2118</t>
  </si>
  <si>
    <t>vun-miR2118</t>
  </si>
  <si>
    <t>miR2119</t>
  </si>
  <si>
    <t>gma-miR2119</t>
  </si>
  <si>
    <t>miR2199</t>
  </si>
  <si>
    <t>mtr-miR2199</t>
  </si>
  <si>
    <t>miR2650</t>
  </si>
  <si>
    <t>mtr-miR2650</t>
  </si>
  <si>
    <t>miR390</t>
  </si>
  <si>
    <t>vun-miR390a-3p</t>
  </si>
  <si>
    <t>ath-miR390a-3p</t>
  </si>
  <si>
    <t>miR393</t>
  </si>
  <si>
    <t>vun-miR393a-5p</t>
  </si>
  <si>
    <t>ath-miR393a-5p</t>
  </si>
  <si>
    <t>miR394</t>
  </si>
  <si>
    <t>vun-miR394b-5p</t>
  </si>
  <si>
    <t>ath-miR394b-5p</t>
  </si>
  <si>
    <t>miR395</t>
  </si>
  <si>
    <t>mtr-miR395g</t>
  </si>
  <si>
    <t>miR396</t>
  </si>
  <si>
    <t>vun-miR396a-5p</t>
  </si>
  <si>
    <t>hbr-miR396a</t>
  </si>
  <si>
    <t>vun-miR396b-3p</t>
  </si>
  <si>
    <t>gma-miR396e</t>
  </si>
  <si>
    <t>vun-miR396k-3p</t>
  </si>
  <si>
    <t>gma-miR396k-3p</t>
  </si>
  <si>
    <t>miR397</t>
  </si>
  <si>
    <t>miR398</t>
  </si>
  <si>
    <t>vun-miR398b-3p</t>
  </si>
  <si>
    <t>gma-miR398c</t>
  </si>
  <si>
    <t>miR399</t>
  </si>
  <si>
    <t>vun-miR399b-3p</t>
  </si>
  <si>
    <t>vun-miR399c-3p</t>
  </si>
  <si>
    <t>ath-miR399c-3p</t>
  </si>
  <si>
    <t>vun-miR399e-5p</t>
  </si>
  <si>
    <t>zma-miR399e-5p</t>
  </si>
  <si>
    <t>miR403</t>
  </si>
  <si>
    <t>vun-miR403-5p</t>
  </si>
  <si>
    <t>sly-miR403-5p</t>
  </si>
  <si>
    <t>miR408</t>
  </si>
  <si>
    <t>vun-miR408a-5p</t>
  </si>
  <si>
    <t>gma-miR408a-5p</t>
  </si>
  <si>
    <t>miR4414</t>
  </si>
  <si>
    <t>mtr-miR4414b</t>
  </si>
  <si>
    <t>miR4415</t>
  </si>
  <si>
    <t>vun-miR4415a-3p</t>
  </si>
  <si>
    <t>gma-miR4415a-3p</t>
  </si>
  <si>
    <t>miR477</t>
  </si>
  <si>
    <t>miR482</t>
  </si>
  <si>
    <t>vun-miR482-5p</t>
  </si>
  <si>
    <t>pvu-miR482-5p</t>
  </si>
  <si>
    <t>vun-miR482a-3p</t>
  </si>
  <si>
    <t>gma-miR482a-3p</t>
  </si>
  <si>
    <t>vun-miR482a-5p</t>
  </si>
  <si>
    <t>miR5037</t>
  </si>
  <si>
    <t>gma-miR5037c</t>
  </si>
  <si>
    <t>miR5083</t>
  </si>
  <si>
    <t>osa-miR5083</t>
  </si>
  <si>
    <t>miR5139</t>
  </si>
  <si>
    <t>rgl-miR5139</t>
  </si>
  <si>
    <t>miR5255</t>
  </si>
  <si>
    <t>mtr-miR5255</t>
  </si>
  <si>
    <t>miR530</t>
  </si>
  <si>
    <t>miR5368</t>
  </si>
  <si>
    <t>gma-miR5368</t>
  </si>
  <si>
    <t>miR5374</t>
  </si>
  <si>
    <t>vun-miR5374-3p</t>
  </si>
  <si>
    <t>gma-miR5374-3p</t>
  </si>
  <si>
    <t>vun-miR5374-5p</t>
  </si>
  <si>
    <t>gma-miR5374-5p</t>
  </si>
  <si>
    <t>miR5538</t>
  </si>
  <si>
    <t>osa-miR5538</t>
  </si>
  <si>
    <t>miR5653</t>
  </si>
  <si>
    <t>ath-miR5653</t>
  </si>
  <si>
    <t>miR5770</t>
  </si>
  <si>
    <t>gma-miR5770a</t>
  </si>
  <si>
    <t>miR6300</t>
  </si>
  <si>
    <t>gma-miR6300</t>
  </si>
  <si>
    <t>miR6478</t>
  </si>
  <si>
    <t>ptc-miR6478</t>
  </si>
  <si>
    <t>miR6483</t>
  </si>
  <si>
    <t>hbr-miR6483</t>
  </si>
  <si>
    <t>miR8175</t>
  </si>
  <si>
    <t>ath-miR8175</t>
  </si>
  <si>
    <t>miR828</t>
  </si>
  <si>
    <t>gma-miR828a</t>
  </si>
  <si>
    <t>miR9726</t>
  </si>
  <si>
    <t>gma-miR9726</t>
  </si>
  <si>
    <t>gma-miR319i</t>
  </si>
  <si>
    <t>vun-miR319d-3p</t>
  </si>
  <si>
    <t>gma-miR396f</t>
  </si>
  <si>
    <t>gma-miR167h</t>
  </si>
  <si>
    <t>cme-miR399e</t>
  </si>
  <si>
    <t>gma-miR1510a-5p</t>
  </si>
  <si>
    <t>sbi-miR396e</t>
  </si>
  <si>
    <t>gma-miR5041-3p</t>
  </si>
  <si>
    <t>mtr-miR156b-3p</t>
  </si>
  <si>
    <t>gma-miR159f-3p</t>
  </si>
  <si>
    <t>gma-miR159c</t>
  </si>
  <si>
    <t>zma-miR156k-3p</t>
  </si>
  <si>
    <t>ath-miR170-3p</t>
  </si>
  <si>
    <t>pta-miR159b</t>
  </si>
  <si>
    <t>aly-miR319b-5p</t>
  </si>
  <si>
    <t>osa-miR156l-3p</t>
  </si>
  <si>
    <t>gma-miR4376-5p</t>
  </si>
  <si>
    <t>gma-miR168b</t>
  </si>
  <si>
    <t>gma-miR171q</t>
  </si>
  <si>
    <t>pab-miR3711</t>
  </si>
  <si>
    <t>aly-miR156b-3p</t>
  </si>
  <si>
    <t>csi-miR166b</t>
  </si>
  <si>
    <t>vvi-miR160a</t>
  </si>
  <si>
    <t>mtr-miR156c-3p</t>
  </si>
  <si>
    <t>cpa-miR171d</t>
  </si>
  <si>
    <t>ath-miR172a</t>
  </si>
  <si>
    <t>gma-miR5786</t>
  </si>
  <si>
    <t>ptc-miR156k</t>
  </si>
  <si>
    <t>sof-miR159e</t>
  </si>
  <si>
    <t>bna-miR167d</t>
  </si>
  <si>
    <t>pta-miR408</t>
  </si>
  <si>
    <t>ath-miR159c</t>
  </si>
  <si>
    <t>bna-miR171g</t>
  </si>
  <si>
    <t>sbi-miR156e</t>
  </si>
  <si>
    <t>cpa-miR408</t>
  </si>
  <si>
    <t>ath-miR166a-5p</t>
  </si>
  <si>
    <t>mtr-miR2655b</t>
  </si>
  <si>
    <t>gma-miR166k</t>
  </si>
  <si>
    <t>gma-miR395i</t>
  </si>
  <si>
    <t>osa-miR162b</t>
  </si>
  <si>
    <t>zma-miR396g-3p</t>
  </si>
  <si>
    <t>gma-miR160a-3p</t>
  </si>
  <si>
    <t>osa-miR159b</t>
  </si>
  <si>
    <t>gma-miR171l</t>
  </si>
  <si>
    <t>vvi-miR169h</t>
  </si>
  <si>
    <t>sly-miR482a</t>
  </si>
  <si>
    <t>stu-miR398b-3p</t>
  </si>
  <si>
    <t>osa-miR390-3p</t>
  </si>
  <si>
    <t>mdm-miR156w</t>
  </si>
  <si>
    <t>smo-miR156a</t>
  </si>
  <si>
    <t>gma-miR9725</t>
  </si>
  <si>
    <t>ath-miR164b-5p</t>
  </si>
  <si>
    <t>ptc-miR169ag</t>
  </si>
  <si>
    <t>gma-miR1514b-5p</t>
  </si>
  <si>
    <t>bna-miR168b</t>
  </si>
  <si>
    <t>ath-miR398a-3p</t>
  </si>
  <si>
    <t>mtr-miR168a</t>
  </si>
  <si>
    <t>vvi-miR159b</t>
  </si>
  <si>
    <t>mtr-miR156g-5p</t>
  </si>
  <si>
    <t>rgl-miR5141</t>
  </si>
  <si>
    <t>mtr-miR5225a</t>
  </si>
  <si>
    <t>stu-miR166d-5p</t>
  </si>
  <si>
    <t>ptc-miR167h-5p</t>
  </si>
  <si>
    <t>mtr-miR156j</t>
  </si>
  <si>
    <t>lus-miR159b</t>
  </si>
  <si>
    <t>ghr-miR156c</t>
  </si>
  <si>
    <t>ppe-miR6288a</t>
  </si>
  <si>
    <t>mdm-miR482a-5p</t>
  </si>
  <si>
    <t>vvi-miR156e</t>
  </si>
  <si>
    <t>osa-miR395o</t>
  </si>
  <si>
    <t>ata-miR156d-3p</t>
  </si>
  <si>
    <t>nta-miR477b</t>
  </si>
  <si>
    <t>gma-miR171p</t>
  </si>
  <si>
    <t>bdi-miR162</t>
  </si>
  <si>
    <t>mes-miR160g</t>
  </si>
  <si>
    <t>tae-miR167b</t>
  </si>
  <si>
    <t>zma-miR156a-3p</t>
  </si>
  <si>
    <t>gma-miR172c</t>
  </si>
  <si>
    <t>gma-miR482c-5p</t>
  </si>
  <si>
    <t>cme-miR156j</t>
  </si>
  <si>
    <t>gma-miR393c-3p</t>
  </si>
  <si>
    <t>bra-miR395c-5p</t>
  </si>
  <si>
    <t>ata-miR393-5p</t>
  </si>
  <si>
    <t>ath-miR169b-5p</t>
  </si>
  <si>
    <t>gra-miR8739</t>
  </si>
  <si>
    <t>gma-miR396j</t>
  </si>
  <si>
    <t>gma-miR171b-3p</t>
  </si>
  <si>
    <t>gma-miR530d</t>
  </si>
  <si>
    <t>gma-miR166h-5p</t>
  </si>
  <si>
    <t>osa-miR166i-3p</t>
  </si>
  <si>
    <t>smo-miR408</t>
  </si>
  <si>
    <t>mdm-miR396a</t>
  </si>
  <si>
    <t>osa-miR166e-3p</t>
  </si>
  <si>
    <t>zma-miR159i-3p</t>
  </si>
  <si>
    <t>sly-miR319c-5p</t>
  </si>
  <si>
    <t>gma-miR403a</t>
  </si>
  <si>
    <t>vvi-miR396a</t>
  </si>
  <si>
    <t>ppt-miR166m</t>
  </si>
  <si>
    <t>ath-miR396a-5p</t>
  </si>
  <si>
    <t>gma-miR2111d</t>
  </si>
  <si>
    <t>gma-miR169n-3p</t>
  </si>
  <si>
    <t>ptc-miR396g-5p</t>
  </si>
  <si>
    <t>gma-miR162a</t>
  </si>
  <si>
    <t>csi-miR166a</t>
  </si>
  <si>
    <t>osa-miR166k-3p</t>
  </si>
  <si>
    <t>ppe-miR399l</t>
  </si>
  <si>
    <t>cpa-miR167d</t>
  </si>
  <si>
    <t>osa-miR159c</t>
  </si>
  <si>
    <t>ath-miR396a-3p</t>
  </si>
  <si>
    <t>ath-miR167d</t>
  </si>
  <si>
    <t>gma-miR319p</t>
  </si>
  <si>
    <t>ptc-miR166p</t>
  </si>
  <si>
    <t>osa-miR159f</t>
  </si>
  <si>
    <t>ptc-miR166q</t>
  </si>
  <si>
    <t>bna-miR167b</t>
  </si>
  <si>
    <t>ghr-miR393</t>
  </si>
  <si>
    <t>cca-miR156b</t>
  </si>
  <si>
    <t>pta-miR166a</t>
  </si>
  <si>
    <t>gma-miR395d</t>
  </si>
  <si>
    <t>ppt-miR390b</t>
  </si>
  <si>
    <t>ppe-miR171e</t>
  </si>
  <si>
    <t>gma-miR399d</t>
  </si>
  <si>
    <t>ama-miR396-3p</t>
  </si>
  <si>
    <t>mtr-miR156i-3p</t>
  </si>
  <si>
    <t>aqc-miR159</t>
  </si>
  <si>
    <t>crt-miR166b</t>
  </si>
  <si>
    <t>ath-miR2111a-5p</t>
  </si>
  <si>
    <t>vvi-miR172d</t>
  </si>
  <si>
    <t>zma-miR159c-5p</t>
  </si>
  <si>
    <t>mtr-miR171c</t>
  </si>
  <si>
    <t>aau-miR168</t>
  </si>
  <si>
    <t>ath-miR159b-3p</t>
  </si>
  <si>
    <t>gma-miR164b</t>
  </si>
  <si>
    <t>vvi-miR2111-5p</t>
  </si>
  <si>
    <t>gma-miR166c-5p</t>
  </si>
  <si>
    <t>mtr-miR166e-5p</t>
  </si>
  <si>
    <t>bna-miR397a</t>
  </si>
  <si>
    <t>ath-miR170-5p</t>
  </si>
  <si>
    <t>gma-miR399i</t>
  </si>
  <si>
    <t>cpa-miR160d</t>
  </si>
  <si>
    <t>gma-miR156f</t>
  </si>
  <si>
    <t>osa-miR396b-3p</t>
  </si>
  <si>
    <t>gma-miR172i-5p</t>
  </si>
  <si>
    <t>gma-miR482d-3p</t>
  </si>
  <si>
    <t>gma-miR171m</t>
  </si>
  <si>
    <t>aau-miR160</t>
  </si>
  <si>
    <t>ppt-miR319d-3p</t>
  </si>
  <si>
    <t>gma-miR482e</t>
  </si>
  <si>
    <t>bgy-miR156</t>
  </si>
  <si>
    <t>ath-miR157c-3p</t>
  </si>
  <si>
    <t>gma-miR319g</t>
  </si>
  <si>
    <t>ath-miR168b-5p</t>
  </si>
  <si>
    <t>mdm-miR167i</t>
  </si>
  <si>
    <t>pta-miR396</t>
  </si>
  <si>
    <t>ath-miR159a</t>
  </si>
  <si>
    <t>peu-miR2916</t>
  </si>
  <si>
    <t>aly-miR167b-3p</t>
  </si>
  <si>
    <t>bdi-miR7782-5p</t>
  </si>
  <si>
    <t>ppe-miR1511-5p</t>
  </si>
  <si>
    <t>stu-miR167d-3p</t>
  </si>
  <si>
    <t>mtr-miR166d</t>
  </si>
  <si>
    <t>ath-miR165b</t>
  </si>
  <si>
    <t>zma-miR399b-3p</t>
  </si>
  <si>
    <t>pde-miR159</t>
  </si>
  <si>
    <t>aly-miR157d-3p</t>
  </si>
  <si>
    <t>atr-miR8610.1</t>
  </si>
  <si>
    <t>ppt-miR894</t>
  </si>
  <si>
    <t>gma-miR1512a-5p</t>
  </si>
  <si>
    <t>zma-miR167c-3p</t>
  </si>
  <si>
    <t>bdi-miR156d-3p</t>
  </si>
  <si>
    <t>mtr-miR156d-3p</t>
  </si>
  <si>
    <t>aly-miR395c-5p</t>
  </si>
  <si>
    <t>bdi-miR156h-3p</t>
  </si>
  <si>
    <t>atr-miR2111</t>
  </si>
  <si>
    <t>mes-miR159c</t>
  </si>
  <si>
    <t>stu-miR393-3p</t>
  </si>
  <si>
    <t>zma-miR156h-3p</t>
  </si>
  <si>
    <t>mtr-miR319d-5p</t>
  </si>
  <si>
    <t>mtr-miR164d</t>
  </si>
  <si>
    <t>cme-miR845</t>
  </si>
  <si>
    <t>sly-miR171c</t>
  </si>
  <si>
    <t>gma-miR159d</t>
  </si>
  <si>
    <t>gma-miR530a</t>
  </si>
  <si>
    <t>miR8610.1</t>
  </si>
  <si>
    <t>miR7782</t>
  </si>
  <si>
    <t>miR845</t>
  </si>
  <si>
    <t>miR4376</t>
  </si>
  <si>
    <t>miR5041</t>
  </si>
  <si>
    <t>miR5786</t>
  </si>
  <si>
    <t>miR9725</t>
  </si>
  <si>
    <t>miR8739</t>
  </si>
  <si>
    <t>miR3711</t>
  </si>
  <si>
    <t>miR2916</t>
  </si>
  <si>
    <t>miR894</t>
  </si>
  <si>
    <t>miR5141</t>
  </si>
  <si>
    <t>miR1510</t>
  </si>
  <si>
    <t>miR1512</t>
  </si>
  <si>
    <t>miR479</t>
  </si>
  <si>
    <t>miR5225</t>
  </si>
  <si>
    <t>miR6288</t>
  </si>
  <si>
    <t>miR165</t>
  </si>
  <si>
    <t>miR2655</t>
  </si>
  <si>
    <t>miRNA family</t>
  </si>
  <si>
    <t>vun-miR1507a</t>
  </si>
  <si>
    <t>vun-miR1510a-5p</t>
  </si>
  <si>
    <t>vun-miR1511</t>
  </si>
  <si>
    <t>vun-miR1511-5p</t>
  </si>
  <si>
    <t>vun-miR1512a-5p</t>
  </si>
  <si>
    <t>vun-miR1514b-5p</t>
  </si>
  <si>
    <t>vun-miR1515a</t>
  </si>
  <si>
    <t>vun-miR156</t>
  </si>
  <si>
    <t>vun-miR156a</t>
  </si>
  <si>
    <t>vun-miR156b</t>
  </si>
  <si>
    <t>vun-miR156b-3p</t>
  </si>
  <si>
    <t>vun-miR156c</t>
  </si>
  <si>
    <t>vun-miR156c-3p</t>
  </si>
  <si>
    <t>vun-miR156d-3p</t>
  </si>
  <si>
    <t>vun-miR156e</t>
  </si>
  <si>
    <t>vun-miR156f</t>
  </si>
  <si>
    <t>vun-miR156h-3p</t>
  </si>
  <si>
    <t>vun-miR156i-3p</t>
  </si>
  <si>
    <t>vun-miR156j</t>
  </si>
  <si>
    <t>vun-miR156k</t>
  </si>
  <si>
    <t>vun-miR156k-3p</t>
  </si>
  <si>
    <t>vun-miR156l-3p</t>
  </si>
  <si>
    <t>vun-miR156w</t>
  </si>
  <si>
    <t>vun-miR159</t>
  </si>
  <si>
    <t>vun-miR159a</t>
  </si>
  <si>
    <t>vun-miR159b</t>
  </si>
  <si>
    <t>vun-miR159b-3p</t>
  </si>
  <si>
    <t>vun-miR159c</t>
  </si>
  <si>
    <t>vun-miR159c-5p</t>
  </si>
  <si>
    <t>vun-miR159d</t>
  </si>
  <si>
    <t>vun-miR159e</t>
  </si>
  <si>
    <t>vun-miR159f</t>
  </si>
  <si>
    <t>vun-miR159f-3p</t>
  </si>
  <si>
    <t>vun-miR159i-3p</t>
  </si>
  <si>
    <t>vun-miR319b</t>
  </si>
  <si>
    <t>vun-miR319b-5p</t>
  </si>
  <si>
    <t>vun-miR319c-5p</t>
  </si>
  <si>
    <t>vun-miR319d</t>
  </si>
  <si>
    <t>vun-miR319f</t>
  </si>
  <si>
    <t>vun-miR319g</t>
  </si>
  <si>
    <t>vun-miR319i</t>
  </si>
  <si>
    <t>vun-miR319p</t>
  </si>
  <si>
    <t>vun-miR160</t>
  </si>
  <si>
    <t>vun-miR160a</t>
  </si>
  <si>
    <t>vun-miR160a-3p</t>
  </si>
  <si>
    <t>vun-miR160d</t>
  </si>
  <si>
    <t>vun-miR160g</t>
  </si>
  <si>
    <t>vun-miR162</t>
  </si>
  <si>
    <t>vun-miR162a</t>
  </si>
  <si>
    <t>vun-miR162b</t>
  </si>
  <si>
    <t>vun-miR164b</t>
  </si>
  <si>
    <t>vun-miR164b-5p</t>
  </si>
  <si>
    <t>vun-miR164d</t>
  </si>
  <si>
    <t>vun-miR165b</t>
  </si>
  <si>
    <t>vun-miR166a</t>
  </si>
  <si>
    <t>vun-miR166a-5p</t>
  </si>
  <si>
    <t>vun-miR166b</t>
  </si>
  <si>
    <t>vun-miR166c-5p</t>
  </si>
  <si>
    <t>vun-miR166d</t>
  </si>
  <si>
    <t>vun-miR166d-5p</t>
  </si>
  <si>
    <t>vun-miR166e-5p</t>
  </si>
  <si>
    <t>vun-miR166h-5p</t>
  </si>
  <si>
    <t>vun-miR166k</t>
  </si>
  <si>
    <t>vun-miR166k-3p</t>
  </si>
  <si>
    <t>vun-miR166m</t>
  </si>
  <si>
    <t>vun-miR166p</t>
  </si>
  <si>
    <t>vun-miR166q</t>
  </si>
  <si>
    <t>vun-miR166u</t>
  </si>
  <si>
    <t>vun-miR167b</t>
  </si>
  <si>
    <t>vun-miR167c-3p</t>
  </si>
  <si>
    <t>vun-miR167d</t>
  </si>
  <si>
    <t>vun-miR167d-3p</t>
  </si>
  <si>
    <t>vun-miR167h</t>
  </si>
  <si>
    <t>vun-miR167h-5p</t>
  </si>
  <si>
    <t>vun-miR167i</t>
  </si>
  <si>
    <t>vun-miR168</t>
  </si>
  <si>
    <t>vun-miR168a</t>
  </si>
  <si>
    <t>vun-miR168b</t>
  </si>
  <si>
    <t>vun-miR168b-5p</t>
  </si>
  <si>
    <t>vun-miR169ag</t>
  </si>
  <si>
    <t>vun-miR169b-5p</t>
  </si>
  <si>
    <t>vun-miR169d</t>
  </si>
  <si>
    <t>vun-miR169h</t>
  </si>
  <si>
    <t>vun-miR169n-3p</t>
  </si>
  <si>
    <t>vun-miR169s</t>
  </si>
  <si>
    <t>vun-miR169u</t>
  </si>
  <si>
    <t>vun-miR171c</t>
  </si>
  <si>
    <t>vun-miR171d</t>
  </si>
  <si>
    <t>vun-miR171e</t>
  </si>
  <si>
    <t>vun-miR171g</t>
  </si>
  <si>
    <t>vun-miR171l</t>
  </si>
  <si>
    <t>vun-miR171m</t>
  </si>
  <si>
    <t>vun-miR171p</t>
  </si>
  <si>
    <t>vun-miR171q</t>
  </si>
  <si>
    <t>vun-miR172a</t>
  </si>
  <si>
    <t>vun-miR172c</t>
  </si>
  <si>
    <t>vun-miR172d</t>
  </si>
  <si>
    <t>vun-miR172i-5p</t>
  </si>
  <si>
    <t>vun-miR2111</t>
  </si>
  <si>
    <t>vun-miR2111-5p</t>
  </si>
  <si>
    <t>vun-miR2111a-5p</t>
  </si>
  <si>
    <t>vun-miR2111d</t>
  </si>
  <si>
    <t>vun-miR2119</t>
  </si>
  <si>
    <t>vun-miR2199</t>
  </si>
  <si>
    <t>vun-miR2650</t>
  </si>
  <si>
    <t>vun-miR2655b</t>
  </si>
  <si>
    <t>vun-miR2916</t>
  </si>
  <si>
    <t>vun-miR3711</t>
  </si>
  <si>
    <t>vun-miR390-3p</t>
  </si>
  <si>
    <t>vun-miR390b</t>
  </si>
  <si>
    <t>vun-miR393</t>
  </si>
  <si>
    <t>vun-miR393-3p</t>
  </si>
  <si>
    <t>vun-miR393-5p</t>
  </si>
  <si>
    <t>vun-miR393c-3p</t>
  </si>
  <si>
    <t>vun-miR395c-5p</t>
  </si>
  <si>
    <t>vun-miR395d</t>
  </si>
  <si>
    <t>vun-miR395g</t>
  </si>
  <si>
    <t>vun-miR395i</t>
  </si>
  <si>
    <t>vun-miR395o</t>
  </si>
  <si>
    <t>vun-miR396</t>
  </si>
  <si>
    <t>vun-miR396-3p</t>
  </si>
  <si>
    <t>vun-miR396a</t>
  </si>
  <si>
    <t>vun-miR396a-3p</t>
  </si>
  <si>
    <t>vun-miR396e</t>
  </si>
  <si>
    <t>vun-miR396f</t>
  </si>
  <si>
    <t>vun-miR396g-3p</t>
  </si>
  <si>
    <t>vun-miR396g-5p</t>
  </si>
  <si>
    <t>vun-miR396j</t>
  </si>
  <si>
    <t>vun-miR397a</t>
  </si>
  <si>
    <t>vun-miR398a-3p</t>
  </si>
  <si>
    <t>vun-miR398c</t>
  </si>
  <si>
    <t>vun-miR399d</t>
  </si>
  <si>
    <t>vun-miR399e</t>
  </si>
  <si>
    <t>vun-miR399i</t>
  </si>
  <si>
    <t>vun-miR399l</t>
  </si>
  <si>
    <t>vun-miR403a</t>
  </si>
  <si>
    <t>vun-miR408</t>
  </si>
  <si>
    <t>vun-miR4376-5p</t>
  </si>
  <si>
    <t>vun-miR4414b</t>
  </si>
  <si>
    <t>vun-miR477b</t>
  </si>
  <si>
    <t>vun-miR479a</t>
  </si>
  <si>
    <t>vun-miR482a</t>
  </si>
  <si>
    <t>vun-miR482c-5p</t>
  </si>
  <si>
    <t>vun-miR482d-3p</t>
  </si>
  <si>
    <t>vun-miR482e</t>
  </si>
  <si>
    <t>vun-miR5037c</t>
  </si>
  <si>
    <t>vun-miR5041-3p</t>
  </si>
  <si>
    <t>vun-miR5083</t>
  </si>
  <si>
    <t>vun-miR5139</t>
  </si>
  <si>
    <t>vun-miR5141</t>
  </si>
  <si>
    <t>vun-miR5225a</t>
  </si>
  <si>
    <t>vun-miR5255</t>
  </si>
  <si>
    <t>vun-miR530a</t>
  </si>
  <si>
    <t>vun-miR530d</t>
  </si>
  <si>
    <t>vun-miR5368</t>
  </si>
  <si>
    <t>vun-miR5538</t>
  </si>
  <si>
    <t>vun-miR5653</t>
  </si>
  <si>
    <t>vun-miR5770a</t>
  </si>
  <si>
    <t>vun-miR5786</t>
  </si>
  <si>
    <t>vun-miR6288a</t>
  </si>
  <si>
    <t>vun-miR6300</t>
  </si>
  <si>
    <t>vun-miR6478</t>
  </si>
  <si>
    <t>vun-miR6483</t>
  </si>
  <si>
    <t>vun-miR7782-5p</t>
  </si>
  <si>
    <t>vun-miR8175</t>
  </si>
  <si>
    <t>vun-miR828a</t>
  </si>
  <si>
    <t>vun-miR845</t>
  </si>
  <si>
    <t>vun-miR8610.1</t>
  </si>
  <si>
    <t>vun-miR8739</t>
  </si>
  <si>
    <t>vun-miR894</t>
  </si>
  <si>
    <t>vun-miR9725</t>
  </si>
  <si>
    <t>vun-miR9726</t>
  </si>
  <si>
    <t>UCUCAUUCCAUACAUCGUCUGA</t>
  </si>
  <si>
    <t>CAUUGUUUUACCUAUCCC</t>
  </si>
  <si>
    <t>AACCAGGCUCUGAUACCAUG</t>
  </si>
  <si>
    <t>UAACUUGACUCUGAUACCA</t>
  </si>
  <si>
    <t>UACUUUAAGAUUUUUCAGUU</t>
  </si>
  <si>
    <t>AUGCCUAUUUUAAAAUGAAAA</t>
  </si>
  <si>
    <t>UUCAUUUUUAAAAUAGGCAUU</t>
  </si>
  <si>
    <t>UUCAUUUUUAAAAUAGACAUU</t>
  </si>
  <si>
    <t>UCAUUUUGCGUGCAAUGAUCUG</t>
  </si>
  <si>
    <t>CUGACAGAAGAGAGUGAGCAC</t>
  </si>
  <si>
    <t>UUGACAGAAGAUAGAGAGCAC</t>
  </si>
  <si>
    <t>CGACAGAAGAGAGUGAGCAC</t>
  </si>
  <si>
    <t>UGACAGAAGAGAGUGAGCACA</t>
  </si>
  <si>
    <t>GCUCACUUCUCUCUCUGUCA</t>
  </si>
  <si>
    <t>UGACAGAAGAGAGUGAGCAU</t>
  </si>
  <si>
    <t>GCUCACGUCUCUUUCUGUCAGU</t>
  </si>
  <si>
    <t>GCUCACUCUCUAUCUGUCACC</t>
  </si>
  <si>
    <t>UGUCAGAAGAGAGUGAGCAC</t>
  </si>
  <si>
    <t>UGCUUACUCUCUAUCUGUCACC</t>
  </si>
  <si>
    <t>GCUCACUCCUCUUUCUGUCA</t>
  </si>
  <si>
    <t>GCUCACUUCUCUGUCUGUCA</t>
  </si>
  <si>
    <t>GCUCACUUAUCUUUCUGUCAA</t>
  </si>
  <si>
    <t>UGACAGAAGAGAGCGAGCAC</t>
  </si>
  <si>
    <t>UGACAGAGGAGAGUGAGCAC</t>
  </si>
  <si>
    <t>UUGACAGAAGAGAGAGAGCACA</t>
  </si>
  <si>
    <t>UUGACAGAAGAUAGAGGGCAC</t>
  </si>
  <si>
    <t>GCUCACUUCUCUUCCUGUCA</t>
  </si>
  <si>
    <t>GCUCACUACUCUUUCUGUCA</t>
  </si>
  <si>
    <t>UGCUCACUUCUCUUUCUGUCA</t>
  </si>
  <si>
    <t>UUGACAGAAGAGAGUGAGCAC</t>
  </si>
  <si>
    <t>UGACAGAAGAGGGUGAGCAC</t>
  </si>
  <si>
    <t>UGACAGAAGAGAGGGAGCAC</t>
  </si>
  <si>
    <t>GCUCGCUUCUCUUUCUGUCAG</t>
  </si>
  <si>
    <t>GCUCACUUCUCUUUCUGUCAG</t>
  </si>
  <si>
    <t>UUGACAGAAGAGAGAGAGCAC</t>
  </si>
  <si>
    <t>GCUCUCUAUACUUCUGUCA</t>
  </si>
  <si>
    <t>GCUCUCUAGGCUUCUGUCAUC</t>
  </si>
  <si>
    <t>UUUGGACUGAAGGGAGCUCUA</t>
  </si>
  <si>
    <t>UUUGGGUUGAAGGGAGCUCUA</t>
  </si>
  <si>
    <t>UUUGGAUUGAAGGGAGCUCUA</t>
  </si>
  <si>
    <t>GAGCUCCUUGAAGUCCAAUUG</t>
  </si>
  <si>
    <t>UUUGGAUUGAAGGGAGCUCUC</t>
  </si>
  <si>
    <t>UUUGGAUUGAAGGGAGCUCUG</t>
  </si>
  <si>
    <t>UUGGAUUGAAGAGAGCUC</t>
  </si>
  <si>
    <t>CUUGGAGUGAAGGGAGCUCU</t>
  </si>
  <si>
    <t>UUUGGAUUGAAGGGAUCUCUU</t>
  </si>
  <si>
    <t>AUUGGAGUGAAGGGAGCUCCG</t>
  </si>
  <si>
    <t>UUUGGAUUGAAGGGAGCUCC</t>
  </si>
  <si>
    <t>AUUGGAAUGAAGGGAGCUCU</t>
  </si>
  <si>
    <t>UUGGAUUGAAGGGAGCUCCA</t>
  </si>
  <si>
    <t>UUGGAUCGAAGGGAGCUC</t>
  </si>
  <si>
    <t>AGCUGCUCAGCUAUGGAUCCC</t>
  </si>
  <si>
    <t>UUUGGAUUGAAAGGAGCUCU</t>
  </si>
  <si>
    <t>CUUGGAUUGAAGGGAGCUCUA</t>
  </si>
  <si>
    <t>AUUGGAGUGAAGGGAGCUCC</t>
  </si>
  <si>
    <t>UUUGGAGUGAAGGGAGCUCU</t>
  </si>
  <si>
    <t>GAGCUUCCUUCAGUCCACUC</t>
  </si>
  <si>
    <t>UUGGACUGAAGGGAGCUCCCU</t>
  </si>
  <si>
    <t>AGAGCUUUCUUCGGUCCACU</t>
  </si>
  <si>
    <t>GAGCUUCCUUCAGCCCAC</t>
  </si>
  <si>
    <t>UGGACUGAAGGGGAGCUCCUUC</t>
  </si>
  <si>
    <t>CUUGGACUGAAGGGAGCUCCC</t>
  </si>
  <si>
    <t>GAGCUUUCUUCAGUCCACUC</t>
  </si>
  <si>
    <t>UUGGACUGAAGGGGCCUCUU</t>
  </si>
  <si>
    <t>UUGGACUGAAGGGAGCUCCUUC</t>
  </si>
  <si>
    <t>UUGGACUGAAGGGGAGCUCCUUC</t>
  </si>
  <si>
    <t>UUUUGGACUGAAGGGAGCUCC</t>
  </si>
  <si>
    <t>UGCCUGGCUCCCUGUAUGCCA</t>
  </si>
  <si>
    <t>CUGGCUCCCUGAAUGCCAU</t>
  </si>
  <si>
    <t>GCGUAUGAGGAGCCAAGCAUA</t>
  </si>
  <si>
    <t>UGCCUGGCUCCCUGAAUGCCA</t>
  </si>
  <si>
    <t>UCGAUAAACCUCUGCAUCCGG</t>
  </si>
  <si>
    <t>UCGAUAAACCUCUGCAUCCA</t>
  </si>
  <si>
    <t>UCGAUAAUCCUCUGCAUCCAG</t>
  </si>
  <si>
    <t>UCGAUAAACCUCUGCAUCCAG</t>
  </si>
  <si>
    <t>UGGAGAAGCAGGGCACGUGC</t>
  </si>
  <si>
    <t>UGGAGAAGCAGGGCACGUGCA</t>
  </si>
  <si>
    <t>UGGAGAAGCAGGACACAUGCU</t>
  </si>
  <si>
    <t>UGGAGAAGCAGGGCACGUGCAA</t>
  </si>
  <si>
    <t>CACGUGCUCCCCUUCUCCA</t>
  </si>
  <si>
    <t>UCGGACCAGGCUUCAUACCCC</t>
  </si>
  <si>
    <t>UCGGACCAGGCUUCAUUCCCC</t>
  </si>
  <si>
    <t>UCGGACCAGGCUUCAUUCCCCC</t>
  </si>
  <si>
    <t>GGACUGUUGUCUGGCUCGAGG</t>
  </si>
  <si>
    <t>UCGGACCAGGCUUCAUUCCCGU</t>
  </si>
  <si>
    <t>UCGGACCAGGCUUCAUUCCCUU</t>
  </si>
  <si>
    <t>GGAAUGUUGUCUGGCUCGAGG</t>
  </si>
  <si>
    <t>UCGGGCCAGGCUUCAUUCCCC</t>
  </si>
  <si>
    <t>GAAUGUCGUCUGGUUCGAGA</t>
  </si>
  <si>
    <t>CUCGGACCAGGCUUCAUUCCC</t>
  </si>
  <si>
    <t>UCGAACCAGGCUUCAUUCCCC</t>
  </si>
  <si>
    <t>GGAAUGUUGGCUGGCUCGAGG</t>
  </si>
  <si>
    <t>GGAAUGUUGUUUGGCUCGAGG</t>
  </si>
  <si>
    <t>UCGGAUCAGGCUUCAUUCC</t>
  </si>
  <si>
    <t>UCUCGGACCAGGCGUCAUUCC</t>
  </si>
  <si>
    <t>UCGGACCAGGCUUCAAUCCC</t>
  </si>
  <si>
    <t>UCGGACCAGGCAUCAUUCC</t>
  </si>
  <si>
    <t>UCGGACCAGGCUCCAUUCC</t>
  </si>
  <si>
    <t>UCGGACCAGGCUUCAUUCCUU</t>
  </si>
  <si>
    <t>UCUCGGACCAGGCUUCAUUC</t>
  </si>
  <si>
    <t>UGAAGCUGCCAGCAUGAUCUA</t>
  </si>
  <si>
    <t>UGAAGCUGACAGCAUGAUCU</t>
  </si>
  <si>
    <t>GGUCAUGCUGUGACAGCCUCACU</t>
  </si>
  <si>
    <t>UAAAGCUGCCAGCAUGAUCUGG</t>
  </si>
  <si>
    <t>UCAUGCUGUGACAGCCUCACU</t>
  </si>
  <si>
    <t>UGAAGCUGCCAGCAUGAUCUGA</t>
  </si>
  <si>
    <t>UGAAGCUGCCAGCAUGAUCUGG</t>
  </si>
  <si>
    <t>UGAAGCUGCCAGCAUGAUC</t>
  </si>
  <si>
    <t>GAUCAUGUGGCUGCUUCACC</t>
  </si>
  <si>
    <t>AGAUCAUGUGGCAGUUUCACC</t>
  </si>
  <si>
    <t>UGAAGCUGCCAGCAUGAU</t>
  </si>
  <si>
    <t>UGAAGCUGCCAACAUGAUCUG</t>
  </si>
  <si>
    <t>UGAAGCUGCCAGCAUGAUCUUA</t>
  </si>
  <si>
    <t>GAUCCCGCCUUGCAUCAACUGAAU</t>
  </si>
  <si>
    <t>GCUUGGUGCUGGUCGGGAA</t>
  </si>
  <si>
    <t>CCCGCCUUGCAUCAACUGAAU</t>
  </si>
  <si>
    <t>UCGCUUGGUGCAGGUCGAGAA</t>
  </si>
  <si>
    <t>UCGCUUGGUGCAGGUCGGG</t>
  </si>
  <si>
    <t>UCGCUUGGUGCAGGUCGGGAA</t>
  </si>
  <si>
    <t>AGCCAAGGGUGACUUGCC</t>
  </si>
  <si>
    <t>GGCAAGUGGUUCUUGGCUAC</t>
  </si>
  <si>
    <t>CAGCCAAGGAUGACUUGCCGG</t>
  </si>
  <si>
    <t>UGAGCCAAGGAUGACUUGCCGGU</t>
  </si>
  <si>
    <t>AGCCAAGGAUGGCUUGCCG</t>
  </si>
  <si>
    <t>UGAGCAGGGAUGGCUUGCCGG</t>
  </si>
  <si>
    <t>CAGCCAAGAAUGACUUGCCGG</t>
  </si>
  <si>
    <t>CGGCAAGUUUCUCUUGGC</t>
  </si>
  <si>
    <t>CAGCCAAGGGUGAUUUGCCGG</t>
  </si>
  <si>
    <t>AAGCCAAGGAUGACUUGCCGG</t>
  </si>
  <si>
    <t>CAGCCAAGGAUGACUUGCCGU</t>
  </si>
  <si>
    <t>UUGAGCCGUGUCAAUAUC</t>
  </si>
  <si>
    <t>UAUUGGCCUGGUUCACUCAGA</t>
  </si>
  <si>
    <t>CGAGCCGAAUCAAUAUCACUC</t>
  </si>
  <si>
    <t>UUGAGCCGUGCCAAUAUCACG</t>
  </si>
  <si>
    <t>UAUUGGUCCGGUUCAAUGAGA</t>
  </si>
  <si>
    <t>GAUUGAGCCGUGCCAAUAUU</t>
  </si>
  <si>
    <t>UGAUUGAGCCGUGCCAAUAUC</t>
  </si>
  <si>
    <t>GAUAUUGGUCCGGUUCAAUAA</t>
  </si>
  <si>
    <t>UUGAGCCGCGCCAAUAUCU</t>
  </si>
  <si>
    <t>UUGAGCCGCGCCAAUAUCACU</t>
  </si>
  <si>
    <t>CGAUGUUGGUGAGGUUCAAUC</t>
  </si>
  <si>
    <t>UUGAGCCGCGUCAAUAUCUCA</t>
  </si>
  <si>
    <t>AGAUAUUGGUACGGUUCAAUC</t>
  </si>
  <si>
    <t>UUGAGCCGCGUCAAUAUCUUA</t>
  </si>
  <si>
    <t>UUGAGCCGUGCCAAGAUCACA</t>
  </si>
  <si>
    <t>AGAAUCUUGAUGAUGCUGCAU</t>
  </si>
  <si>
    <t>GGAAUCUUGAUGAUGCUGCAG</t>
  </si>
  <si>
    <t>GUAGCAUCAUCAAGAUUCACA</t>
  </si>
  <si>
    <t>UGAGAAUCUUGAUGAUGCUGCAU</t>
  </si>
  <si>
    <t>GCAGCAGCAUCAAGAUUCACA</t>
  </si>
  <si>
    <t>UAAUCUGUAUCCUGAGGUUU</t>
  </si>
  <si>
    <t>UAAUCUGCAUCCUGAGGU</t>
  </si>
  <si>
    <t>UAAUCUGCAUCCUGAGGUUUA</t>
  </si>
  <si>
    <t>GUCCUUGGGAUGCAGAUUAC</t>
  </si>
  <si>
    <t>UUGCCGAUUCCACCCAUUCCUA</t>
  </si>
  <si>
    <t>UCAAAGGGAGUUGUAGGGGAA</t>
  </si>
  <si>
    <t>UGAUACACUAGCACGGGUCAC</t>
  </si>
  <si>
    <t>UUAAAUAUGUUUUUAGUCC</t>
  </si>
  <si>
    <t>CGUUUUUGUCCCUUAACUUU</t>
  </si>
  <si>
    <t>UGGGGGCUCGAAGACGAUCA</t>
  </si>
  <si>
    <t>AGGCCCUCCUUCUAGCGCCA</t>
  </si>
  <si>
    <t>CGCUAUCUAUCCUGAGCU</t>
  </si>
  <si>
    <t>CGCUAUCUAUCCUGAGUUUCA</t>
  </si>
  <si>
    <t>AAGCUCAGGAGGGAUAGCGCC</t>
  </si>
  <si>
    <t>UCCAAAGGGAUCGCAUUGAUCU</t>
  </si>
  <si>
    <t>AUCAUGCGAUCUCUUAGGAA</t>
  </si>
  <si>
    <t>UUCCAAAGGGAUCGCAUUGAU</t>
  </si>
  <si>
    <t>UCCAAAGGGAUCGCAUUGAUCC</t>
  </si>
  <si>
    <t>AUCAUGCUAUCCCUUUGGAUU</t>
  </si>
  <si>
    <t>UUGGCAUUCUGUCCACCUCC</t>
  </si>
  <si>
    <t>GUUCCUCUGAGCACUUCA</t>
  </si>
  <si>
    <t>UUCCCCUUAACGCUUCAUUG</t>
  </si>
  <si>
    <t>UGAAGUGUUUGGGGGAACUUU</t>
  </si>
  <si>
    <t>UUGAAGUGUUUGGGGGAACUC</t>
  </si>
  <si>
    <t>AUGAAGUGUUUGGGGGAACUC</t>
  </si>
  <si>
    <t>UGAAGUGUUUGGAGGAACUC</t>
  </si>
  <si>
    <t>UUCCACAGCUUUCUUGAACUU</t>
  </si>
  <si>
    <t>AAGCUCAAGAAAGCUGUGGGA</t>
  </si>
  <si>
    <t>CACAGCUUUCUUGAACUUUCU</t>
  </si>
  <si>
    <t>UUCCACAGCUUUCUUGAACA</t>
  </si>
  <si>
    <t>UCCACAGCUUUCUUGAACUA</t>
  </si>
  <si>
    <t>GUUCAAUAAAGCUGUGGGAAG</t>
  </si>
  <si>
    <t>UUCCACAGCUUUCUUGAACUG</t>
  </si>
  <si>
    <t>GUUCAAUAAAGCUGUGGGAA</t>
  </si>
  <si>
    <t>UUCCACAGCUUUCUUGAACUGU</t>
  </si>
  <si>
    <t>UCCACAGGCUUUCUUGAACUG</t>
  </si>
  <si>
    <t>AGCUUUCUUGAACUUCUU</t>
  </si>
  <si>
    <t>UCUUCCACAGCUUUCUUGAAC</t>
  </si>
  <si>
    <t>UUCCACGGCUUUCUUGAACUU</t>
  </si>
  <si>
    <t>UCAAGACAGCUGUGGAAAA</t>
  </si>
  <si>
    <t>GCUCAGGAAAGCUGUGGGAGA</t>
  </si>
  <si>
    <t>UCAUUGAGUGCAGCGUUGAUG</t>
  </si>
  <si>
    <t>UGUGUUCUCAGGUCACCCCUU</t>
  </si>
  <si>
    <t>UUGUGUUCUCAGGUCACCCCU</t>
  </si>
  <si>
    <t>UGUGUUCUCAGGUCGCCCCUG</t>
  </si>
  <si>
    <t>UGCCAAAGGAGAGUUGUCCUG</t>
  </si>
  <si>
    <t>UGCCAAAGGAGAGUUGCCCUG</t>
  </si>
  <si>
    <t>UGCCAAAGGAGAUUUGCCCAG</t>
  </si>
  <si>
    <t>UGCCAAAGGAGAGUUGCCC</t>
  </si>
  <si>
    <t>GGGCUUCUCUUUGUUGGCAGG</t>
  </si>
  <si>
    <t>UGCCAAAGGAGAAUUGCCCUG</t>
  </si>
  <si>
    <t>GCCAAAGAAGAGUUGCCCU</t>
  </si>
  <si>
    <t>GUUUGUGCGUGAAUCUAAC</t>
  </si>
  <si>
    <t>UUAGAUUCACGCACAAACUUG</t>
  </si>
  <si>
    <t>AUGCACUGCCUCUUCCCUGGC</t>
  </si>
  <si>
    <t>UGCACUGCCUCUUCCCUGG</t>
  </si>
  <si>
    <t>UGCACUGCCUCUUCCCUGGCU</t>
  </si>
  <si>
    <t>CAGGGGAACAGGCAGAGCAUG</t>
  </si>
  <si>
    <t>UACGCAGGAGAGAUGACGCUG</t>
  </si>
  <si>
    <t>UGAAUGAUGCAGGAGCUAA</t>
  </si>
  <si>
    <t>UUGAUUCUCAUCACAACAUG</t>
  </si>
  <si>
    <t>CUCUCCCUCAAGGGCUUCUC</t>
  </si>
  <si>
    <t>CGUGAUAUUGGUUUGGCUCAUC</t>
  </si>
  <si>
    <t>GGAAUGGGCUGAUUGGGAAGCA</t>
  </si>
  <si>
    <t>CCAAUUCCACCCAUUCCUA</t>
  </si>
  <si>
    <t>UCUUCCCAAUUCCGCCCAUUCCUA</t>
  </si>
  <si>
    <t>GGAAUGGGCUGUUUGGGAAG</t>
  </si>
  <si>
    <t>UUGUGGGAAUGGGCUGAUUGG</t>
  </si>
  <si>
    <t>UCUUCCCUACACCUCCCAUACC</t>
  </si>
  <si>
    <t>UAUGGGGGGAUUGGGAAG</t>
  </si>
  <si>
    <t>AGUGGAACUUUGAGGCCUGC</t>
  </si>
  <si>
    <t>GUUGAGCAAGUUGAAGAUG</t>
  </si>
  <si>
    <t>AGACUACAAUUAUCUGAUC</t>
  </si>
  <si>
    <t>AAACCUGGCUCUGAUACCA</t>
  </si>
  <si>
    <t>UUAUCUGUCAGUCGCGUCGGGU</t>
  </si>
  <si>
    <t>GUCGCAGGAGAGAUGACA</t>
  </si>
  <si>
    <t>UGACUUGAUUGAGGACAUGGG</t>
  </si>
  <si>
    <t>UGCAUUUGCACCUGCGCUUU</t>
  </si>
  <si>
    <t>UGCAUUUGCACCUGCACUUUA</t>
  </si>
  <si>
    <t>GGACAGUCUCAGGUAGACA</t>
  </si>
  <si>
    <t>UUCAAAUGUCAGAUUAUAAAA</t>
  </si>
  <si>
    <t>UUAUAAUCUGACAUCUGGAAU</t>
  </si>
  <si>
    <t>ACUGAACUCAAUCACUUGCUGC</t>
  </si>
  <si>
    <t>ACUCAACUCAACUUAACCCA</t>
  </si>
  <si>
    <t>UUAGGACUAUGGUUUGGACGA</t>
  </si>
  <si>
    <t>UGUCGCAGGAUAGAGGGCACU</t>
  </si>
  <si>
    <t>GAAAAUGACAAGUGGCUAG</t>
  </si>
  <si>
    <t>GUCGUUGUAGUAUAGUGG</t>
  </si>
  <si>
    <t>CCGACCUUAGCUCAGUUGGU</t>
  </si>
  <si>
    <t>UAUUGUAGAAAUUUUCAGGAUC</t>
  </si>
  <si>
    <t>AACUUGCUCUGAUACCAUG</t>
  </si>
  <si>
    <t>GAUCCCCGGCAACGGCGCCA</t>
  </si>
  <si>
    <t>UCUUGCUCAAAUGAGUAUUCCA</t>
  </si>
  <si>
    <t>CAUCAUAGUGGUAUCAGAGC</t>
  </si>
  <si>
    <t>UUUUCUGAACAAAUCGAAGAA</t>
  </si>
  <si>
    <t>CUAAAUAGUGACACGUGGCAU</t>
  </si>
  <si>
    <t>CGUUUCACGUCAGGUUCACC</t>
  </si>
  <si>
    <t>UUAAUUUUUUUGGAUCAG</t>
  </si>
  <si>
    <t>UAUAGGCAUCAUUUUUUUCUU</t>
  </si>
  <si>
    <t>+</t>
  </si>
  <si>
    <t>-</t>
  </si>
  <si>
    <t>Strand</t>
  </si>
  <si>
    <t>Sl. No.</t>
  </si>
  <si>
    <t>miRNA Name</t>
  </si>
  <si>
    <t>Chromosome</t>
  </si>
  <si>
    <t>miRNA ID</t>
  </si>
  <si>
    <t>MFE</t>
  </si>
  <si>
    <t>Normalized count (RPM)</t>
  </si>
  <si>
    <t>Mature miRNA length</t>
  </si>
  <si>
    <t>Precursor Start</t>
  </si>
  <si>
    <t>Precursor End</t>
  </si>
  <si>
    <t>Mature Start</t>
  </si>
  <si>
    <t>Mature End</t>
  </si>
  <si>
    <t>Precursor Sequence</t>
  </si>
  <si>
    <t>Precursor Structure</t>
  </si>
  <si>
    <t>Precursor length</t>
  </si>
  <si>
    <t>GC Content</t>
  </si>
  <si>
    <t xml:space="preserve">MFEI </t>
  </si>
  <si>
    <t>Vun_Novel_180</t>
  </si>
  <si>
    <t>NC_040285.1</t>
  </si>
  <si>
    <t>mireap-m0124-5p</t>
  </si>
  <si>
    <t>UAUACAAAUAUAUGAAUAUAAUU</t>
  </si>
  <si>
    <t>AAUUAUAAAAUAUACAAAUAUAUGAAUAUAAUUUUUAUUUCUUUGUAAUUAUAAGAUUAUAAGAUUAAUAAGAUUAUAAUAUUAUAAGAUUAUAAAUUAUAAAAUUAUAAAAUAAAAUAUAUAUUUAUAUAUUUUGUAAUUUUGUAAUUA</t>
  </si>
  <si>
    <t>(((((((((((.((((((((((((((((((..((((((((.(((((((((....)))))))))....((((..(((((((.(((((....))))))))))))..)))).))))))))..)))))))))))).))))))))))))))))).</t>
  </si>
  <si>
    <t>Vun_Novel_854</t>
  </si>
  <si>
    <t>NC_040289.1</t>
  </si>
  <si>
    <t>mireap-m0179-3p</t>
  </si>
  <si>
    <t>AUAGUGUUGAAUUUAAAUAUCA</t>
  </si>
  <si>
    <t>UCUUGUAAAUUGAUAUUUAAGUUCAAUACUAUAAAAAUUAUUAGUUAUUAUAGUGUUGAAUUUAAAUAUCAAUUUAAAAAA</t>
  </si>
  <si>
    <t>.....(((((((((((((((((((((((((((((.(((.....))).))))))))))))))))))))))))))))).....</t>
  </si>
  <si>
    <t>Vun_Novel_174</t>
  </si>
  <si>
    <t>mireap-m0107-5p</t>
  </si>
  <si>
    <t>UUCAUAAAAUUGUGAAACGGAUU</t>
  </si>
  <si>
    <t>CGAAUUCCGUUUCAUAAAAUUGUGAAACGGAUUCUGUAAUCCGUUUCAAAAAAAUUUGAUUUUUUUUUUGAAACGGAUUACAGAAUCCGUUUCACAAUUUUAUGAAACGGAAUUCGU</t>
  </si>
  <si>
    <t>((((((((((((((((((((((((((((((((((((((((((((((((((((((........)))))))))))))))))))))))))))))))))))))))))))))))))))))).</t>
  </si>
  <si>
    <t>Vun_Novel_229</t>
  </si>
  <si>
    <t>mireap-m0107-3p</t>
  </si>
  <si>
    <t>UCCGUUUCACAAUUUUAUGAAAC</t>
  </si>
  <si>
    <t>Vun_Novel_484</t>
  </si>
  <si>
    <t>NC_040286.1</t>
  </si>
  <si>
    <t>mireap-m0216-5p</t>
  </si>
  <si>
    <t>AUGAGUAUCUAUCCCCCAUA</t>
  </si>
  <si>
    <t>AGAUUAAUUUGUAUGAGUAUCUAUCCCCCAUAUUCAUUAAAAUGAAUAUGGGGGAUAGAUACUCAUACAAAUUUAUGU</t>
  </si>
  <si>
    <t>..((.((((((((((((((((((((((((((((((((....)))))))))))))))))))))))))))))))).))..</t>
  </si>
  <si>
    <t>Vun_Novel_400</t>
  </si>
  <si>
    <t>mireap-m0216-3p</t>
  </si>
  <si>
    <t>UGGGGGAUAGAUACUCAUAC</t>
  </si>
  <si>
    <t>Vun_Novel_330</t>
  </si>
  <si>
    <t>NC_040284.1</t>
  </si>
  <si>
    <t>mireap-m0163-3p</t>
  </si>
  <si>
    <t>UUUCAUACAGUAUGAAACGGAUU</t>
  </si>
  <si>
    <t>ACGGAAUACAGAAUCCGUUUCAUACUGUAUGAAACGGAUUCUGUAUUCCGUUUCAAAAAAAAUUUUUUUUUAUGAAACGGAAUACAGAAUCCGUUUCAUACAGUAUGAAACGGAUUCUGUAUUCCG</t>
  </si>
  <si>
    <t>.((((((((((((((((((((((((((((((((((((((((((((((((((((((.(((((.....))))).))))))))))))))))))))))))))))))))))))))))))))))))))))))</t>
  </si>
  <si>
    <t>Vun_Novel_393</t>
  </si>
  <si>
    <t>NC_040287.1</t>
  </si>
  <si>
    <t>mireap-m0257-3p</t>
  </si>
  <si>
    <t>UAUGAAACGGAAUUUGUAUUCC</t>
  </si>
  <si>
    <t>UAUGGGAAACGGAAUACAGAUUCCGUUUCAUAACAUUGUGAAACGGAUUCUGUAAUCCGUUUCCUAAAAAAAAUUGCAAUUUUUUUUAGGAAACGGAUUACAGAAUCCGUUUCACAAUGUUAUGAAACGGAAUUUGUAUUCCGUUUCAAAAA</t>
  </si>
  <si>
    <t>.....(((((((((((((((((((((((((((((((((((((((((((((((((((((((((((((((((((((....))))))))))))))))))))))))))))))))))))))))))))))))))))))))))))))))))))).....</t>
  </si>
  <si>
    <t>Vun_Novel_589</t>
  </si>
  <si>
    <t>mireap-m0294-3p</t>
  </si>
  <si>
    <t>GUUUCACUUUUUUACGAAACGG</t>
  </si>
  <si>
    <t>GAAUACGAAUUCCGUUUCGUAAAAAAGUGAAACGAAUUUUGUAAUCCGUUUCAAAAUUUUUUUUUUGAAACGGAUUACAGAAUCCGUUUCACUUUUUUACGAAACGGAAUUCGUAUU</t>
  </si>
  <si>
    <t>.(((((((((((((((((((((((((((((((((.(((((((((((((((((((((......))))))))))))))))))))).)))))))))))))))))))))))))))))))))</t>
  </si>
  <si>
    <t>Vun_Novel_490</t>
  </si>
  <si>
    <t>NC_040280.1</t>
  </si>
  <si>
    <t>mireap-m0036-3p</t>
  </si>
  <si>
    <t>UGUGAAACGGAAUACAAAAUCC</t>
  </si>
  <si>
    <t>CGUUAUGAAACGGAUUUUGUAUUCCGUUUCACAAAAAAAUUUGCAAUUUUUUUGUGAAACGGAAUACAAAAUCCGUUUCAUAAC</t>
  </si>
  <si>
    <t>.(((((((((((((((((((((((((((((((((((((((.....)))))))))))))))))))))))))))))))))))))))</t>
  </si>
  <si>
    <t>Vun_Novel_528</t>
  </si>
  <si>
    <t>mireap-m0214-5p</t>
  </si>
  <si>
    <t>UUUCAUACAGUUUUGAAACGGAU</t>
  </si>
  <si>
    <t>ACAGAAUCCGUUUCAUACAGUUUUGAAACGGAUUCUGUAUUCCGUUUCAUAAAAAAAUUGGCAAAUUUUUUUAUGAAACGGAAUACGGAAUCCGUUUCAUACUGUAUGAAACGGAUUCUGUA</t>
  </si>
  <si>
    <t>(((((((((((((((((((((..((((((((((((((((((((((((((((((((((((....)))))))))))))))))))))))))))))))))))).))))))))))))))))))))).</t>
  </si>
  <si>
    <t>Vun_Novel_303</t>
  </si>
  <si>
    <t>mireap-m0321-3p</t>
  </si>
  <si>
    <t>UAAGGUGGAUUGAUUAGCCUUA</t>
  </si>
  <si>
    <t>UGGUGCUCUUCUAAGGCUAAUCAAUCCACCUUAUAUAGAGGAGAAACCAUUUUAUUAUUAUAAAAUUGUAAGGUGGAUUGUAAUAAUAAUAUGGUUUCUCCUCUAUAUAAGGUGGAUUGAUUAGCCUUAGAAGAGCACC</t>
  </si>
  <si>
    <t>.(((((((((((((((((((((((((((((((((((((((((((((((((.((((((((((((.(((....)))...)))))))))))).)))))))))))))))))))))))))))))))))))))))))))))))))</t>
  </si>
  <si>
    <t>Vun_Novel_516</t>
  </si>
  <si>
    <t>mireap-m0186-3p</t>
  </si>
  <si>
    <t>UUCAUAAUUUUAUGAAACGAAAU</t>
  </si>
  <si>
    <t>ACGGAAUACGAAUUCCGUUUCAUAAAAUUGUGAAAUGGAUUCUGUAAUCUGUUUCAAAAAAAAAUUCAAAUUUUUUUUAAACGGAUUACAGAAUCCGUUUCAUAAUUUUAUGAAACGAAAUUCGUAUUCCG</t>
  </si>
  <si>
    <t>.(((((((((((((.(((((((((((((((((((((((((((((((((((((((.(((((((........))))))).))))))))))))))))))))))))))))))))))))))).)))))))))))))</t>
  </si>
  <si>
    <t>Vun_Novel_282</t>
  </si>
  <si>
    <t>mireap-m0239-3p</t>
  </si>
  <si>
    <t>UUUAAGUAUUUAGGUGUAGUGAU</t>
  </si>
  <si>
    <t>UUAUACAUCAAAUCACUACACCUAAAUAUUCAAAUUAUUUUAUUUUUUACAAGUGUAAAAAAUUUCAUGUAUAAAAAAUUACAAAGGUUAAAAUGAAGAAAAUAAAAUAAUUUAAGUAUUUAGGUGUAGUGAUUUGAUGUAUA</t>
  </si>
  <si>
    <t>.(((((((((((((((((((((((((((((.(((((((((((((((((.((....(((....(((..((((........))))))).)))...)).))))))))))))))))).)))))))))))))))))))))))))))))</t>
  </si>
  <si>
    <t>Vun_Novel_862</t>
  </si>
  <si>
    <t>mireap-m0112-3p</t>
  </si>
  <si>
    <t>AUUAGUGGAGUUAAUUAUUC</t>
  </si>
  <si>
    <t>UUGAAAUCUGGAAUAAUUAACUCCACUAAUUAAAAAUUAAAAAACGAUAUUUUUGUCUUUAAAAAGUUUAUUAUAUGAAUUUAUAUUAUUUUAAUUAGUGGAGUUAAUUAUUCUAUAUUUAAA</t>
  </si>
  <si>
    <t>...((((.(((((((((((((((((((((((((((..........((((....))))......((((((((...))))))))......))))))))))))))))))))))))))).))))...</t>
  </si>
  <si>
    <t>Vun_Novel_463</t>
  </si>
  <si>
    <t>mireap-m0220-5p</t>
  </si>
  <si>
    <t>UCAGUUAUGAAGUACAUGGAGAA</t>
  </si>
  <si>
    <t>AAAAACUGGCUCAGUUAUGAAGUACAUGGAGAAAUUUGAAGGGAAUCCGCUCCUCUUUUUAGAGGAGCGGAUUCCCUUCAAAUUUCUCCAUGUACUUUAUAACUGAGCCUGUUUGU</t>
  </si>
  <si>
    <t>..((((.(((((((((((((((((((((((((((((((((((((((((((((((((....))))))))))))))))))))))))))))))))))))))))))))))))).))))..</t>
  </si>
  <si>
    <t>Vun_Novel_404</t>
  </si>
  <si>
    <t>NC_040281.1</t>
  </si>
  <si>
    <t>mireap-m0079-3p</t>
  </si>
  <si>
    <t>UUCACAGUUUUAUGAAACGGAUU</t>
  </si>
  <si>
    <t>UGGAAUACAGAAUCCGUUUCAUAACACUGUGAAACGGAUUCUGUAAUCCGUUUCAUAAAAAAAAUUGCAAUUUUUUUUUGAAACGGAUUACAAAAUCCGUUUCACAGUUUUAUGAAACGGAUUCUGUAUUCCG</t>
  </si>
  <si>
    <t>.(((((((((((((((((((((((.(((((((((((((((.((((((((((((((.(((((((((....))))))))))))))))))))))).))))))))))))))).))))))))))))))))))))))).</t>
  </si>
  <si>
    <t>Vun_Novel_562</t>
  </si>
  <si>
    <t>mireap-m0166-3p</t>
  </si>
  <si>
    <t>GUUUCAUACAGUUUUGAAACGGA</t>
  </si>
  <si>
    <t>GGAAUACAGAAUCCGUUUCUGUAUUUAUGAAACGGAUUCUGUAUUCCGUUUCAUAAAAAAAUUUGCAAUUUUUUUUAUGAAACGGAAUACAGAAUCCGUUUCAUACAGUUUUGAAACGGAUUCUGUAUUC</t>
  </si>
  <si>
    <t>.((((((((((((((((((...(((((((((((((((((((((((((((((((((((((((........)))))))))))))))))))))))))))))))))))).)))...))))))))))))))))))</t>
  </si>
  <si>
    <t>Vun_Novel_225</t>
  </si>
  <si>
    <t>mireap-m0191-3p</t>
  </si>
  <si>
    <t>CUCAUGUUAUAAAAAAAAGUUGU</t>
  </si>
  <si>
    <t>AUUAAAUUUUGACAACUUUCUUUUAUAAUUUUAGGUGACAUCUUUUAAGUGAUUUUUCAUUAUUUUAUUUUUUCAUUUUCAAUAUUUCAAAAUUACUUAAAAGAUGACACCUCAUGUUAUAAAAAAAAGUUGUCAAAAUUUAA</t>
  </si>
  <si>
    <t>.((((((((((((((((((.(((((((((...(((((.((((((((((((((((((....((((................))))....)))))))))))))))))).)))))...))))))))).))))))))))))))))))</t>
  </si>
  <si>
    <t>Vun_Novel_380</t>
  </si>
  <si>
    <t>NC_040288.1</t>
  </si>
  <si>
    <t>mireap-m0264-3p</t>
  </si>
  <si>
    <t>GGGUAAAGUUAACCCUAAGUCGU</t>
  </si>
  <si>
    <t>UUCGUUGAGAGACGACUUAGGGUUAACUUUACCCUUUCUAUUUCCUUGACUACUAUCUUAGCAAUAUUGAAGUUGCUAUAGUUCAAUAUUGCUAAGAUAGUAGUUAAGCAAAUAGAAAGGGUAAAGUUAACCCUAAGUCGUCUCCUAACGA</t>
  </si>
  <si>
    <t>.((((((.(((((((((((((((((((((((((((((((((((.(((((((((((((((((((((((((((.(......).))))))))))))))))))))))))))).))))))))))))))))))))))))))))))))))).))))))</t>
  </si>
  <si>
    <t>Vun_Novel_549</t>
  </si>
  <si>
    <t>mireap-m0198-5p</t>
  </si>
  <si>
    <t>CAGAAUCCGUUUCAUACAGUUUU</t>
  </si>
  <si>
    <t>AAACGGAAUACAGAAUCCGUUUCAUACAGUUUUGAAACGGAUUCUGUAUUCCGUUUCAUAAAAAAAUUUGCAAAUUUUUUAGAAACGGAAUACAGAAUCCGUUUCAUACAGUAUGAAACGGAUUCUGUAUUCCGUUUC</t>
  </si>
  <si>
    <t>(((((((((((((((((((((((((((.((..(((((((((((((((((((((((((.(((((((.........)))))))))))))))))))))))))))))))).)).))))))))))))))))))))))))))).</t>
  </si>
  <si>
    <t>Vun_Novel_304</t>
  </si>
  <si>
    <t>NC_040282.1</t>
  </si>
  <si>
    <t>mireap-m0102-5p</t>
  </si>
  <si>
    <t>GUUGAUUGUAUUUGUAAUUAUUU</t>
  </si>
  <si>
    <t>UAAAAAUUAUGUUGAUUGUAUUUGUAAUUAUUUUUAUUCUUACAAUAAAAUAAACUUAAUAAAAUAGAUUAGAUAAUAUAAAAUUACAUAAUAAAAAUAAACUAAAAAAUAAUUACAGAUACGAUCAAUAUAUUUUUAU</t>
  </si>
  <si>
    <t>(((((((.(((((((((((((((((((((((((((..........(((.......))).........((((..((((.....))))..))))............)))))))))))))))))))))))))))))))))).</t>
  </si>
  <si>
    <t>Vun_Novel_347</t>
  </si>
  <si>
    <t>NW_021011195.1</t>
  </si>
  <si>
    <t>mireap-m0344-5p</t>
  </si>
  <si>
    <t>UAUGAUUGAUUUAGUAUUUGCCU</t>
  </si>
  <si>
    <t>CGGUACCCAGUAUGAUUGAUUUAGUAUUUGCCUAUACUGCUUUUGAGAGAAGAGAAAGAAUGACUUUUCUCAUUCUUUCUCUUCUUCUCUCAUAAGCAGUAUAGGCAAAUACUAAAUCAAUCAUACCGGGUACUU</t>
  </si>
  <si>
    <t>.(((((((.(((((((((((((((((((((((((((((((((.((((((((((((((((((((......)))))))))))))...))))))).))))))))))))))))))))))))))))))))).))))))).</t>
  </si>
  <si>
    <t>Vun_Novel_132</t>
  </si>
  <si>
    <t>mireap-m0170-5p</t>
  </si>
  <si>
    <t>UUCGAAAUCCGUUUCACAAAUU</t>
  </si>
  <si>
    <t>UGAAACGGAUUUCGAAAUCCGUUUCACAAAUUUUUUUUUUUUUUGUGAAACGGAUUUCAGAAUCCGUUUCAUACUUUUCUGAAACGGAUUCCGAAAUCCAUUUCAUAUAAAAAUAUGAAAAUUUAUGAAACGGAUUUCGAAAUCCGUUUCAU</t>
  </si>
  <si>
    <t>((((((((((((((((((((((((((.((((((((..(((((.(((((((.(((((((.((((((((((((........)))))))))))).))))))).))))))).)))))...)))))))).)))))))))))))))))))))))))).</t>
  </si>
  <si>
    <t>Vun_Novel_127</t>
  </si>
  <si>
    <t>mireap-m0169-5p</t>
  </si>
  <si>
    <t>GUCGUGCACAUUUGGUGGAUUGC</t>
  </si>
  <si>
    <t>AAUGAACUAAGUCGUGCACAUUUGGUGGAUUGCAAGAAAAAAAAUCAACAUAACAUAACCUUACCAUGUUUAAUAAACAUACAAAUAUGUUAUGUUGAUUUUUUUUGUUUGCAAUCCACCAAAUGUGUACGACUUAGUCCAUUA</t>
  </si>
  <si>
    <t>((((.((((((((((((((((((((((((((((((((((((((((((((((((((((........(((((.....))))).....))))))))))))))))))))).))))))))))))))))))))))))))))))).)))).</t>
  </si>
  <si>
    <t>Vun_Novel_660</t>
  </si>
  <si>
    <t>mireap-m0087-5p</t>
  </si>
  <si>
    <t>AUUACAGAAUCCGUUUCACAUU</t>
  </si>
  <si>
    <t>UGUGAAACGGAUUACAGAAUCCGUUUCACAUUUUUCUGAAACAGAAUUCGUAUUCCGUUUCACGAAAAAUUUGAAAUAUUUGUGGAACGAAAUACGAUUUUUCGUUUCAUAAAAAUGUGAAACGGAUUCUGUAAUCCGUUUCACAA</t>
  </si>
  <si>
    <t>(((((((((((((((((((((((((((((((((((.((((((((((.(((((((.(((((((((((............))))))))))).))))))).)))).)))))).))))))))))))))))))))))))))))))))))).</t>
  </si>
  <si>
    <t>Vun_Novel_542</t>
  </si>
  <si>
    <t>mireap-m0256-5p</t>
  </si>
  <si>
    <t>UCUGUAAUCCGUUUCACAAAAUU</t>
  </si>
  <si>
    <t>UGAAACGAAUUCUGUAAUCCGUUUCACAAAAUUUUCAAUUUUUUUUUGUGAAACGGAUUACAGAAUCCGUUUCAC</t>
  </si>
  <si>
    <t>(((((((.(((((((((((((((((((((((............))))))))))))))))))))))).))))))).</t>
  </si>
  <si>
    <t>Vun_Novel_334</t>
  </si>
  <si>
    <t>NC_040279.1</t>
  </si>
  <si>
    <t>mireap-m0023-5p</t>
  </si>
  <si>
    <t>UUAGGAUUAUAAUUAGUUUAA</t>
  </si>
  <si>
    <t>AAAUAUUUUUUUAGGAUUAUAAUUAGUUUAAAAUUAUAAUAAAAAUUUUAAAGAUAAAGACUAAUUUUUAAAUUUUGGAUCAAUGAUUUUAAUUCUUAUCAUAAAAUCUUCGUUUUAAUUUUAAAUUAAUUACAAUCUUAAACAAAAAAUAUUUA</t>
  </si>
  <si>
    <t>((((((((((((((((((.(((((((((((((((((.(((..(((.(((((((((........))))))))).)))........(((((((..........)))))))...))).))))))))))))))))).)))))))...))))))))))).</t>
  </si>
  <si>
    <t>Vun_Novel_822</t>
  </si>
  <si>
    <t>NC_040283.1</t>
  </si>
  <si>
    <t>mireap-m0081-5p</t>
  </si>
  <si>
    <t>UUAUGUUUGUUCAAGAUGUACC</t>
  </si>
  <si>
    <t>UUCUUUUUUUUUAUGUUUGUUCAAGAUGUACCAAAUGUGUUAUCGUACAGGAAUAUAUGAUAACACAUUGUUGGACACAUCUUGAACAAACAUAAAAAAAGAUAU</t>
  </si>
  <si>
    <t>...((((((((((((((((((((((((((.(((((((((((((((((........)))))))))))))..))))..))))))))))))))))))))))))))...</t>
  </si>
  <si>
    <t>Vun_Novel_495</t>
  </si>
  <si>
    <t>mireap-m0135-3p</t>
  </si>
  <si>
    <t>UUUGGUAAAUCUGUUAUUCAUG</t>
  </si>
  <si>
    <t>GUGAUAAAAGUCAUGAAUAACAAAUUUACCAAAACUUUGUUAUUCAUGAGUACAACAAAUAUCAAUGUAACAAAACAUAAAUCUGUUAUGUCAAUGUAACAAAAUAUCAAUGUUAUACUCAAGAAUAACAAAGUUUUGGUAAAUCUGUUAUUCAUGACUUUUACCA</t>
  </si>
  <si>
    <t>.((.((((((((((((((((((.((((((((((((((((((((((.((((((.((((.((((...(((.(((..((((((.....))))))...))).)))..))))...)))).)))))).)))))))))))))))))))))).)))))))))))))))))).))</t>
  </si>
  <si>
    <t>Vun_Novel_587</t>
  </si>
  <si>
    <t>mireap-m0078-5p</t>
  </si>
  <si>
    <t>UGUAUGAAACGGAUGUUGUAU</t>
  </si>
  <si>
    <t>GUUUCAAAACUGUAUGAAACGGAUGUUGUAUUCCGUUUCAUAAAAAAAUUUGCAAAUUUUUUUAUGAAACGGAAUACAGAAUCCGUUUCAAAACUGUAUGAAACG</t>
  </si>
  <si>
    <t>((((((..((.((.((((((((((.(((((((((((((((((((((((((....))))))))))))))))))))))))).))))))))))..)).)).)))))).</t>
  </si>
  <si>
    <t>Vun_Novel_910</t>
  </si>
  <si>
    <t>mireap-m0148-5p</t>
  </si>
  <si>
    <t>GUACAUUCAAAAUACACUGAUU</t>
  </si>
  <si>
    <t>UUUUGGUGCUGUACAUUCAAAAUACACUGAUUUUGAUAUUUUGAAAUAUAUUAAAAACUUUUUUGAUAUAUUAAAAUCAGUGUAUUUUGAAGGGAUAACUCCAAAAA</t>
  </si>
  <si>
    <t>((((((.(.(((...((((((((((((((((((((((((.(..(((..............)))..).))))))))))))))))))))))))...))).).)))))).</t>
  </si>
  <si>
    <t>Vun_Novel_919</t>
  </si>
  <si>
    <t>mireap-m0148-3p</t>
  </si>
  <si>
    <t>UCAGUGUAUUUUGAAGGGAUAA</t>
  </si>
  <si>
    <t>Vun_Novel_530</t>
  </si>
  <si>
    <t>mireap-m0022-5p</t>
  </si>
  <si>
    <t>UAUGUAUGAAUAAUGAUAUUUUG</t>
  </si>
  <si>
    <t>AAUUAUGAAAUAUGUAUGAAUAAUGAUAUUUUGAUUCACUUUAUUUGAAAUGGGUCAAAAUAACAUUAUUUACUAUGUAUUUAGUAAUG</t>
  </si>
  <si>
    <t>.(((((.((((((((((((((((((.((((((((((((.(((....))).)))))))))))).))))))))).))))))))).))))).</t>
  </si>
  <si>
    <t>Vun_Novel_262</t>
  </si>
  <si>
    <t>mireap-m0122-3p</t>
  </si>
  <si>
    <t>UCGUCAAUAACUUUCUUGUUUGA</t>
  </si>
  <si>
    <t>ACUAAAGAAAACCAAGCAAGAAAGUUAUUGGUGAAUUUAUACUAUAUCCCUUUUGAAGGAUAUACAUUAUAAAUUCGUCAAUAACUUUCUUGUUUGACCUUCUUUAG</t>
  </si>
  <si>
    <t>.((((((((...((((((((((((((((((..(((((((((.(((((((........)))))))...)))))))))..))))))))))))))))))...))))))))</t>
  </si>
  <si>
    <t>Vun_Novel_600</t>
  </si>
  <si>
    <t>mireap-m0122-5p</t>
  </si>
  <si>
    <t>AAGCAAGAAAGUUAUUGGUGAAU</t>
  </si>
  <si>
    <t>Vun_Novel_253</t>
  </si>
  <si>
    <t>mireap-m0080-5p</t>
  </si>
  <si>
    <t>UAUCUCAAGCUUUGCACUGUUAA</t>
  </si>
  <si>
    <t>UGCAGUAUUCUAUCUCAAGCUUUGCACUGUUAACUUGUCCACGUAGGAAGUGAAACCGAGUCUUAAUAUCCAGCAACUCACGGAAGAAGACUUGGUUUCACUUGCUACAUGAACAAGUUAACAGUGCAAAGCUUGAGAUAGAACACUGCAA</t>
  </si>
  <si>
    <t>((((((.(((((((((((((((((((((((((((((((.((.((((.(((((((((((((((((....(((..........)))..))))))))))))))))).)))).)).))))))))))))))))))))))))))))))).)))))).</t>
  </si>
  <si>
    <t>Vun_Novel_664</t>
  </si>
  <si>
    <t>mireap-m0026-3p</t>
  </si>
  <si>
    <t>UCACACUUCUCUGAAACGGUUUU</t>
  </si>
  <si>
    <t>AAUGGAUGUUGAAAUCCGUUUCAGAGAAGUGUGAAACGAAUCUUAAAAUCCGUUUCAUUAAAUUUUCAAAAAUAUUUAGUGAAACGGAUGUCGAAAUCCGUUUCACACUUCUCUGAAACGGUUUUGGACAUCCGU</t>
  </si>
  <si>
    <t>.(((((((((.(((.(((((((((((((((((((((((.((.((...((((((((((((((((..........))))))))))))))))...)).)).))))))))))))))))))))))).))).)))))))))</t>
  </si>
  <si>
    <t>Vun_Novel_783</t>
  </si>
  <si>
    <t>mireap-m0053-5p</t>
  </si>
  <si>
    <t>GUUACCUAUGAAGUAUUUCGUA</t>
  </si>
  <si>
    <t>UCGUAGGUAAGUUACCUAUGAAGUAUUUCGUAGGUAAGUUACUUACGAAGAUUUUCGUAGGUAAGUUACAUACGAAAUAUUUUGUAGGUAAUUUGAGUAUUGCGAA</t>
  </si>
  <si>
    <t>((((((.(((((((((((..((((((((((((.((((.(((((((((((....))))))))))).)))).))))))))))))..)))))))))))....)))))).</t>
  </si>
  <si>
    <t>Vun_Novel_807</t>
  </si>
  <si>
    <t>mireap-m0032-3p</t>
  </si>
  <si>
    <t>AUUUUGUAAAUUGGUAUUAAAUU</t>
  </si>
  <si>
    <t>AUUAGUGACAAAUUUAGUGACCAAUUAUAAUUUUUUAUUUAUAUUAGUGACUAUUUUAGUAACUAAUAAAUUUUAAUUUUGUAAAUUGGUAUUAAAUUGGUUACUAUA</t>
  </si>
  <si>
    <t>..(((((((.(((((((((.((((((((((..((.......(((((((.((((...)))).)))))))......))..)))).))))))))))))))).)))))))..</t>
  </si>
  <si>
    <t>Vun_Novel_471</t>
  </si>
  <si>
    <t>mireap-m0285-3p</t>
  </si>
  <si>
    <t>CUCAUGUUGCAAGAGAAAGUUGU</t>
  </si>
  <si>
    <t>ACUAAAUUUUGACAACUUUCUCUUACAAUCUUAGGUAUCAUUUUUUAAGUGGUUUUCCAUUUUUUCAUUUUCUCAUUUUUAAUAUUUCAAAACCACUUAGAAGAUGACACCUCAUGUUGCAAGAGAAAGUUGUCAAAAUUUAG</t>
  </si>
  <si>
    <t>.(((((((((((((((((((((((.((((.(.((((.(((((((((((((((((((................................))))))))))))))))))).)))).).)))).)))))))))))))))))))))))</t>
  </si>
  <si>
    <t>Vun_Novel_645</t>
  </si>
  <si>
    <t>mireap-m0094-3p</t>
  </si>
  <si>
    <t>UCCCAAAGUCUUUCCCUUUCUAU</t>
  </si>
  <si>
    <t>AGCAAAAAGGAAUAGAAAGAGAGAGACUUUGGGAUGAUUUCCUAAGGAAACACUCCACAUCGAUGGGAACUUACUUUGGGGCUUACUUUUAAUGUUAUAAAAGGAGUCCAGUGUUUCUUUAGGAAAUCAUCCCAAAGUCUUUCCCUUUCUAUUCCCUUUUGC</t>
  </si>
  <si>
    <t>.((((((.(((((((((((.(((((((((((((((((((((((((((((((((.(((......)))............((((((.((((((......)))))))))))).))))))))))))))))))))))))))))))))).))))))))))).))))))</t>
  </si>
  <si>
    <t>Vun_Novel_634</t>
  </si>
  <si>
    <t>mireap-m0029-3p</t>
  </si>
  <si>
    <t>AUUUGGUACUUCCUUGAUUUGAU</t>
  </si>
  <si>
    <t>AUCUAUCUUUGUCAGUCAAUGAAGUAUCAAAUAAUUAAGAUAGAAAUUAUUUUUUCUAAAGUUAUUUGGUACUUCCUUGAUUUGAUUGAGAUUGAG</t>
  </si>
  <si>
    <t>.((.(((((.(((((((((.((((((((((((((((....((((((......)))))).)))))))))))))))).)))).))))).))))).)).</t>
  </si>
  <si>
    <t>Vun_Novel_642</t>
  </si>
  <si>
    <t>mireap-m0052-5p</t>
  </si>
  <si>
    <t>CGUCGCUGCAAUUAGGGAUUGUC</t>
  </si>
  <si>
    <t>UUAAGUAUUACGUCGCUGCAAUUAGGGAUUGUCGUGGGUGGGAGGCGAUUUCUUUAUCCCCAGCUAUCUCACUUUCACUAUCUGGCCCACUAAGUAAUUCUUCUUAAGAAAUCGCCUCCCACCCACGACAAUCCCUAAUUGCAGCGAUGUAAUACUUAAC</t>
  </si>
  <si>
    <t>((((((((((((((((((((((((((((((((((((((((((((((((((((.......((((.((............)).)))).....((((........)))).)))))))))))))))))))))))))))))))))))))))))))))))))))).</t>
  </si>
  <si>
    <t>Vun_Novel_53</t>
  </si>
  <si>
    <t>mireap-m0059-5p</t>
  </si>
  <si>
    <t>ACGUUUCGAACACAUUUCUCAGU</t>
  </si>
  <si>
    <t>ACUUUUUCUUACGUUUCGAACACAUUUCUCAGUAAAUAUUGAGUCGAGAAUGUGUCAGACGGCGUAAAAAACUUCAAUAUUUACUGAGAAAUGUGUUCGAAACUUAAAAAAGAGUU</t>
  </si>
  <si>
    <t>(((((((.(((.(((((((((((((((((((((((((((((((.........((((....))))........))))))))))))))))))))))))))))))).))).))))))).</t>
  </si>
  <si>
    <t>Vun_Novel_906</t>
  </si>
  <si>
    <t>mireap-m0120-3p</t>
  </si>
  <si>
    <t>UCCGGAAGUCAAGGCAAUUUUU</t>
  </si>
  <si>
    <t>CGGAAGUCGGAGAAGUUUUUCUUUGACUUCCCGGAAGUUAAAUAUUUUUUAACUUCCGGAAGUCAAGGCAAUUUUUUUUGACUUCC</t>
  </si>
  <si>
    <t>.((((((((((((((..((.(((((((((((.((((((((((.....))))))))))))))))))))).)).))))))))))))))</t>
  </si>
  <si>
    <t>Vun_Novel_103</t>
  </si>
  <si>
    <t>UAGGUUUUGAAUGCAUUUUUCA</t>
  </si>
  <si>
    <t>AAUCAUUUUUUAGGUUUUGAAUGCAUUUUUCAGUCAAUAUUAGAGUUGUUUAUGCCGUUUGACACAUUCUCGACUCAAUAUUUAUUGAGAAAUGCGUUCGAAACCUGAAAAAAAGUU</t>
  </si>
  <si>
    <t>.....(((((((((((((((((((((((((((((.((((((.((((((...(((..........)))...)))))))))))).))))))))))))))))))))))))))))).....</t>
  </si>
  <si>
    <t>Vun_Novel_391</t>
  </si>
  <si>
    <t>UAGGUUUUGAAUGCAUUUUUCAG</t>
  </si>
  <si>
    <t>Vun_Novel_42</t>
  </si>
  <si>
    <t>mireap-m0171-5p</t>
  </si>
  <si>
    <t>ACACCUCUGGCUCACCAGCAGAU</t>
  </si>
  <si>
    <t>CUGACCUUUAACACCUCUGGCUCACCAGCAGAUGCUACCAGUCAGCGCAACUGGUAGCAUAUGCUGGUUUGCCAAGGGUGUUAAAGGUCAGG</t>
  </si>
  <si>
    <t>(((((((((((((((..((((..(((((((.(((((((((((.......))))))))))).)))))))..))))..))))))))))))))).</t>
  </si>
  <si>
    <t>Vun_Novel_700</t>
  </si>
  <si>
    <t>mireap-m0046-3p</t>
  </si>
  <si>
    <t>UGUCAAAUAAACUUAACAAGAUU</t>
  </si>
  <si>
    <t>CAUUUAAUCAAAUUUUGUUAGGUUUAUUUGAUGUUUCGUAUGCAUUUCAAGAUUGUAUUUGAGUUGUUUAUAAUGUUUGACACACUUUUGCUUUAAUGUUAAGUCAAAUACUAUUAUGAAACGCGCUUAAAAUGUCAAAUAAACUUAACAAGAUUUGAUUAAAAG</t>
  </si>
  <si>
    <t>..((((((((((((((((((((((((((((((((((.(..(((.(((((.(((.((((((((.(((....(((.((..((.....))..)).)))....))).)))))))).))).))))).)))..).))))))))))))))))))))))))))))))))))..</t>
  </si>
  <si>
    <t>Vun_Novel_317</t>
  </si>
  <si>
    <t>NW_021011187.1</t>
  </si>
  <si>
    <t>mireap-m0342-5p</t>
  </si>
  <si>
    <t>ACCCCCAUCCAUGUCGCCAC</t>
  </si>
  <si>
    <t>UCCUUUUUUCACCCCCAUCCAUGUCGCCACACGGGGGCGACAUGGGUGAGGGUGAAAAAAGGAA</t>
  </si>
  <si>
    <t>((((((((((((((.(((((((((((((.......))))))))))))).)))))))))))))).</t>
  </si>
  <si>
    <t>Vun_Novel_185</t>
  </si>
  <si>
    <t>mireap-m0108-3p</t>
  </si>
  <si>
    <t>UUUCUGAAACGGAUUACGAAUUU</t>
  </si>
  <si>
    <t>UUGUGAAACGGAAUUCGAAAUCCGUUUCAAAAAAGUAUGAAACGGAUCCCAAAAGUCGUUUCAUAAAACAAAGACAUGGAAACUUAUGAAACGGAUUUCAAAAUCCGUUUCAUACUUUUCUGAAACGGAUUACGAAUUUCGUUUCUGGA</t>
  </si>
  <si>
    <t>....(((((((((((((.(((((((((((.(((((((((((((((((....(((..((((((((((...........(....)))))))))))..)))....))))))))))))))))).))))))))))).)))))))))))))....</t>
  </si>
  <si>
    <t>Vun_Novel_774</t>
  </si>
  <si>
    <t>mireap-m0167-5p</t>
  </si>
  <si>
    <t>UAGAAACAUUUGUAGGUCUUCCA</t>
  </si>
  <si>
    <t>AAGUGUCGACUUUUAGAAACAUUUGUAGGUCUUCCACGACUGAUUGUGCUUCAUUCGUGAAGGAGAUCAUGUCAUGGUUGACCUGUGGAUGUUUCUAGAAGUCGACGCU</t>
  </si>
  <si>
    <t>.((((((((((((((((((((((..((((((..(((.((((((((...(((((....)))))..))))).))).)))..))))))..))))))))))))))))))))))</t>
  </si>
  <si>
    <t>Vun_Novel_805</t>
  </si>
  <si>
    <t>mireap-m0167-3p</t>
  </si>
  <si>
    <t>GUUGACCUGUGGAUGUUUCUAGA</t>
  </si>
  <si>
    <t>Vun_Novel_727</t>
  </si>
  <si>
    <t>mireap-m0043-3p</t>
  </si>
  <si>
    <t>CUACAAAAGUGGACUCAGGCCUC</t>
  </si>
  <si>
    <t>UACCCCCAUCGUAGGCCUGAGUCCACUUUUGUAGUAAUAUUCUUUCAAUCCAAGUUGCCACUUCGGAUUGGAUGUAAAAUUGACGGCAUUGAAAUUCCAUUCACUCGAAGUGGCAGCUUAGAUUGAUAGGAUACCACUACAAAAGUGGACUCAGGCCUCUGAUAGGGGU</t>
  </si>
  <si>
    <t>.(((((.((((.(((((((((((((((((((((((..((((((.((((((.(((((((((((((((..((((((.((..(..(.....)..)..)).)))))).))))))))))))))).)))))).))))))..))))))))))))))))))))))).)))).)))))</t>
  </si>
  <si>
    <t>Vun_Novel_521</t>
  </si>
  <si>
    <t>mireap-m0144-3p</t>
  </si>
  <si>
    <t>UUGAAACGUCAAAUCAACUUAAC</t>
  </si>
  <si>
    <t>AACAAAAUUUUGUUAGAUUUAUCUGACGUUUUAAGCGCAUUUCAUGAUACUAUUUAAAUUAUUUACACUGUUUGACACAUUUUGGCUUCAUUGUUAAGUUAAAUACUAUCAUGAAAUGUGCUUGAAACGUCAAAUCAACUUAACAAAAUUUGGU</t>
  </si>
  <si>
    <t>.((.((((((((((((.((.((.((((((((((((((((((((((((((.(((((((....((.(((.((.....((.....))....)).))).)).))))))).)))))))))))))))))))))))))).)).)).)))))))))))).))</t>
  </si>
  <si>
    <t>Vun_Novel_129</t>
  </si>
  <si>
    <t>mireap-m0109-3p</t>
  </si>
  <si>
    <t>CUCAUGUUAUAAGAGAAAGUUGU</t>
  </si>
  <si>
    <t>ACUAAAUUUUGACAACUUUCUCUUACAACCUUAGGUGGCAUCUUUUAAAUGGUUUUCUAUUUUUUCAUUUUCUUAUUCUCAAUAUUUCAAAACUACUUAGAUGAUGACACCUCAUGUUAUAAGAGAAAGUUGUCAAAAUUUAG</t>
  </si>
  <si>
    <t>.((((((((((((((((((((((((.(((...(((((.((((.(((((.(((((((................................))))))).))))).)))).)))))...))).))))))))))))))))))))))))</t>
  </si>
  <si>
    <t>Vun_Novel_315</t>
  </si>
  <si>
    <t>mireap-m0019-3p</t>
  </si>
  <si>
    <t>AUAGAUAUGGUAAAGGGACGCA</t>
  </si>
  <si>
    <t>AUCAUAGGAGGGUCCCUUUACCGUUAUGUAUAAAUGGUUUAUUCUAUUUAUAUAGAUAUGGUAAAGGGACGCAUUCCAUCUUU</t>
  </si>
  <si>
    <t>......((((((((((((((((((..(((((((((((......)))))))))))...))))))))))))).).))))......</t>
  </si>
  <si>
    <t>Vun_Novel_395</t>
  </si>
  <si>
    <t>mireap-m0244-3p</t>
  </si>
  <si>
    <t>AUGAAACUCUAACUAUGAUUGG</t>
  </si>
  <si>
    <t>UUGAUGUUUUCCAAUUACAAUUAGAGUUUCAUCUAAGUGUAAUUCCUGUAAUAAAGGUUUAAUGCAGAUUACCAAGAUGAAACUCUAACUAUGAUUGGAGAACAAAAU</t>
  </si>
  <si>
    <t>....(((((((((((((.(.((((((((((((((..(.(((((..(((((.(((....))).))))))))))).)))))))))))))).).)))))))))))))....</t>
  </si>
  <si>
    <t>Vun_Novel_108</t>
  </si>
  <si>
    <t>mireap-m0035-3p</t>
  </si>
  <si>
    <t>CAAUUUGCUCAUAUUGCUUAAA</t>
  </si>
  <si>
    <t>AAGAAACGAAGAAUUAUUUUUAAGCAGUAUGAUCAAGUUGUUUGUAAUGACUAAAUUGGGCAUAAUUUAAUCACUGUUAACAAUUUGCUCAUAUUGCUUAAAAAAUCAUUGUUUUUUUAGAC</t>
  </si>
  <si>
    <t>(((((((((.((....((((((((((((((((.(((((((((..((.(((.(((((((....))))))).))).))..))))))))).)))))))))))))))).)).))))))))).....</t>
  </si>
  <si>
    <t>Vun_Novel_6</t>
  </si>
  <si>
    <t>mireap-m0035-5p</t>
  </si>
  <si>
    <t xml:space="preserve">UAAGCAGUAUGAUCAAGUUGUUU  </t>
  </si>
  <si>
    <t>Vun_Novel_300</t>
  </si>
  <si>
    <t>mireap-m0116-3p</t>
  </si>
  <si>
    <t>UUAGGAAACGGAUUACAGAAUUC</t>
  </si>
  <si>
    <t>UUUGGAAACGGAUUGUGUAAUCCGUUUCCUAAUUUUUUUUAUUUCUUUUUUUAGAAACGGAUUCUGAAAUCCAUGGUUAUUUGCAAAUUUUUUUAGGAAACGGAUUACAGAAUUCGUUUCACAGU</t>
  </si>
  <si>
    <t>.(((((((((((((.(((((((((((((((((.........(((((......))))).(((((....)))))....................))))))))))))))))).)))))))))).))).</t>
  </si>
  <si>
    <t>Vun_Novel_204</t>
  </si>
  <si>
    <t>mireap-m0040-5p</t>
  </si>
  <si>
    <t>AGAGAUUUUAGCUUAGGCGAG</t>
  </si>
  <si>
    <t>AGCUUAAGCGAGAGAUUUUAGCUUAGGCGAGAUCAAUCUAGCUUAAGUGAGAUCGUCUAGCUUAAGCGAGAAUUUCUUGCUUAAGCA</t>
  </si>
  <si>
    <t>.((((((((((((((((((.((((((((.((((..((((.((....)).)))).)))).)))))))).)))))))))))))))))).</t>
  </si>
  <si>
    <t>Vun_Novel_149</t>
  </si>
  <si>
    <t>mireap-m0023-3p</t>
  </si>
  <si>
    <t>CUAUCAUAGUAAGUCUGACUUA</t>
  </si>
  <si>
    <t>ACCUGUCAUAGUAAGUUGGACUUAUUAUGAUAGGUUUUACAAAAAAUUGUUAUAGUAAGUUCACUAAUUGUCCCAGCAUCGUCCACUUGUGCAGUGGUAAGUUAAACUUAUUAUGACUGUUAAUCGAACGCCUAUCAUAGUAAGUCUGACUUACUAUGAUAGG</t>
  </si>
  <si>
    <t>.(((((((((((((((..(((((((((((((((((.((......(((.(((((((((((((...(((((...((((((.((......)))))..)))..)))))))))))))))))).))).....)).)))))))))))))))))..)))))))))))))))</t>
  </si>
  <si>
    <t>Vun_Novel_815</t>
  </si>
  <si>
    <t>GACGUUAAUCUGCUCUGUUUUU</t>
  </si>
  <si>
    <t>AAAUGGAACCAAAAAACAGAGCAAUUUGACUUCUGUUGGGCUCUGACAGACGUUAAAUAACGUCGGCCACAGUAAGCUCAGACGUUAAAUAACGUCUGUCAGAGCACCACCAGACGUUAAUCUGCUCUGUUUUUUUUUUUAAUU</t>
  </si>
  <si>
    <t>...(((((..(((((((((((((..(((((.((((.(((((((((((((((((((..((((((((((........)))..)))))))..)))))))))))))))).))).)))).)))))..))))))))))))).)))))...</t>
  </si>
  <si>
    <t>Vun_Novel_417</t>
  </si>
  <si>
    <t>mireap-m0123-5p</t>
  </si>
  <si>
    <t>UUGGUCGAUUUUAUCUCAGUUU</t>
  </si>
  <si>
    <t>UAAAAUUCAUUUGGUCGAUUUUAUCUCAGUUUUUAUGUUUUUUUUAUUUAUUUAUUUAGGGGUUAAGUAAAGUAUAGCCUUGUUACAUUUUAUUUCCUCCCAGACAAAAAUAAAAAACAUAAAAAUUGAGAUAAAAUCGGAGCAUGUGAAUCUGG</t>
  </si>
  <si>
    <t>....((((((.((.(((((((((((((((((((((((((((((.......(((.(((.((((..(((((((((.((((...)))).)))))))))..))))))).)))...)))))))))))))))))))))))))))))..)).))))))....</t>
  </si>
  <si>
    <t>Vun_Novel_21</t>
  </si>
  <si>
    <t>CAAUUUGGUCAUAUUGCUUAAAA</t>
  </si>
  <si>
    <t>AAGAAACGAAGACUUAUUUUUAAGCAGAAUGAUCAAAUUGUUUGCAAUGACUAAAUUGGGCAUAAUUUAAUCACUGGUAACAAUUUGGUCAUAUUGCUUAAAAAAUCAUUGUUUUUUUAAACA</t>
  </si>
  <si>
    <t>(((((((((.((....(((((((((((.((((((((((((((..((.(((.(((((((....))))))).))).))..)))))))))))))).))))))))))).)).)))))))))......</t>
  </si>
  <si>
    <t>Vun_Novel_3</t>
  </si>
  <si>
    <t>mireap-m0036-5p</t>
  </si>
  <si>
    <t>UAAGCAGAAUGAUCAAAUUGUUU</t>
  </si>
  <si>
    <t>Vun_Novel_591</t>
  </si>
  <si>
    <t>mireap-m0266-5p</t>
  </si>
  <si>
    <t>ACAAAGUUUUUGAGAAAGUUUC</t>
  </si>
  <si>
    <t>AAAGUUUUUAACAAAGUUUUUGAGAAAGUUUCGUAUUCACGUAAAAAAUAUUAUUUUAUUAUUUUAUUUUAUUUAAAAAAUAAAAAUUUAAUCUGUUUUAAUUAUAUUUUUAGAAACUUUGUUAAAUUUGUCAAAAGCUUUU</t>
  </si>
  <si>
    <t>(((((((((.(((((...(((((.((((((((........((((((((((......)))).)))))).............(((((((.((((........)))).))))))))))))))).)))))))))).))))))))).</t>
  </si>
  <si>
    <t>Vun_Novel_742</t>
  </si>
  <si>
    <t>mireap-m0177-5p</t>
  </si>
  <si>
    <t>UGAGACAGUUGAACUCUACAAC</t>
  </si>
  <si>
    <t>ACCCCCCUCCCCUACAUCUAUGAGACAGUUGAACUCUACAACAAAAAAGUCUGCUAUCUAUAAUAUAAGACUCUUUUGUUGUAGAAUUCAACUGUCUCAUUGAGGUUGUAGGGGCUUGAAUU</t>
  </si>
  <si>
    <t>........(((((((((((((((((((((((((.((((((((((((.(((((..(((.....)))..))))).)))))))))))).))))))))))))))..))).))))))))........</t>
  </si>
  <si>
    <t>Vun_Novel_750</t>
  </si>
  <si>
    <t>mireap-m0177-3p</t>
  </si>
  <si>
    <t>GUAGAAUUCAACUGUCUCAUUG</t>
  </si>
  <si>
    <t>Vun_Novel_243</t>
  </si>
  <si>
    <t>mireap-m0113-3p</t>
  </si>
  <si>
    <t>AGCACUCAACUUUCAUGACAAG</t>
  </si>
  <si>
    <t>UGUAAUCACUUAUCAUGAAAGUUGAGUGCUUUCUUAAUCUAAUGAAAACAACUAAUGUAAUCUAUUGUUAUCAGGUCAAGAUCUAUUUGUAUGAGAUGAAGAAAGCACUCAACUUUCAUGACAAGUGACGAUU</t>
  </si>
  <si>
    <t>.....((((((.(((((((((((((((((((((((.((((..(((.(((((.((........))))))).)))(((....)))..........)))).))))))))))))))))))))))).)))))).....</t>
  </si>
  <si>
    <t>Vun_Novel_296</t>
  </si>
  <si>
    <t>mireap-m0113-5p</t>
  </si>
  <si>
    <t>UAUCAUGAAAGUUGAGUGCUUU</t>
  </si>
  <si>
    <t>Vun_Novel_501</t>
  </si>
  <si>
    <t>mireap-m0129-3p</t>
  </si>
  <si>
    <t>AUUUAAAAUGUCAAAUAAAUU</t>
  </si>
  <si>
    <t>AAAUUUUGUUAAAUUUAUUUGACGUUUCAAGCGCAUUUCAUGACAAUAUUUGAAUUGUUUACACCGUUUGACACAUUUUCGCUGCAAUGUUAACUCAAAAACUCAAAUAUUAUAAUAAAAUGUAUUUAAAAUGUCAAAUAAAUUUAACAAAAUU</t>
  </si>
  <si>
    <t>.((((((((((((((((((((((((((.(((..(((((.((...(((((((((..((....))...(((((.(((((........)))))....)))))...)))))))))...)).)))))..))).))))))))))))))))))))))))))</t>
  </si>
  <si>
    <t>Vun_Novel_289</t>
  </si>
  <si>
    <t>mireap-m0105-3p</t>
  </si>
  <si>
    <t>UGCUCUCUGAUCUUCUGCCAAUG</t>
  </si>
  <si>
    <t>UUGAAGAGUUUAUUGACAGAAGAUAGAGAGCACAGCUGAACAUACCCAAAAGGUUUUGUGUGUGUGCAGUUUUGUGCUCUCUGAUCUUCUGCCAAUGUACUCAGUUU</t>
  </si>
  <si>
    <t>.....((((.(((((.((((((((((((((((((((((.((((((.((((....)))).)))))).))))..)))))))))).)))))))).))))).)))).....</t>
  </si>
  <si>
    <t>Vun_Novel_616</t>
  </si>
  <si>
    <t>mireap-m0017-5p</t>
  </si>
  <si>
    <t>UAAGCAGAAUGAUCAAAUUGUU</t>
  </si>
  <si>
    <t>AACGAAGACUUAUUUUUAAGCAGAAUGAUCAAAUUGUUUGCAAUGACUAAAUUGGGCAUAAUUUAAUCACUGGUAACAAUUUGGUCAUAUUGCUUAAAAAAUCAUUGU</t>
  </si>
  <si>
    <t>.((((.((....(((((((((((.((((((((((((((..((.(((.(((((((....))))))).))).))..)))))))))))))).))))))))))).)).))))</t>
  </si>
  <si>
    <t>Vun_Novel_632</t>
  </si>
  <si>
    <t>mireap-m0017-3p</t>
  </si>
  <si>
    <t>CAAUUUGGUCAUAUUGCUUAAA</t>
  </si>
  <si>
    <t>Vun_Novel_134</t>
  </si>
  <si>
    <t>mireap-m0152-5p</t>
  </si>
  <si>
    <t>UGUGGCUUAGUGUGAAUCAUUG</t>
  </si>
  <si>
    <t>UAUUUUCUGAUGUGGCUUAGUGUGAAUCAUUGAUUAAUAUACUAUUAUUUUUUUCUUUGAAGAAAUUAAUGAUUCACACUAAGUCACAAAAAGUACAAGUUGGGAGUCA</t>
  </si>
  <si>
    <t>...((((..((((((((((((((((((((((((((............(((((......))))))))))))))))))))))))))))))...........)..))))...</t>
  </si>
  <si>
    <t>Vun_Novel_231</t>
  </si>
  <si>
    <t>mireap-m0152-3p</t>
  </si>
  <si>
    <t>AUGAUUCACACUAAGUCACAAA</t>
  </si>
  <si>
    <t>Vun_Novel_335</t>
  </si>
  <si>
    <t>mireap-m0260-5p</t>
  </si>
  <si>
    <t>UUAAUCUGCAUCCUGAGGUGUA</t>
  </si>
  <si>
    <t>UUGGGAUGUGUUAAUCUGCAUCCUGAGGUGUAGAUAAAUAUUUUUGUUGCAUCUACUCCUUGGGAAGCAGAUUACCUCUUCCUUA</t>
  </si>
  <si>
    <t>..((((.(.(.((((((((.(((..(((.((((((.((((....))))..)))))).)))..))).)))))))).).).))))..</t>
  </si>
  <si>
    <t>Vun_Novel_474</t>
  </si>
  <si>
    <t>CAAAAGCAAAUUAACUCAGAGC</t>
  </si>
  <si>
    <t>GUUUUUUAUUAACCUGGGUUAAUUUGCUUUUGAAAUUUUAUAUCGUUGUGCCAACGCUAGCGAUACAGGUAUGUAAUUUCAAAAGCAAAUUAACUCAGAGCGGUAAAAGUA</t>
  </si>
  <si>
    <t>..((((((((...((((((((((((((((((((((((.((((((....(((........))).....)))))).))))))))))))))))))))))))...))))))))..</t>
  </si>
  <si>
    <t>Vun_Novel_533</t>
  </si>
  <si>
    <t>mireap-m0039-3p</t>
  </si>
  <si>
    <t>CGGAUUGAACCCGUGGUGAGCCG</t>
  </si>
  <si>
    <t>ACGAGUCAACUCGGCUCACCACGGGUUUGAGCUGGGUUGGGUUGAAAUUUUUUUACAAAUUUCAAUAUGGGUUGAUUUUUGAUCUGGUUCAUUUAGAACCCGGCUCAUCCGGAUUGAACCCGUGGUGAGCCGAUUGGCUCAC</t>
  </si>
  <si>
    <t>..(((((((.(((((((((((((((((..(.((((((.((((((...........((((..(((((....)))))..))))....(((((.....))))))))))))))))).)..))))))))))))))))))))))))..</t>
  </si>
  <si>
    <t>Vun_Novel_475</t>
  </si>
  <si>
    <t>mireap-m0032-5p</t>
  </si>
  <si>
    <t>AUGGUUUUCCUCUACAGCUCUC</t>
  </si>
  <si>
    <t>UUCAUUUUCUAUGGUUUUCCUCUACAGCUCUCUUUUGGGGAAAAAAAUUGGAUUCUGUUCUUUUCGAUCAAAAGGAGUUGCAGUGGAAGACCAUAAAAAAUGUA</t>
  </si>
  <si>
    <t>..((((((.(((((((((((.((.((((((.(((((((.(((((.(((........))).)))))..))))))))))))).)).))))))))))).))))))..</t>
  </si>
  <si>
    <t>Vun_Novel_356</t>
  </si>
  <si>
    <t>mireap-m0241-5p</t>
  </si>
  <si>
    <t>GCACAAUAUUAGAUUGACACGUG</t>
  </si>
  <si>
    <t>CUAUCACAUGGCACAAUAUUAGAUUGACACGUGACAAUUUUUUUUUAUUUUUUAAAAUAAAUUAUAAAAAUAAAAUUAAAAAAAAUAAAAAAAAUCACGUGAUACAUAAUUAAUAUUGUUAAUGUACUAC</t>
  </si>
  <si>
    <t>.....((((...((((((((((..((.(((((((....(((((((((((((((..(((...((((....)))).)))..))))))))))))))))))))))...))...))))))))))..)))).....</t>
  </si>
  <si>
    <t>Vun_Novel_775</t>
  </si>
  <si>
    <t>mireap-m0047-5p</t>
  </si>
  <si>
    <t>UUACAAUGUCCUCUUUUUCGAU</t>
  </si>
  <si>
    <t>CUUCCAGUAAUUACAAUGUCCUCUUUUUCGAUGAAACAAACGAUGACAAACGAUGAUCAAGUGCUUCAUGCCUAGUUUUCGAAAAAGAGAACAUUGUAAUUAUUGGAAA</t>
  </si>
  <si>
    <t>.((((((((((((((((((.(((((((((((..((((....(((.((....).).))).((.((.....)))).))))))))))))))).)))))))))))))))))).</t>
  </si>
  <si>
    <t>Vun_Novel_1</t>
  </si>
  <si>
    <t>mireap-m0069-3p</t>
  </si>
  <si>
    <t>GCACUCAACUUUCAUGACAAGUG</t>
  </si>
  <si>
    <t>CCUGUGUAAUCACUUAUCAUGAAAGUUGAGUGCUUUCUUAAUCUAAUGAAAACAACUAAUGUAAUCUAUUGUUAUCAGGUCAAGAUCUAUUUGUAUGAGAUGAAGAAAGCACUCAACUUUCAUGACAAGUGACGAUUUCAG</t>
  </si>
  <si>
    <t>.(((.((..((((((.(((((((((((((((((((((((.((((..(((.(((((.((........))))))).)))(((....)))..........)))).))))))))))))))))))))))).))))))..))..)))</t>
  </si>
  <si>
    <t>Vun_Novel_286</t>
  </si>
  <si>
    <t>mireap-m0110-5p</t>
  </si>
  <si>
    <t>AUUACCGUAUGCUGUAAUCGAUU</t>
  </si>
  <si>
    <t>GCAGUAAUCGAUUACCGUAUGCUGUAAUCGAUUACUACAUGAUGUAAUCGUGCAAGGGGUAACGCUUUUGGCACAGUAAUCGAUUACCAUAUGGUGUAAUCGAUUAUUGCA</t>
  </si>
  <si>
    <t>(((((((((((((((((((((..(((((((((((((((.....)))...((((.(((((.....))))).)))).)))))))))))))))))))))..)))))))))))).</t>
  </si>
  <si>
    <t>Vun_Novel_319</t>
  </si>
  <si>
    <t>mireap-m0110-3p</t>
  </si>
  <si>
    <t>UCGAUUACCAUAUGGUGUAAUCG</t>
  </si>
  <si>
    <t>Vun_Novel_136</t>
  </si>
  <si>
    <t>mireap-m0138-3p</t>
  </si>
  <si>
    <t>AUUUCACUUUUUUUCUCUCAUG</t>
  </si>
  <si>
    <t>AAAAGUCUUUCAUGGAGAGGUUGAAAGUGGAAUGAAGCCAAGGAUGACUUGCCGGCAUUAAUUUGCUACCAAACUAGCAAUUUAGGUCGUUUCAUUUGCUGGUUUUUCCGGCAGGUCAUCCUACGGCUAUAUUUCACUUUUUUUCUCUCAUGUCAGACUCUA</t>
  </si>
  <si>
    <t>...(((((..((((.(((((..((((((((((((.((((.(((((((((((((((((......)))....((((((((((...............))))))))))...))))))))))))))..)))).))))))))))))..)))))))))..)))))...</t>
  </si>
  <si>
    <t>Vun_Novel_239</t>
  </si>
  <si>
    <t>mireap-m0138-5p</t>
  </si>
  <si>
    <t>UGGAGAGGUUGAAAGUGGAAUGA</t>
  </si>
  <si>
    <t>Vun_Novel_736</t>
  </si>
  <si>
    <t>mireap-m0104-5p</t>
  </si>
  <si>
    <t>AGGGCUUCUCUUUGUUGGCAGG</t>
  </si>
  <si>
    <t>AAUCAGUCAUAGGGCUUCUCUUUGUUGGCAGGAAAUGACAUGAUCAUCUCAUGAAAUAUCUUGCCAAAGGAGAGUUGCCCUGUUGCUGCUU</t>
  </si>
  <si>
    <t>...((((.(((((((..(((((..(((((((((.((..(((((.....)))))..)).)))))))))..)))))..))))))).))))...</t>
  </si>
  <si>
    <t>Vun_Novel_917</t>
  </si>
  <si>
    <t>mireap-m0104-3p</t>
  </si>
  <si>
    <t>UGCCAAAGGAGAGUUGCCCUGU</t>
  </si>
  <si>
    <t>Vun_Novel_534</t>
  </si>
  <si>
    <t>mireap-m0255-5p</t>
  </si>
  <si>
    <t>CGUGUUUAGGGUUUCGAGUUUGG</t>
  </si>
  <si>
    <t>AGUUGAGUUUCGUGUUUAGGGUUUCGAGUUUGGGGUUUUAGGUGUCGGGUUACAGGUUUCGGGUUUAGGCCCUAAACCCUAAGCUGAAUCCUGAAACCCCAAAACCCAAACCUUAAACGCGAAACCCGAAA</t>
  </si>
  <si>
    <t>..(((.((((((((((((((((((.(..((((((((((((((..((((.(((..(((((.((((....)))).))))).))).))))..))))))))))))))..).)))))))))))))))))).)))..</t>
  </si>
  <si>
    <t>Vun_Novel_678</t>
  </si>
  <si>
    <t>mireap-m0108-5p</t>
  </si>
  <si>
    <t>GAUUACUGCAUGCUGUAAUCGUG</t>
  </si>
  <si>
    <t>UGUUGUAAUCGAUUACUGCAUGCUGUAAUCGUGCAAUGGGGUUACAUUUUUCGUUCAGUAAUCGAUUACCGUAUGCUGUAAUCGAUUACUGCAU</t>
  </si>
  <si>
    <t>(((.((((((((((((.((((((.((((((((((((((..(.......)..))))..)))..))))))).)))))).)))))))))))).))).</t>
  </si>
  <si>
    <t>Vun_Novel_833</t>
  </si>
  <si>
    <t>mireap-m0030-5p</t>
  </si>
  <si>
    <t>UAUUGUCUCGGCUCAUUCAAAC</t>
  </si>
  <si>
    <t>GCUAUUGUGCUAUUGUCUCGGCUCAUUCAAACCUUAAAUUUUUUUUUUAUUUUGAGGUUUUGAUUGAGCCGUGCCAAUAUCUCAAUGCU</t>
  </si>
  <si>
    <t>((.((((.(.(((((.(.(((((((.((((((((((((............))))))).))))).))))))).).))))).).)))))).</t>
  </si>
  <si>
    <t>Vun_Novel_327</t>
  </si>
  <si>
    <t>mireap-m0288-5p</t>
  </si>
  <si>
    <t xml:space="preserve">GUUGGCUUAGUUGAAUCAACUUU  </t>
  </si>
  <si>
    <t>GAUUCCUUAAGUUGGCUUAGUUGAAUCAACUUUAGUUGACUUGUUGACCUUUGACUAGGUUUGACUUGUUGACUAUAGUUGACUUGACUUAAGCCAACAUGCUAAUCU</t>
  </si>
  <si>
    <t>..........(((((((((((..(.((((((.((((..((..((..((((......))).)..))..))..)))).)))))).)..)).)))))))))..........</t>
  </si>
  <si>
    <t>Vun_Novel_714</t>
  </si>
  <si>
    <t>mireap-m0042-5p</t>
  </si>
  <si>
    <t>CUCCCUCAAAAGCUUCCAGUAU</t>
  </si>
  <si>
    <t>AUUCUUCGUGCUCCCUCAAAAGCUUCCAGUAUUCAGUAAGCUAACUAAGAUACUCGAAUGCUGGAGGCUUUUGAAGGAAUUUGAAAACU</t>
  </si>
  <si>
    <t>....((((...(((.(((((((((((((((((((((((..((.....)).)))).))))))))))))))))))).)))...))))....</t>
  </si>
  <si>
    <t>Vun_Novel_912</t>
  </si>
  <si>
    <t>mireap-m0067-3p</t>
  </si>
  <si>
    <t>UGCUGGAGGCUUUUGAAGGAAUU</t>
  </si>
  <si>
    <t>Vun_Novel_194</t>
  </si>
  <si>
    <t>mireap-m0070-5p</t>
  </si>
  <si>
    <t>UGUUAAGUCAGUUUCGUGUUACG</t>
  </si>
  <si>
    <t>AAAUGUCACAUGUUAAGUCAGUUUCGUGUUACGUAACAGUAAUAAUAUUUUGUGACAAUAACACAUGAUACUGUCACUAUCAUGUGAUACGAUGCUGACUUAACACAGAAAAAAA</t>
  </si>
  <si>
    <t>..........((((((((((((.(((((((((((.(.(((.(((.((((.((((.......)))).)))).))).))).).))))))))))).))))))))))))..........</t>
  </si>
  <si>
    <t>Vun_Novel_9</t>
  </si>
  <si>
    <t>mireap-m0135-5p</t>
  </si>
  <si>
    <t>AUUUCAGUGUCAUUGCCAUUCUC</t>
  </si>
  <si>
    <t>GAUUUUUCUUAUUUCAGUGUCAUUGCCAUUCUCUCUUCCAACUUACUGCACUUUAUGAAUGAUUGUUGGAAGAUGGAAAACAAUUUAGAAGAGGAUGGAGAUGAAAUUGAAAUUAGAAAAUUCA</t>
  </si>
  <si>
    <t>((.((((((.((((((((.((((..(((((((((((((((((......((.....)).......)))))))).((.....)).......)))))))))..)))).)))))))).)))))).)).</t>
  </si>
  <si>
    <t>Vun_Novel_881</t>
  </si>
  <si>
    <t>mireap-m0101-5p</t>
  </si>
  <si>
    <t>GGGAAUGGUGUCUGGUUCGAGA</t>
  </si>
  <si>
    <t>AGGAGUUGAGGGGAAUGGUGUCUGGUUCGAGACCAUUCAUUCUGAAGCAAAGUUCAUCCAUUACCUUGAGAAUGAUCUCGGACCAGGCUUCAUUCCCCCUAGCUCAA</t>
  </si>
  <si>
    <t>..((((((.(((((((((.(((((((((((((....(((((((.(((...(((......)))..))).)))))))))))))))))))).))))))))).))))))..</t>
  </si>
  <si>
    <t>Vun_Novel_283</t>
  </si>
  <si>
    <t>mireap-m0154-5p</t>
  </si>
  <si>
    <t>UUCUCACUCUAUAUAAUGUCCA</t>
  </si>
  <si>
    <t>AGGUAAUUUGUUCUCACUCUAUAUAAUGUCCAAAAUUUAUCUGAUAUGCUGCAUCAGAUGAAUUUCGGACAUCAUACAGAGCGAGAAGACAAGCAUCA</t>
  </si>
  <si>
    <t>.(((..(((((((((.((((.(((.((((((.(((((((((((((.......))))))))))))).)))))).))).)))).))))..))))).))).</t>
  </si>
  <si>
    <t>Vun_Novel_40</t>
  </si>
  <si>
    <t>mireap-m0024-3p</t>
  </si>
  <si>
    <t>UAAGCGAACCAGCUUAGCCUGAG</t>
  </si>
  <si>
    <t>UGAGGUCUCGCCUAGGCGAGCUGGGGUCGCUUGAGCGAGAGAUCCUCUCGUCUAAGCGAACCAGCUUAGCCUGAGCGAGAAUUUG</t>
  </si>
  <si>
    <t>.(((.((((((.((((((((((((..(((((((..((((((...))))))..))))))).))))))).))))).)))))).))).</t>
  </si>
  <si>
    <t>Vun_Novel_14</t>
  </si>
  <si>
    <t>mireap-m0065-5p</t>
  </si>
  <si>
    <t>UUGGAGGGUCGGGUAAAGCAACA</t>
  </si>
  <si>
    <t>UUUUAUGGAAUUGGAGGGUCGGGUAAAGCAACAACCGCUGUAAAAUCUCAGUUCCUUUAUAGUUAAUUGUUGUUUUACCUAUCCCACCAAUCCCAUCUAU</t>
  </si>
  <si>
    <t>....((((.(((((.(((..((((((((((((((..((((((((...........))))))))...))))))))))))))..))).))))).))))....</t>
  </si>
  <si>
    <t>Vun_Novel_242</t>
  </si>
  <si>
    <t>mireap-m0065-3p</t>
  </si>
  <si>
    <t>UUGUUUUACCUAUCCCACCAAUC</t>
  </si>
  <si>
    <t>Vun_Novel_721</t>
  </si>
  <si>
    <t>UUAUUAUGAUUAUGCGACUUUUU</t>
  </si>
  <si>
    <t>UGGCUCUACUUUAUUAUGAUUAUGCGACUUUUUAUUUAUUAGAUUUAUCUAUUAAAUAGGACGUCACAUGAUUAGUUAUGAUUUAUGCAA</t>
  </si>
  <si>
    <t>..((......((((..((((((((.(((.(((((((((.((((....)))).))))))))).))).))))))))...)))).....))..</t>
  </si>
  <si>
    <t>Vun_Novel_203</t>
  </si>
  <si>
    <t>NW_021011003.1</t>
  </si>
  <si>
    <t>mireap-m0210-3p</t>
  </si>
  <si>
    <t>UUGGGCCUGUCUAGAUCAUCGGG</t>
  </si>
  <si>
    <t>ACCUGAAUGGGCCCGAUGAUCCCGACAUGCAAAACGACCCGAACUGGCCCGUCCGGGUUGUUGGGCUCAUCUAGGUCGUUGGGCCUAUUUGGGUCGUUGGGCCUGUCUAGAUCAUCGGGCCCAUCCAGG</t>
  </si>
  <si>
    <t>.((((.(((((((((((((((..((((.((..(((((((((((..((((((.((.((.((.......)).)).))....))))))..)))))))))))..)).))))..))))))))))))))).))))</t>
  </si>
  <si>
    <t>Vun_Novel_387</t>
  </si>
  <si>
    <t>mireap-m0188-5p</t>
  </si>
  <si>
    <t>AUGUGUGUAUGUAUGUGUGUAUG</t>
  </si>
  <si>
    <t>GUAUGUAUGUAUGUGUGUAUGUAUGUGUGUAUGUAUGUGUGUGUAUGUAUGUGUGUAUGUGUGUAUGUAUGAUGCAUGCA</t>
  </si>
  <si>
    <t>(((((((((((((((..((((((((..(((((((((......)))))))))..))))))))..))))))).)))))))).</t>
  </si>
  <si>
    <t>Vun_Novel_624</t>
  </si>
  <si>
    <t>mireap-m0034-5p</t>
  </si>
  <si>
    <t>GAAAGAAAACUUAGAAGACAUAGAUU</t>
  </si>
  <si>
    <t>UGAUUGUAUGAAAGAAAACUUAGAAGACAUAGAUUAUUAUUCAGAUGAUACUAUGGAUUCUUUUUCAUUCAUAAAAAUAUCC</t>
  </si>
  <si>
    <t>.(((..((((((.(((((...((((..(((((((((((.....)))))).)))))..))))))))).)))))).....))).</t>
  </si>
  <si>
    <t>Vun_Novel_708</t>
  </si>
  <si>
    <t>mireap-m0034-3p</t>
  </si>
  <si>
    <t>ACUAUGGAUUCUUUUUCAUUCAU</t>
  </si>
  <si>
    <t>Vun_Novel_406</t>
  </si>
  <si>
    <t>mireap-m0082-3p</t>
  </si>
  <si>
    <t>UUACUGCCAUUGAUUCUCAUCA</t>
  </si>
  <si>
    <t>GGAGCAAGUUGUGACGGGAAUCAAUGGCGGUGGUGACACCAUGAAAGUAGUUUCAUUAUAAGCACUUUUUCUUCUUUCUCUUGAUCUUCCUGUUAUAUAUACAAAAGGGUGUUGAAGGAUAGAAAUUCAUUACUGCCAUUGAUUCUCAUCACAACAUGUUC</t>
  </si>
  <si>
    <t>.(((((.(((((((.(((((((((((((((((((((......((((((.((((......))))))))))..((((.((..(..((..((((..............)))).))..)..)).))))..))))))))))))))))))))).))))))).)))))</t>
  </si>
  <si>
    <t>Vun_Novel_918</t>
  </si>
  <si>
    <t>mireap-m0082-5p</t>
  </si>
  <si>
    <t>ACGGGAAUCAAUGGCGGUGGUG</t>
  </si>
  <si>
    <t>Vun_Novel_588</t>
  </si>
  <si>
    <t>UUGGGUCGUAUUCAACUGAGUUG</t>
  </si>
  <si>
    <t>AGGUUUGGUCGUAUUUGGUUGAGACGACCUAGGGUGAAAUUUGACCGUAUUCAAAUGAGUCGGUCACGAUCAAAAUUGGGUCGUAUUCAACUGAGUUGGCCAUGACUA</t>
  </si>
  <si>
    <t>.((((((((((.(((..(((((((((((((((..(((....((((((.((((....))))))))))...)))...))))))))).))))))..))))))))).)))).</t>
  </si>
  <si>
    <t>Vun_Novel_2</t>
  </si>
  <si>
    <t>UGCAGCAAGAUCAAGAUUCACA</t>
  </si>
  <si>
    <t>UAACUGCCGGUGCAGCAAGAUCAAGAUUCACACCUCCAAAGGACUUUAGCUAUGUACAUGUUGGCUAUGGAAGUUCAGACAAAGAAGUGAGAAUCUUGAUGAUGCUGCACUGGCAAAUA</t>
  </si>
  <si>
    <t>....(((((((((((((..((((((((((.(((.((....((((((((((((.........)))))...))))))).......)).))).))))))))))..)))))))))))))....</t>
  </si>
  <si>
    <t>Vun_Novel_614</t>
  </si>
  <si>
    <t>mireap-m0051-5p</t>
  </si>
  <si>
    <t>UGCAGCAAGAUCAAGAUUCACAC</t>
  </si>
  <si>
    <t>Vun_Novel_34</t>
  </si>
  <si>
    <t>mireap-m0145-5p</t>
  </si>
  <si>
    <t>GUGGGUUUUCUGGUGUUUUCGCU</t>
  </si>
  <si>
    <t>AGGAACAGGGGUGGGUUUUCUGGUGUUUUCGCUUGGGCGAGAACCACCCACCUAGGCGAAAAUACCAGGUUACUCCACUGUUCCC</t>
  </si>
  <si>
    <t>.(((((((..(.((((..(((((((((((((((((((.(.(......)).)))))))))))))))))))..))))).))))))).</t>
  </si>
  <si>
    <t>Vun_Novel_270</t>
  </si>
  <si>
    <t>mireap-m0126-5p</t>
  </si>
  <si>
    <t>CUCCCUCAAAAGCUUCCAGUAUU</t>
  </si>
  <si>
    <t>UAACAGAAGAAUUCUUCGUGCUCCCUCAAAAGCUUCCAGUAUUCAGUAAGCUAACUAAGAUACUCGAAUGCUGGAGGCUUUUGAAGGAAUUUGAAAACUUACUUCUACAA</t>
  </si>
  <si>
    <t>....(((((.....((((...(((.(((((((((((((((((((((((..((.....)).)))).))))))))))))))))))).)))...))))......)))))....</t>
  </si>
  <si>
    <t>Vun_Novel_306</t>
  </si>
  <si>
    <t>mireap-m0126-3p</t>
  </si>
  <si>
    <t>UGCUGGAGGCUUUUGAAGGAAU</t>
  </si>
  <si>
    <t>Vun_Novel_773</t>
  </si>
  <si>
    <t>mireap-m0092-5p</t>
  </si>
  <si>
    <t>GUCAACAUGUGGUUUUUUUGACU</t>
  </si>
  <si>
    <t>UGUGCCACGUGUCAACAUGUGGUUUUUUUGACUUUUUUUUAAUUUUUUUAAUUUUUAUUUUUUUUUAUAAUAUUUAAAAAAAAAAAUUAAAAUUGCCACGUGUCAAUCUUGUUGGUAUC</t>
  </si>
  <si>
    <t>.((((((((.((..(((((((((..((((((.......((((.....))))......((((((((((.......))))))))))..))))))..)))))))))..))..)).)))))).</t>
  </si>
  <si>
    <t>Vun_Novel_247</t>
  </si>
  <si>
    <t>GCAUGAGGGGAGUCAUGCAGGCA</t>
  </si>
  <si>
    <t>AUGAUGCGCUUGCCUGGCUCCCUGAAUGCCAUGUAAGAAGCCUGCCAAAGAAAUUGUCAGCCUUUUUAUUUGGCAUGAGGGGAGUCAUGCAGGCAAACUAGUCAA</t>
  </si>
  <si>
    <t>.((((..((((((.(((((((((..((((((.((((((((.(((.(((.....))).))).)))))))).))))))..))))))))).))))))......)))).</t>
  </si>
  <si>
    <t>Vun_Novel_492</t>
  </si>
  <si>
    <t>mireap-m0223-3p</t>
  </si>
  <si>
    <t>UAUCCCUUUGGAUUCCUCCUUU</t>
  </si>
  <si>
    <t>CACUGCAACUGGAGGAGGCAUCCAAAGGGAUCGCAUUGAUCCCAAAUCUCAGAUUUAUCAGUUUUUCCUUCUCUUCCUUGUUCAAUAUUUGGGAUCAUGCUAUCCCUUUGGAUUCCUCCUUUGGUGGCUUCU</t>
  </si>
  <si>
    <t>....((.((..(((((((.((((((((((((.((((.((((((((((.(..(((.....((...........)).....)))..).)))))))))))))).)))))))))))).)))))))..)).))....</t>
  </si>
  <si>
    <t>Vun_Novel_333</t>
  </si>
  <si>
    <t>mireap-m0016-3p</t>
  </si>
  <si>
    <t>UCGGACCAGGCUUCAUUCCCCU</t>
  </si>
  <si>
    <t>GUCAAAGUUGUGGGGAAUGUCAUCUGGUUCGAGAUCAUUCAUUGAGACAGAAACACGUUACAUAACUUUGUCGAGUGAUUUCGGACCAGGCUUCAUUCCCCUCAGCUACAUG</t>
  </si>
  <si>
    <t>.....(((((.((((((((...((((((((((((((((((.....((((((...............))))))))))))))))))))))))...)))))))).))))).....</t>
  </si>
  <si>
    <t>Vun_Novel_770</t>
  </si>
  <si>
    <t>GUCAGCGUCAUAUCUUCUGCAUA</t>
  </si>
  <si>
    <t>AAAGGUUUGCUACGCAGGAGAGAUGACGCUGUCACUUACAUUAUUUUUUUUCUUAGUUGAGAAUGUAUGAACAAAGCUUGUCAGCGUCAUAUCUUCUGCAUACUAAACCUUC</t>
  </si>
  <si>
    <t>.((((((((.((.((((((((.(((((((((.(((((...((((...(((((......)))))...))))...)))..)).))))))))).)))))))).)).)))))))).</t>
  </si>
  <si>
    <t>Vun_Novel_246</t>
  </si>
  <si>
    <t>mireap-m0049-5p</t>
  </si>
  <si>
    <t>CAGAGGUGUAUGGAGUGAGAGA</t>
  </si>
  <si>
    <t>ACGUAGUAUUUGGCAGAGGUGUAUGGAGUGAGAGAAGGGAAAAACGCCUUUGCCGAUCUCAUCGGUUCUUUUUUUCCUCUCUCAUUCCAUACAUCGUCUGACGAACGUAGCG</t>
  </si>
  <si>
    <t>.(((.(..((((.((((((((((((((((((((((.((((((((.(.....((((((...)))))).).)))))))))))))))))))))))))).)))).))))..).)))</t>
  </si>
  <si>
    <t>Vun_Novel_252</t>
  </si>
  <si>
    <t>mireap-m0049-3p</t>
  </si>
  <si>
    <t>UCUCAUUCCAUACAUCGUCUGAC</t>
  </si>
  <si>
    <t>Vun_Novel_117</t>
  </si>
  <si>
    <t>mireap-m0128-3p</t>
  </si>
  <si>
    <t>AAUUCAAGAAAGUUGUGGAAAA</t>
  </si>
  <si>
    <t>GAUCUUUUUGGUGGUCUUCCACAGCUUUCUUGAACUGUGUUUUGUUUGAGGCUUCUCCAAUGAAGAUCUUCAAUACAACAGAGUUUUUAUGAUCACAAUUCAAGAAAGUUGUGGAAAAUCAGUGAGAU</t>
  </si>
  <si>
    <t>.(((((.(((((....((((((((((((((((((.((((((((((((((((((((......))))..)))))....)))))))..........)))).)))))))))))))))))).))))).)))))</t>
  </si>
  <si>
    <t>Vun_Novel_323</t>
  </si>
  <si>
    <t>mireap-m0170-3p</t>
  </si>
  <si>
    <t>CGAAAAUACCAUAUUACUCC</t>
  </si>
  <si>
    <t>AGGGUGGGUUUUCUGGUGUUUUCGCUUGGGCGAGAACCACCCGCCUAGGCGAAAAUACCAUAUUACUCCAUUGUACCCA</t>
  </si>
  <si>
    <t>.((((((((..(.(((((((((((((((((((.(......)))))))))))))))))))).)..))))......)))).</t>
  </si>
  <si>
    <t>Vun_Novel_392</t>
  </si>
  <si>
    <t>GGUUUUCUGGUGUUUUCGCU</t>
  </si>
  <si>
    <t>Vun_Novel_619</t>
  </si>
  <si>
    <t>mireap-m0070-3p</t>
  </si>
  <si>
    <t>UCUUGCCUGAGCCUCCCAUUCCA</t>
  </si>
  <si>
    <t>GAGGAAGGGUUUGCAAUGGGUGGUUAGGUAAGAGAAAUCAGAUGAUUCUGGUUUUGUUUUUCUUUCCUCUUGCCUGAGCCUCCCAUUCCAAUUGCUUCCU</t>
  </si>
  <si>
    <t>.((((((.(.(((.((((((.(((((((((((((((((((((....))))))))............))))))))))).)).)))))).))).).))))))</t>
  </si>
  <si>
    <t>Vun_Novel_731</t>
  </si>
  <si>
    <t>CAAUGGGUGGUUAGGUAAGAGA</t>
  </si>
  <si>
    <t>Vun_Novel_784</t>
  </si>
  <si>
    <t>UUUGCUAUGGGAAUCUUGAUGA</t>
  </si>
  <si>
    <t>CGGUGGAGCAUCAUCAAGAUUCACAAAGCUUUAGGGGCAUUAAUUUGUUUGAGGUGGUCCCUUGUUACUCCAAACCAAUUACGCCUUUGCUAUGGGAAUCUUGAUGAUGCUGCAGCA</t>
  </si>
  <si>
    <t>.(.((.((((((((((((((((.((.(((...((((((..(((((.(((((..((((.......))))..))))).))))).))))))))).)).)))))))))))))))).)).).</t>
  </si>
  <si>
    <t>Vun_Novel_734</t>
  </si>
  <si>
    <t>mireap-m0048-3p</t>
  </si>
  <si>
    <t>GCAUGAGGGGAGUCAUGCAGGC</t>
  </si>
  <si>
    <t>GAAAUGAUGCGCUUGCCUGGCUCCCUGAAUGCCAUGUAAGAAGCCUGCCAAAGAAAUUGUCAGCCUUUUUAUUUGGCAUGAGGGGAGUCAUGCAGGCAAACUAGUCA</t>
  </si>
  <si>
    <t>..........((((((.(((((((((..((((((.((((((((.(((.(((.....))).))).)))))))).))))))..))))))))).))))))..........</t>
  </si>
  <si>
    <t>Vun_Novel_145</t>
  </si>
  <si>
    <t>mireap-m0091-5p</t>
  </si>
  <si>
    <t>UUGAUUUUUGUUUGUGUUUUUUU</t>
  </si>
  <si>
    <t>UUUAUUUCUAUUGAUUUUUGUUUGUGUUUUUUUUUUCAGGUUACAAGUUACCUAUGAGAAAUAUAAGAGAAAAUAAGAGGUGAAA</t>
  </si>
  <si>
    <t>(((((((((....((((((.((((((((((((.....((((........))))..)))))))))))).)))))).))))))))).</t>
  </si>
  <si>
    <t>Vun_Novel_641</t>
  </si>
  <si>
    <t>CCACGUGUCAUGCUUGUAAGCUG</t>
  </si>
  <si>
    <t>UAUUACACUGCCACGUGUCAUGCUUGUAAGCUGCCACGUGGCACGAUAAUAAACUGACACGUGGCAGUUUUUUU</t>
  </si>
  <si>
    <t>......((((((((((((((.(.((((...(((((....)))).)...)))).)))))))))))))))......</t>
  </si>
  <si>
    <t>Vun_Novel_79</t>
  </si>
  <si>
    <t>UGAAUCUUGAUCUUGCUGCACC</t>
  </si>
  <si>
    <t>UGUAUUUGCCAGUGCAGCAUCAUCAAGAUUCUCACUUCUUUGUCUGAACUUCCAUAGCCAACAUGUACAUAGCUAAAGUCCUUUGGAGGUGUGAAUCUUGAUCUUGCUGCACCGGCAGUUACU</t>
  </si>
  <si>
    <t>.(((.(((((.((((((((..((((((((((.(((((((......(.((((...((((.............)))))))).)...))))))).))))))))))..)))))))).))))).))).</t>
  </si>
  <si>
    <t>Vun_Novel_245</t>
  </si>
  <si>
    <t>UGGAGGGUCGGGUAAAGCAACAA</t>
  </si>
  <si>
    <t>GGAUUUUAUGGAAUUGGAGGGUCGGGUAAAGCAACAACCGCUGUAAAAUCUCAGUUCCUUUAUAGUUAAUUGUUGUUUUACCUAUCCCACCAAUCCCAUCUAUC</t>
  </si>
  <si>
    <t>.(((...((((.(((((.(((..((((((((((((((..((((((((...........))))))))...))))))))))))))..))).))))).))))..)))</t>
  </si>
  <si>
    <t>Vun_Novel_259</t>
  </si>
  <si>
    <t>GUUGUUUUACCUAUCCCACCAAU</t>
  </si>
  <si>
    <t>Vun_Novel_488</t>
  </si>
  <si>
    <t>GUUCGAGUCUUUGCUAUUUUCGC</t>
  </si>
  <si>
    <t>ACAGAAACAGGUUCGAGUCUUUGCUAUUUUCGCCUAGGCGAGCCUAGCUCGCUUGAGCGAGAAUAGCAGACUUCUACCCUGUCUAC</t>
  </si>
  <si>
    <t>..(((....(((..((((((..(((((((((((.(((((((((...))))))))).)))))))))))))))))..)))...)))..</t>
  </si>
  <si>
    <t>Vun_Novel_779</t>
  </si>
  <si>
    <t>UGAAGCUGCCAGCAUGAUCUUAA</t>
  </si>
  <si>
    <t>CACUACCAGUUGAAGCUGCCAGCAUGAUCUUAACUUUCCUCACCCAGUUGAAGAGAGAUCAGAUCAUGUGGCAGUUUCACCCAGUAGUU</t>
  </si>
  <si>
    <t>.(((((..(.(((((((((((.((((((((...(((((.(((......))).)))))...))))))))))))))))))).)..))))).</t>
  </si>
  <si>
    <t>Vun_Novel_367</t>
  </si>
  <si>
    <t>mireap-m0050-3p</t>
  </si>
  <si>
    <t>UGCUCUCUAGGCUUCUGUCAUCC</t>
  </si>
  <si>
    <t>GUAGUUGAUAAGGUUGUUGACAGAAGAUAGAGAGCACAGAAGAUGAUAUGCAGAAACAUAUGGAACAACAAAAGCAAUUGCGUCUCACUCCUUUGUGCUCUCUAGGCUUCUGUCAUCCACCUUCACUA</t>
  </si>
  <si>
    <t>.((((.((..((((.(.(((((((((.(((((((((((((.(((((.((((((.......((......)).......)))))).))).)).)))))))))))))..))))))))).).))))))))))</t>
  </si>
  <si>
    <t>Vun_Novel_635</t>
  </si>
  <si>
    <t>mireap-m0057-3p</t>
  </si>
  <si>
    <t>GUCAAUUUCAAAAAUAGUCCAUA</t>
  </si>
  <si>
    <t>AAAUCUUUGUAGGUGGAUUAACUUUGAAAUAUUUUUUCUUAAUAUUCUCUCAAUAAGAAAUACUAAUAAUGUUCGGAGGAAGUCAAUUUCAAAAAUAGUCCAUAUAAAAGAUAC</t>
  </si>
  <si>
    <t>..((((((....((((((((..(((((((((((((((((.((((((.....................)))))).)))))))))..))))))))..))))))))...))))))..</t>
  </si>
  <si>
    <t>Vun_Novel_359</t>
  </si>
  <si>
    <t>mireap-m0187-3p</t>
  </si>
  <si>
    <t>UUGCCAAAGGAGAGUUGCCCUG</t>
  </si>
  <si>
    <t>ACAGCAGUGAAUAAGCAAAUCAGUCAUAGGGCUUCUCUUUGUUGGCAGGAAAUGACAUGAUCAUCUCAUGAAAUAUCUUGCCAAAGGAGAGUUGCCCUGUUGCUGCUUU</t>
  </si>
  <si>
    <t>..((((((......((......)).(((((((..(((((..(((((((((.((..(((((.....)))))..)).)))))))))..)))))..))))))).))))))..</t>
  </si>
  <si>
    <t>Vun_Novel_608</t>
  </si>
  <si>
    <t>mireap-m0187-5p</t>
  </si>
  <si>
    <t>GGGCUUCUCUUUGUUGGCAGGA</t>
  </si>
  <si>
    <t>Vun_Novel_256</t>
  </si>
  <si>
    <t>mireap-m0252-3p</t>
  </si>
  <si>
    <t>AGGUUAGGUUGAGAGGAAUGUUGUCUGGCUCGAGGUCAUUGAGGAUUGUAUAUACAUGGGAAGUGUUUCAGUUUUCAGGGUAAAUUAAUGGAAAUUAAUUUAUACCCUAAAUGAUUCUCGGACCAGGCUUCAUUCCCCCCAGCCAACAU</t>
  </si>
  <si>
    <t>..(((.(((((.(.((((((..((((((..((((((((((((((((((...((((.......))))..)))))))).((((((((((((....)))))))..)))))..))))).)))))..))))))..)))))).).))))))))..</t>
  </si>
  <si>
    <t>Vun_Novel_439</t>
  </si>
  <si>
    <t>mireap-m0013-5p</t>
  </si>
  <si>
    <t>AAUACUUGGAGGUGUAGGAAGAA</t>
  </si>
  <si>
    <t>GUGCAGAAGAAAUACUUGGAGGUGUAGGAAGAAAGACCCGACGAAUGCCCAUAUUAAUUUUGGUCCAAUUCAAUAAUGGGGCAUUUCUUCCUGCACUCCCAUUUGUUUCCUGCACC</t>
  </si>
  <si>
    <t>((((((..((((((..(((..((((((((((((...........((((((.(((((...((((......)))))))))))))))))))))))))))..)))..)))))))))))).</t>
  </si>
  <si>
    <t>Vun_Novel_832</t>
  </si>
  <si>
    <t>mireap-m0037-3p</t>
  </si>
  <si>
    <t>UCUAGCUUAGGCGAGAUCCUCUA</t>
  </si>
  <si>
    <t>CUCGCCCAGGCGAGAGUGACUCGCCUAAGCGAGACAACUCUCUAGCUUAGGCGAGAUCCUCUAGCUUAAGCGA</t>
  </si>
  <si>
    <t>.((((..((((.((((.(((((((((((((((((....))))..))))))))))).)))))).))))..))))</t>
  </si>
  <si>
    <t>Vun_Novel_618</t>
  </si>
  <si>
    <t>mireap-m0076-3p</t>
  </si>
  <si>
    <t>GCGCUAUCUAUUCUGAGCUUCA</t>
  </si>
  <si>
    <t>GGGAGAAUCUGUAAAGCUCAGGAGGGAUAGCACCUUGAUAUUGAUACUUAUGUUCAUAGCAGUAUAUAUUUGGCGCUAUCUAUUCUGAGCUUCAUGGCUUCUUC</t>
  </si>
  <si>
    <t>.((((((.((((.((((((((((.(((((((.((..(((((..((((((((....)))..)))))))))).)).))))))).)))))))))).)))).))))))</t>
  </si>
  <si>
    <t>Vun_Novel_189</t>
  </si>
  <si>
    <t>mireap-m0095-3p</t>
  </si>
  <si>
    <t>UCGCUUAAGCGAGAUCCCUCUCG</t>
  </si>
  <si>
    <t>UCUCGCUCAGGCUGAGGGGUCUCGCUCAGGCGAGACGUGCUCGCUCAGGCGAGCCUCUCCCUCGCCUAGGCGAGAGCGCCAAAAACAAGGGCAUGGGCAACACGGGAUCUCGCUUAAGCGAGAUCCCUCUCGCUUGGGCGAG</t>
  </si>
  <si>
    <t>.(((((((((((.(((((((((((((.(((((((((((((((((..(((((((.......)))))))..))))).((.((........))))........))))...)))))))).)))))))))))))..)))))))))))</t>
  </si>
  <si>
    <t>Vun_Novel_423</t>
  </si>
  <si>
    <t>CUGAGUGAGCUGCUGAUAUUCUC</t>
  </si>
  <si>
    <t>AGGCAGAACCCUGAGUGAGCUGCUGAUAUUCUCGCCUAGGCGAGACGAGCUCGCCUGGGCGAGAAUAUCAGUUCUCCCCCACAGUUUCACACAUGCAA</t>
  </si>
  <si>
    <t>..(((((((..((.(.(((..(((((((((((((((((((((((.....))))))))))))))))))))))).))).).))..))))......)))..</t>
  </si>
  <si>
    <t>Vun_Novel_489</t>
  </si>
  <si>
    <t>mireap-m0297-5p</t>
  </si>
  <si>
    <t>GCGAGAUAGUUUAGCCUGAGCGA</t>
  </si>
  <si>
    <t>UCUCGUCUAGGCGAGAUAGUUUAGCCUGAGCGAGAAUUCGCUCAGAUUUUGGGGUACCCUCUAUUUGGGGUCUCGCCCAGGCGAAAGUGACUCGUCUAAGCGAGAC</t>
  </si>
  <si>
    <t>(((((..((((((((.((.(((.(((((.((((((.....(((((((...(((....)))..))))))).)))))).))))).))).)).))))))))..))))).</t>
  </si>
  <si>
    <t>Vun_Novel_629</t>
  </si>
  <si>
    <t>mireap-m0079-5p</t>
  </si>
  <si>
    <t>AGGGUCGUCCUGAGAUCACAUGA</t>
  </si>
  <si>
    <t>GAGGUUCUACAGGGUCGUCCUGAGAUCACAUGAAACAUAUUCACAAAACUCAGCUCAUGUGUUCUCAGGUCGCCCCUGCUGGACUUUU</t>
  </si>
  <si>
    <t>(((((((..(((((.((.(((((((.(((((((.....................))))))).))))))).)).)))))..))))))).</t>
  </si>
  <si>
    <t>Vun_Novel_755</t>
  </si>
  <si>
    <t>mireap-m0118-5p</t>
  </si>
  <si>
    <t>AGGGUCGUCCUGAGAUCACAUG</t>
  </si>
  <si>
    <t>Vun_Novel_202</t>
  </si>
  <si>
    <t>UGGAUUAAGUCGUUAGGGCAGAG</t>
  </si>
  <si>
    <t>UUUGUAAAAUUGGAUUAAGUCGUUAGGGCAGAGGACGACAUUACAGGUGAAGUCGUCCUCCACCUUACCGAUUUUUUUUUUUUUAAAAAGCAAAA</t>
  </si>
  <si>
    <t>(((((.(((..(((..((((((.(((((..(((((((((.(((....))).)))))))))..))))).))))))..)))..))).....))))).</t>
  </si>
  <si>
    <t>Vun_Novel_565</t>
  </si>
  <si>
    <t>mireap-m0315-3p</t>
  </si>
  <si>
    <t>UGAGUCCAUAAAUUGUAAUAUGA</t>
  </si>
  <si>
    <t>AUGUACAAUAGUACUUAGUAUAUUUGUUUAUGGAAGCAUAUGAUAUUGUAAUGAGUGCUACAAUAUGAAUAGUAUUUAAGUAUUGUAAUGAGUCCAUAAAUUGUAAUAUGAUAUUGUUUCU</t>
  </si>
  <si>
    <t>..((((....))))....((((((.(((((((((..((((..(((((....(((((((((.........))))))))))))))..).)))..)))))))))...))))))...........</t>
  </si>
  <si>
    <t>Vun_Novel_302</t>
  </si>
  <si>
    <t>AUGUAGAUACCCAUGAUAUUCUA</t>
  </si>
  <si>
    <t>UAUAUAUAUAAUUAGAUGUGUUAGGGUCAUUAUAUUUUAUUAGCCAAUUUAAUAAAUUGAUCUGGUUAAUUAUAUUUAUGGCUAAGAGUAUUAUUUAAUUAUAUCAUGAAUAUAUUAACUAUGUAGAUACCCAUGAUAUUCUAAUUUGAUGAC</t>
  </si>
  <si>
    <t>..(((....(((((((.((((((((((..((((((...((((((((..((((....))))..))))))))(((((((((((.((.((.((.....)).)).)))))))))))))......))))))..)))).)))))))))))))..)))..</t>
  </si>
  <si>
    <t>Vun_Novel_728</t>
  </si>
  <si>
    <t>mireap-m0007-3p</t>
  </si>
  <si>
    <t>CAGGAAGUAAAGGAUGCGAGUCA</t>
  </si>
  <si>
    <t>AUACAUCUUUUAAAUACAGGAAAAUUAUACUUUGACUCUCGUUCUUUACUUUUUAACGUGACUUAGUAUGGACCAUUGAUUCUUUCAAAAGGAAAAUAUAGUGGUACAUUAAUCAAUAACUCAUAAUAAGUCACUUCAGGAAGUAAAGGAUGCGAGUCAAAAGAUGGGA</t>
  </si>
  <si>
    <t>...(((((((......................((((((.(((((((((((((((...((((((((.(((((((((((((((.((((....))))))).)))))))...............))))).))))))))...))))))))))))))).)))))))))))))...</t>
  </si>
  <si>
    <t>Vun_Novel_814</t>
  </si>
  <si>
    <t>mireap-m0095-5p</t>
  </si>
  <si>
    <t>UCAUAAGAAGUGUUUAAGGUCGU</t>
  </si>
  <si>
    <t>AAUAGAGUUAUCAUAAGAAGUGUUUAAGGUCGUUUUAUAGGGUGAGAAUUAUUUCACUUAUAUAAUUAAAAUUAAUUUUAUUUUUAAUUGAUAAUUACAAGAUCUCAAAUAUACGUUUUACAAAAUUCUAUC</t>
  </si>
  <si>
    <t>.((((((((....(((((.((((((.(((((........((((((((....))))))))...((((((.((((((........))))))..))))))...))))).))))))...)))))...)))))))).</t>
  </si>
  <si>
    <t>Vun_Novel_761</t>
  </si>
  <si>
    <t>GCGUGCGAGGAGUCAUGCAUGU</t>
  </si>
  <si>
    <t>UUAACAUGCUUGGCGUGCCUGGCUCCCUGUAUGCCAUUUGCAGAGCCCAUCAGAACAGUGAUGGCUUUAACUAAUGGCGUGCGAGGAGUCAUGCAUGUUGUUAGUUAU</t>
  </si>
  <si>
    <t>.((((..((...((((((.(((((((.(((((((((((...((((((.((((......))))))))))....))))))))))).))))))).)))))).))..)))).</t>
  </si>
  <si>
    <t>Vun_Novel_848</t>
  </si>
  <si>
    <t>mireap-m0134-3p</t>
  </si>
  <si>
    <t>UGCUCACUUCUCUUUCUGUCAAC</t>
  </si>
  <si>
    <t>AACAUAGAAAUUGACAGAAGAGAGUGAGCACACAGAGGCACCUGGUAUAGUCAUACACUGUUACUUUUGCGUGCUCACUUCUCUUUCUGUCAACUUCCAGUGCU</t>
  </si>
  <si>
    <t>..(((.(((.(((((((((((((((((((((.((((((.((...((((....))))...))..)))))).)))))))).)))).))))))))).)))..)))..</t>
  </si>
  <si>
    <t>Vun_Novel_265</t>
  </si>
  <si>
    <t>mireap-m0174-5p</t>
  </si>
  <si>
    <t>GUGUGAUUCUCCCUUGGCAGGU</t>
  </si>
  <si>
    <t>AAGAAUAACAGUGUGAUUCUCCCUUGGCAGGUGCUACAUCUAUUCUUCAUCAGAAUGGCCUUUCUGCCAAAGGAGAAUUGCCCUGCCAUUCUA</t>
  </si>
  <si>
    <t>.(((((..(((.(..(((((((.((((((((........(((((((.....)))))))....)))))))).)))))))..).)))..))))).</t>
  </si>
  <si>
    <t>Vun_Novel_613</t>
  </si>
  <si>
    <t>mireap-m0174-3p</t>
  </si>
  <si>
    <t>CUGCCAAAGGAGAAUUGCCCUG</t>
  </si>
  <si>
    <t>Vun_Novel_360</t>
  </si>
  <si>
    <t>NW_021011025.1</t>
  </si>
  <si>
    <t>mireap-m0336-5p</t>
  </si>
  <si>
    <t>GCAGUUGGUAUGAUCUGAGUUGA</t>
  </si>
  <si>
    <t>AAUAGCUGGAGCAGUUGGUAUGAUCUGAGUUGAGAGUUUCAAAAAAAUUUGGACUGAUUUUUAUUAAAACUUCAGAGGACCAUAACUUUUGCUCUAGUUAUC</t>
  </si>
  <si>
    <t>.(((((((((((((..(.((((.(((...((((.(((((.(((((((((......))))))).)).))))))))).))).)))).)..))))))))))))).</t>
  </si>
  <si>
    <t>Vun_Novel_338</t>
  </si>
  <si>
    <t>mireap-m0272-5p</t>
  </si>
  <si>
    <t>GGAAGUUAGAUCCUAGAGUUG</t>
  </si>
  <si>
    <t>CGGUCUCAUGGGAAGUUAGAUCCUAGAGUUGUUAAAUGUAUUUUCAUUGUUUAUUGUGUAUGUCUCUAGAUAUCAUAAUUACCUUUCAAGAUGAAAUUUUUUUACCUCUAGGAAGUAACUUUUUUUGUGAAACCA</t>
  </si>
  <si>
    <t>.(((.(((..((((((((..((((((((.((..(((.....(((((((....((((((.(((((....)))))))))))..........))))))).)))..)).))))))))..)))))))..)..))).))).</t>
  </si>
  <si>
    <t>Vun_Novel_366</t>
  </si>
  <si>
    <t>GCGAAAAUAGCAGAUCUCUUCCC</t>
  </si>
  <si>
    <t>AGUUGAGCUUGGGUGAGUUUUUUGCUAUUUUUUCUUAGGCGAGGGUUGCUAGCUUGGGCGAAAAUAGCAGAUCUCUUCCCUGCUCACGCA</t>
  </si>
  <si>
    <t>.(((((((..(((.(((...((((((((((((.(((((((.((.....)).))))))).)))))))))))).)))..))).))))).)).</t>
  </si>
  <si>
    <t>Vun_Novel_287</t>
  </si>
  <si>
    <t>mireap-m0088-5p</t>
  </si>
  <si>
    <t>UGCAUUUGCACCUGCGCUUUGU</t>
  </si>
  <si>
    <t>UGCCUUUAUCUGCAUUUGCACCUGCGCUUUGUUUCGUUUCUGUGGAACAUAACAAAGAAAAGUAUUACAUAUAUAGUCACACAGUGAUCAUUCAUACAAGGUGCAGGUGCAUCUGCAGUUGAAUGCC</t>
  </si>
  <si>
    <t>.((.((((.(((((..((((((((((((((((....(((((.((........)).)))))...............(((((...))))).......))))))))))))))))..))))).)))).)).</t>
  </si>
  <si>
    <t>Vun_Novel_269</t>
  </si>
  <si>
    <t>mireap-m0064-3p</t>
  </si>
  <si>
    <t>CUCAGAGGAAACAACACUUGUAC</t>
  </si>
  <si>
    <t>UGGUGGUUUAGUUACAAUGUUGCUUCUUCUAAGUCAAUGUUAUGCUGAGUGAUUCAUCACACUUCAUAGCUUCAAACAUGGAUCGCUCAGAGGAAACAACACUUGUACCUAAACCACU</t>
  </si>
  <si>
    <t>.((((((((((.((((((((((.(((((((.(((..(((((..((((((((........)))))...)))....))))).....))).))))))).))))).))))).))))))))))</t>
  </si>
  <si>
    <t>Vun_Novel_517</t>
  </si>
  <si>
    <t>mireap-m0286-3p</t>
  </si>
  <si>
    <t>CCGCGUUUUUUCUGCGGGCCGGG</t>
  </si>
  <si>
    <t>CGGCUUGCGGGCCGGCCCGUGCGGGCCGCGGGCCUAUGCGGGCUAACUAUCUUGGCCCGCCCCGCGUUUUUUCUGCGGGCCGGGCUCGCAGGCC</t>
  </si>
  <si>
    <t>.((((((((((((((((((((..((.((((((.....(((((((((.....)))))))))))))))...))..)))))))).))))))))))))</t>
  </si>
  <si>
    <t>Vun_Novel_285</t>
  </si>
  <si>
    <t>mireap-m0063-5p</t>
  </si>
  <si>
    <t>GAGUUCCUCUGAACACUUCACA</t>
  </si>
  <si>
    <t>UUGUCUCUUGGAGUUCCUCUGAACACUUCACAAUUGGGGCUACUUCUAUUCUAUUCUAUUCUAUUCAGUCUCACUCUUCAGAUUGAAUAGUUCUUAUCUCACCUGAGUGAAGUGUUUGGGGGAACUUUUGGGUGCAAC</t>
  </si>
  <si>
    <t>((((..((..(((((((((..((((((((((...(((((....)))))............(((((((((((........)))))))))))................))))))))))..)))))))))..))..)))).</t>
  </si>
  <si>
    <t>Vun_Novel_199</t>
  </si>
  <si>
    <t>mireap-m0140-5p</t>
  </si>
  <si>
    <t>AACUUGGUCUAGACUUUUGUAAU</t>
  </si>
  <si>
    <t>GCUAGAUGCAAACUUGGUCUAGACUUUUGUAAUUGGCUUGAAUGAACCCAAUUGCAAAAGCUAGAUCAAUUAUGACCCAAAACUACUUCUAGUA</t>
  </si>
  <si>
    <t>((((((..((.(.(((((((((.(((((((((((((.((.....)).)))))))))))))))))))))).).)).............)))))).</t>
  </si>
  <si>
    <t>Vun_Novel_520</t>
  </si>
  <si>
    <t>mireap-m0155-3p</t>
  </si>
  <si>
    <t>GUUGAUCUACAGAAUUAUGCAGA</t>
  </si>
  <si>
    <t>UGGAUUGGUUGAAUAGGUAUAAUUCUGCUUAAAUAAGUUUCUGUAGAAUUAUGCAGAUUUGCUUACUCGUUGGGCGAGCCUACUCGCUGGGCGAAUAAGUUGAUCUACAGAAUUAUGCAGAACACUGAUCU</t>
  </si>
  <si>
    <t>.((((..((....((((((......)))))).......(((((((.((((.((.(((((.(((((.(((((.((((((....)))))).))))).))))).))))).)).)))).))))))).))..))))</t>
  </si>
  <si>
    <t>Vun_Novel_22</t>
  </si>
  <si>
    <t>mireap-m0101-3p</t>
  </si>
  <si>
    <t>GCACGUGCUCUCCUUUUCCAGU</t>
  </si>
  <si>
    <t>GCUAAGUCUUGCUGGAGAAGCAGGGCACGUGCAACAACAUCUCUCGAGCCAUGCUUGCUUUCUGAUUCUGCACGUGCUCUCCUUUUCCAGUUUGAUUUUCU</t>
  </si>
  <si>
    <t>...(((((..((((((((((.((((((((((((...........(((((...)))))...........)))))))))))).))))))))))..)))))...</t>
  </si>
  <si>
    <t>Vun_Novel_798</t>
  </si>
  <si>
    <t>mireap-m0119-3p</t>
  </si>
  <si>
    <t>CGGUGAGCGUUGUGCCGCCAGG</t>
  </si>
  <si>
    <t>AUUCGUGUUUCUGGAAUUUUCCAGAAACCGCCUGGCGGACGAUGAACUGCCGCCAGGCGACUCAUCCAAUUUUUACUUGUUUCUUGGGUUCCAGAGAGGAACCGCCUGGCGGUGAGCGUUGUGCCGCCAGGCGACGCGUGA</t>
  </si>
  <si>
    <t>...((((((((((((....)))))))))((((((((((((((((...((((((((((((....((((((..............))))))(((.....)))..))))))))))))..)))))).))))))))))..)))...</t>
  </si>
  <si>
    <t>Vun_Novel_800</t>
  </si>
  <si>
    <t>mireap-m0147-5p</t>
  </si>
  <si>
    <t>UGUUUGUCAAAUGUGUUUUCUU</t>
  </si>
  <si>
    <t>AAAACUUUUUUGUUUGUCAAAUGUGUUUUCUUUUUAGAAUUAUGUCAAACAUCGCAAAUAGCUAAAAUUCUAGUAUAAAACACGUUUAACACAAUAAAAAUCUAAU</t>
  </si>
  <si>
    <t>......(((((((((((.(((((((((((....((((((((.((.....))..((.....))...))))))))...))))))))))).))).))))))))......</t>
  </si>
  <si>
    <t>Vun_Novel_211</t>
  </si>
  <si>
    <t>mireap-m0030-3p</t>
  </si>
  <si>
    <t>UGGGUUAAGUGAGCUGGACCAA</t>
  </si>
  <si>
    <t>AAAGUUGGUUGUGGGUCAGCUCACUUAAACCCGGUUUGAACCCACUGACCCAUGGGUUAAGUGAGCUGGACCAAUUAUAGCUCA</t>
  </si>
  <si>
    <t>..(((((....(((..((((((((((((.(((((((.(......).))))...)))))))))))))))..)))....)))))..</t>
  </si>
  <si>
    <t>Vun_Novel_234</t>
  </si>
  <si>
    <t>mireap-m0012-3p</t>
  </si>
  <si>
    <t>UGACUAGACUCGGUUGACUCGUA</t>
  </si>
  <si>
    <t>AACACCUGUACGAGUCUACGAGUCUGGGCAGUGGUCACAAGUUUACUCAUUUGUAAACUCGUUUAUGACUAGACUCGGUUGACUCGUAACAGACUCGUGAG</t>
  </si>
  <si>
    <t>..((((((((((((((..(((((((((...((((..((.(((((((......))))))).))))))..)))))))))...))))))).))))....)))..</t>
  </si>
  <si>
    <t>Vun_Novel_89</t>
  </si>
  <si>
    <t>mireap-m0012-5p</t>
  </si>
  <si>
    <t>CGAGUCUACGAGUCUGGGCAGUG</t>
  </si>
  <si>
    <t>Vun_Novel_904</t>
  </si>
  <si>
    <t>mireap-m0150-5p</t>
  </si>
  <si>
    <t>CUGACGGUUUGAAUGGGCUCG</t>
  </si>
  <si>
    <t>CCGGACAGACCUGACGGUUUGAAUGGGCUCGUACGAGUUGUCGGGCCCGUCUAGAUCGUCGGGCAUGUCUGGGUCGUCGGACGUGUCCAAGUCGUUGGGCCCAUCCGAGUUGUCGGGCCUGUCCGGG</t>
  </si>
  <si>
    <t>((((((((.((((((..((((.(((((((((.((((.(((....(((((.(......).)))))..((((((....)))))).....))).))))))))))))).))))..)))))).)))))))).</t>
  </si>
  <si>
    <t>Vun_Novel_167</t>
  </si>
  <si>
    <t>mireap-m0150-3p</t>
  </si>
  <si>
    <t>GAUAGUGUAUUAGUAGGUAAUG</t>
  </si>
  <si>
    <t>ACAACACUAACAUACACACAGGCACGCUGUCGCGUAUAUGUAUAUACAUUUUUUAAAUAUACGUGAUAGUGUAUUAGUAGGUAAUGAUAAUGUUAU</t>
  </si>
  <si>
    <t>..((((.((.(((((..((..(.((((((((((((((((.................)))))))))))))))).)..))..)).))).)).))))..</t>
  </si>
  <si>
    <t>Vun_Novel_531</t>
  </si>
  <si>
    <t>mireap-m0312-3p</t>
  </si>
  <si>
    <t>CAUGAUGACAGCUUGACACGUGG</t>
  </si>
  <si>
    <t>CGUAAUACUGACACGUGUCACUGUCAUUGCCACGUGGCAUGAUGACAGCUUGACACGUGGCAAUUUUUUG</t>
  </si>
  <si>
    <t>........((.((((((((((((((((((((....))))..)))))))..))))))))).))........</t>
  </si>
  <si>
    <t>Vun_Novel_882</t>
  </si>
  <si>
    <t>mireap-m0105-5p</t>
  </si>
  <si>
    <t>GAGAGUCACUCUCGUCUCAGCGA</t>
  </si>
  <si>
    <t>UCGCUUGAGCGAGAGUCACUCUCGUCUCAGCGAGACAACUUAGCCUGAGCGAGAAUUCGCCCAGAGUUUGGGUUGUUCUCUGUUUUGAGCCUCGCUCAGGCGAGAAUGACUCGCCUAAGCGAG</t>
  </si>
  <si>
    <t>(((((((.((..((((((.((((((((.(((((((((((((((((((.(((......))).))).).))))))))).(((......))).)))))).)))))))).)))))))).))))))).</t>
  </si>
  <si>
    <t>Vun_Novel_318</t>
  </si>
  <si>
    <t>mireap-m0175-5p</t>
  </si>
  <si>
    <t>UGCCACGUGGCAUUGUCAGUGCC</t>
  </si>
  <si>
    <t>UCCCUGUGUGUGCCACGUGGCAUUGUCAGUGCCACGUGGCAUUGUAAUGCCACGUGUCAGUGUCACUAUUAGAUG</t>
  </si>
  <si>
    <t>...(((.((((((((((((((((((.(((((((....)))))))))))))))))))...))).)))...)))...</t>
  </si>
  <si>
    <t>Vun_Novel_33</t>
  </si>
  <si>
    <t>mireap-m0072-5p</t>
  </si>
  <si>
    <t>GGCCUAUUAACUUAGUUUGUC</t>
  </si>
  <si>
    <t>UAAAAUGCAUGGCCUAUUAACUUAGUUUGUCACAGUGUCGUGCUAAUAAGUGAAAGGUUGCUGGUUCACACGCUUUAACCAACUGAGCUAAUGGGCCACACAUUUUAG</t>
  </si>
  <si>
    <t>(((((((..((((((((((.(((((((.((.(.(((((.(((..(((.((..(....)..)).))))))))))).).)).))))))).))))))))))..))))))).</t>
  </si>
  <si>
    <t>Vun_Novel_299</t>
  </si>
  <si>
    <t>mireap-m0228-3p</t>
  </si>
  <si>
    <t>AUGAGAAGGUAGAAGUAAUGGU</t>
  </si>
  <si>
    <t>GGGAUGGGAAGGCCAUUACUUUCAUCUUCCCAUCUCCAACUUGCCAAUCAGCUCUCUUGGAAAGGGAAGGAGCGAGUUGGAGAGAAAAAAAUUAAUUGAUCGGUGAGUUAUAGAUGAGAAGGUAGAAGUAAUGGUUACACCAUUC</t>
  </si>
  <si>
    <t>.((((((...(((((((((((..((((((.(((((..((((..((.(((((.((((((.((..(........)...)).))))))..........))))).))..))))..))))).))))))..)))))))))))...))))))</t>
  </si>
  <si>
    <t>Vun_Novel_607</t>
  </si>
  <si>
    <t>mireap-m0228-5p</t>
  </si>
  <si>
    <t>CAUUACUUUCAUCUUCCCAUCU</t>
  </si>
  <si>
    <t>Vun_Novel_799</t>
  </si>
  <si>
    <t>mireap-m0055-3p</t>
  </si>
  <si>
    <t>UCGCUUGGGCGAGAUUGCUUUGG</t>
  </si>
  <si>
    <t>CUCACUCAGGCGAGGUCUUUCUCGCAUAGGUGAGAAUGGCAGCAAGAGUUCUCGCUUGGGCGAGAUUGCUUUGGCUUGAGCGAA</t>
  </si>
  <si>
    <t>.((.((((((((((((...((((((.(((((((((((..(.....).))))))))))).))))))..))))).))))))).)).</t>
  </si>
  <si>
    <t>Vun_Novel_254</t>
  </si>
  <si>
    <t>mireap-m0208-5p</t>
  </si>
  <si>
    <t>AUAACAUGAGUGUGAACAUUGUG</t>
  </si>
  <si>
    <t>AGUGUUAUGCAUAACAUGAGUGUGAACAUUGUGGCAAGCCAGGUCACAAGAUUGACCGGUGUUAUGCAUUGCAUG</t>
  </si>
  <si>
    <t>.((((.(((((((((((..(.((.((..(((((((.......)))))))..)).))).))))))))))).)))).</t>
  </si>
  <si>
    <t>Vun_Novel_308</t>
  </si>
  <si>
    <t>NW_021010812.1</t>
  </si>
  <si>
    <t>mireap-m0322-5p</t>
  </si>
  <si>
    <t>GUGCAUCCAAUCUAACCUUGUUC</t>
  </si>
  <si>
    <t>UUUUAAACAGGUGCAUCCAAUCUAACCUUGUUCUCAAUUUUGAGAAAUGUCAUUUCAUGGUAGAACAAGGCAUAGUAUUGGGGCACAUAAUUUCAA</t>
  </si>
  <si>
    <t>..........((((.(((((((((.(((((((((..((..(((((.......)))))..)))))))))))..))).))))))))))..........</t>
  </si>
  <si>
    <t>Vun_Novel_497</t>
  </si>
  <si>
    <t>NW_021010953.1</t>
  </si>
  <si>
    <t>mireap-m0329-5p</t>
  </si>
  <si>
    <t>UCGGCUAAGUCUCCCUUGUUUCC</t>
  </si>
  <si>
    <t>UUCUUCGCAUUCGGCUAAGUCUCCCUUGUUUCCAACUUUCCUCUAAGUUGCCUUGGAAAAGAGGGAGGCUUAGUGAUGAGUUCAAAUUU</t>
  </si>
  <si>
    <t>......(.(((((((((((((((((((.((((((((((......)))).....)))))).))))))))))))))..))))).)......</t>
  </si>
  <si>
    <t>Vun_Novel_793</t>
  </si>
  <si>
    <t>mireap-m0003-3p</t>
  </si>
  <si>
    <t>UCUUCUUAGGUGUAUAAACUUUG</t>
  </si>
  <si>
    <t>AAUGAUGUUUUAAGUUUGUGCAUACAGAGGUUUAGGGGGAAUGUCUCGUAUCUUCUUAGGUGUAUAAACUUUGAAAGAUUUUU</t>
  </si>
  <si>
    <t>...(((.((((((((((((((((..(((((..((.((((....)))).)).)))))...)))))))))).)))))).)))...</t>
  </si>
  <si>
    <t>Vun_Novel_818</t>
  </si>
  <si>
    <t>mireap-m0039-5p</t>
  </si>
  <si>
    <t>GGAGUUCUCUUGCAGCCCAAAAC</t>
  </si>
  <si>
    <t>UGCAGAAAUAGGAGUUCUCUUGCAGCCCAAAACACUCUCUGCAUAACUUCAUCGUGCUGUUUUGGACUGAAGGGAGCUCCUUCUUCUUCAC</t>
  </si>
  <si>
    <t>((.((((..((((((((((((.(((.((((((((......((((.........)))))))))))).)))))))))))))))..)))).)).</t>
  </si>
  <si>
    <t>Vun_Novel_56</t>
  </si>
  <si>
    <t>mireap-m0097-5p</t>
  </si>
  <si>
    <t>UUCAUUCGAGAAAAGAUUGUAUC</t>
  </si>
  <si>
    <t>UAACUGUCAUUUCAUUCGAGAAAAGAUUGUAUCUAGAGACAUCAAGAUUGAGUUUGUUGAAUCAAAUGAUCAGUUAG</t>
  </si>
  <si>
    <t>((((((((((((.((((((.(((...(((.((((.((....)).))))))).))).)))))).)))))).)))))).</t>
  </si>
  <si>
    <t>Vun_Novel_902</t>
  </si>
  <si>
    <t>mireap-m0052-3p</t>
  </si>
  <si>
    <t>GUCAUCUUUCCUCGGUUGAAG</t>
  </si>
  <si>
    <t>AAAGGUUUAGGAACUUCUGCCGUAGGAGAGAUGACACCUUCUGUUGGUAAGGAAAACAUCAAGAAAGACAUUAGCAGCAGUUGUCAUCUUUCCUCGGUUGAAGCCCCUCCAUA</t>
  </si>
  <si>
    <t>...((...(((..((((.((((.(((((((((((((....((((((.(((....................))).)))))).))))))))))))))))).))))..)))))...</t>
  </si>
  <si>
    <t>Vun_Novel_638</t>
  </si>
  <si>
    <t>UGGUUGGGAAAGGCUGGGUAGCU</t>
  </si>
  <si>
    <t>UGAUCAGGCGUGGUUGGGAAAGGCUGGGUAGCUACCCUAGCACUUUUAGUGUAACCUUGGUGAAAGAAUAUUAUGCUAAUGCCAAGGUUUUCACUUCAGCAGCUCCCACCUUUCUCAGCUAUGUGUGGGGA</t>
  </si>
  <si>
    <t>...(((.((((((((((((((((.((((.((((......((......((((.((((((((((..((.........))..))))))))))..))))...)))))))))))))))))))))))))).)))...</t>
  </si>
  <si>
    <t>Vun_Novel_420</t>
  </si>
  <si>
    <t>mireap-m0137-5p</t>
  </si>
  <si>
    <t>UCGCUCAAGCAGAAAGGUCUCGC</t>
  </si>
  <si>
    <t>CGCCAGUUUCUCGCUCAAGCAGAAAGGUCUCGCUCAAGCGAGCUCCCUUCGCCUAGGCGAGAGCUCAAAGAGGGAACAGUGGUGUUUCACGUUCUCUGGCUUAGGCGAGACCCCGUCGCCUGAGCGAGAUGACUUCUCGCU</t>
  </si>
  <si>
    <t>.((.(((((((((((((.((.((..((((((((..((((((((((...((((....))))))))))....(((((((.((((....))))))))))).))))..))))))))...)))).))))))))).))))....)).</t>
  </si>
  <si>
    <t>Vun_Novel_427</t>
  </si>
  <si>
    <t>mireap-m0058-3p</t>
  </si>
  <si>
    <t>GUCUUGUGUGGUUAGGCUCAGA</t>
  </si>
  <si>
    <t>AUUAUAAUUUUUAGAGCACUAUAUAAGAAUAAAGACCCAUAAACCCAUCGCCUUAAGGUUUUGGGUUGAGAGUGGUGUCAGUGUCUUGUGUGGUUAGGCUCAGAUCUCAUUGGU</t>
  </si>
  <si>
    <t>.............(((((((((((((((.((..(((((((.((((((..(((....)))..))))))....)))).)))..)))))))))))))...)))).............</t>
  </si>
  <si>
    <t>Vun_Novel_370</t>
  </si>
  <si>
    <t>mireap-m0192-5p</t>
  </si>
  <si>
    <t>UGAAGCUGCCAGCAUGAUCUAG</t>
  </si>
  <si>
    <t>AGGGAAAAAGUGAAGCUGCCAGCAUGAUCUAGCUUUGGUUAGUGUGAGGCAGUGCGUGUUUGCUAACCCUUAACCCUUACUAGGUCAUGCUGUGCUGGCCUCACUCCUUCCUC</t>
  </si>
  <si>
    <t>.(((((..(((((.((((((((((((((((((....((((((.((..(((((.......))))).)).).)))))....))))))))))))).)).))).)))))..))))).</t>
  </si>
  <si>
    <t>Vun_Novel_401</t>
  </si>
  <si>
    <t>mireap-m0232-5p</t>
  </si>
  <si>
    <t>UUCGCUUAAGCUAGACAAUCUCG</t>
  </si>
  <si>
    <t>UGUAGUGAAAUUCGCUUAAGCUAGACAAUCUCGCCUAGACUAGGGAGUAGUCUCACUUAGGCGAACUACU</t>
  </si>
  <si>
    <t>.(((((.....(((((((((..((((...(((.((((...)))))))..))))..)))))))))))))).</t>
  </si>
  <si>
    <t>Vun_Novel_244</t>
  </si>
  <si>
    <t>mireap-m0077-3p</t>
  </si>
  <si>
    <t>UGUUCUUGGCUACAUUUUGCUCU</t>
  </si>
  <si>
    <t>ACAAGAGGCAGAAAGUAGAGUGCAGCCAAGGAUGACUUGCCGGCAGUUAUGUGUUUACUCUCUCUUCGCCGUCGUCUUCUUCGCCGGCAAGUUGUUCUUGGCUACAUUUUGCUCUCUUCUUAUGC</t>
  </si>
  <si>
    <t>.((.((((.(((.(((((((((.(((((((((..((((((((((......(((.............)))....(....)...))))))))))..))))))))).))))))))).))))))).)).</t>
  </si>
  <si>
    <t>Vun_Novel_604</t>
  </si>
  <si>
    <t>mireap-m0077-5p</t>
  </si>
  <si>
    <t>AGUAGAGUGCAGCCAAGGAUGAC</t>
  </si>
  <si>
    <t>Vun_Novel_36</t>
  </si>
  <si>
    <t>mireap-m0051-3p</t>
  </si>
  <si>
    <t>GUUCUUGGCUACAUUUUGCUCU</t>
  </si>
  <si>
    <t>Vun_Novel_733</t>
  </si>
  <si>
    <t>mireap-m0040-3p</t>
  </si>
  <si>
    <t>GUUCUUGGCUACAUUUUGCUCUC</t>
  </si>
  <si>
    <t>AACAAGAGGCAGAAAGUAGAGUGCAGCCAAGGAUGACUUGCCGGCAGUUAUGUGUUUACUCUCUCUUCGCCGUCGUCUUCUUCGCCGGCAAGUUGUUCUUGGCUACAUUUUGCUCUCUUCUUAUGCU</t>
  </si>
  <si>
    <t>..((.((((.(((.(((((((((.(((((((((..((((((((((......(((.............)))....(....)...))))))))))..))))))))).))))))))).))))))).))..</t>
  </si>
  <si>
    <t>Vun_Novel_466</t>
  </si>
  <si>
    <t>mireap-m0164-3p</t>
  </si>
  <si>
    <t>UCAAGCUUGACCGAAUUUUUGU</t>
  </si>
  <si>
    <t>AUAGACUCGACUGACUUUUGGUCGGGGUCGACCGAAUUUUGGUCAAGCUUGACCGAAUUUUUGUUGAGCUCGAC</t>
  </si>
  <si>
    <t>...((((((((.((..((((((((((.(.((((((...)))))).).))))))))))..)).)))))).))...</t>
  </si>
  <si>
    <t>Vun_Novel_90</t>
  </si>
  <si>
    <t>UGUGGUAUUGCUUCUGCUCAUC</t>
  </si>
  <si>
    <t>AGUGGACUGGUGUGGUAUUGCUUCUGCUCAUCUUUGUAUAUGAAUUUAAUCACAUGGCAUCGGCUUAAUCAAGACGAGCCGAAUCAAUAUCACUCUAGUGCACUU</t>
  </si>
  <si>
    <t>((((.(((((.(((((((((.(((.((((.((((.((...(((......)))...(((....)))..)).)))).)))).))).))))))))).))))).)))).</t>
  </si>
  <si>
    <t>Vun_Novel_212</t>
  </si>
  <si>
    <t>mireap-m0134-5p</t>
  </si>
  <si>
    <t>GCGGGGGAGAUCUGAUAUUCUCG</t>
  </si>
  <si>
    <t>GCGUGGAACAGCGGGGGAGAUCUGAUAUUCUCGCCCAAGCGAGCUCGUCUCGCCUAGGUGAGAAUAUCAGAGGCUCGCCUAAGGUUCUGCCUCGAACGCU</t>
  </si>
  <si>
    <t>(((((((((...(((.(((.(((((((((((((((...(((((.....)))))...)))))))))))))))..))).)))...))))).......)))).</t>
  </si>
  <si>
    <t>Vun_Novel_514</t>
  </si>
  <si>
    <t>mireap-m0267-5p</t>
  </si>
  <si>
    <t>CUCGCUUAGGCUGGAGGGUCUC</t>
  </si>
  <si>
    <t>CGCCCAGCACCUCGCUUAGGCUGGAGGGUCUCGCUCAGGCGAGGCAGUCUCGCUCAGGCGAGCCUCCCCCUCGCCUAGGCGAGAGCACAAAAAUCAGGUGCAUGAGCAACGCAGGAUCUCGCUUAAGCGAGAUCCCUCUCGCCUGGGCGAGUUGCCUGCUCGCU</t>
  </si>
  <si>
    <t>.((...(((.(((((((((((.(((((((((((((.(((((((((..((((((..(((((((.......)))))))..))))))((((.........)))).............).)))))))).))))))).)))))).))))))))))).)))..)).....</t>
  </si>
  <si>
    <t>Vun_Novel_361</t>
  </si>
  <si>
    <t>mireap-m0316-5p</t>
  </si>
  <si>
    <t>GAUCAAAUUUAUCAUUCUCGUUA</t>
  </si>
  <si>
    <t>GAAAAAAAAUGAUCAAAUUUAUCAUUCUCGUUAAAUUUCUUGAAUCAAAUUUUUCAUCAAAAUUGAAGUUGUGAACAAGAAUGAUUGUUUGAUUUGUUGGUGUA</t>
  </si>
  <si>
    <t>..........((((((((..((((((((.(((.((((((.((((........))))........))))))...))).)))))))).))))))))..........</t>
  </si>
  <si>
    <t>Vun_Novel_769</t>
  </si>
  <si>
    <t>mireap-m0033-5p</t>
  </si>
  <si>
    <t>UUAUAGUCUUCAUUAAUCUCUA</t>
  </si>
  <si>
    <t>CCUCCUGUAUUUAUAGUCUUCAUUAAUCUCUAUACAACAUACACUCAACUUUUUCUGCUGUUUAUGAAAACGAUUAAUAACACUUAAUUAUAGGUUACAUAGAGAUUAAUGAAGAUCAUAAACCUAGUAGU</t>
  </si>
  <si>
    <t>.((.(((..(((((.((((((((((((((((((....((((.((.((........))..)).))))...........((((.((.......)))))).)))))))))))))))))).)))))..))).)).</t>
  </si>
  <si>
    <t>Vun_Novel_215</t>
  </si>
  <si>
    <t>mireap-m0027-3p</t>
  </si>
  <si>
    <t>GUCGUCCUCCACCGUGCCGGUUU</t>
  </si>
  <si>
    <t>AAAAUAGAGUCAAGUCAUUGUGGUGGAGGACGACAUUAAAGGUGAAGUCGUCCUCCACCGUGCCGGUUUUUUUUUUUUU</t>
  </si>
  <si>
    <t>.(((.((((..((..(..(..(((((((((((((.(((....))).)))))))))))))..)..)..))..)))).)))</t>
  </si>
  <si>
    <t>Vun_Novel_878</t>
  </si>
  <si>
    <t>mireap-m0099-5p</t>
  </si>
  <si>
    <t>GUGCCCCAAUACUAUGCCUUGUU</t>
  </si>
  <si>
    <t>UCAAAAUUAUGUGCCCCAAUACUAUGCCUUGUUCUACCAUGAAAUGGCAUUUUUCAAAAUUGAGAACAAGGUUAGAUUGGAUGCACCUAUUCAAAA</t>
  </si>
  <si>
    <t>..........((((.(((((.(((.((((((((((....(((((.......)))))......))))))))))))))))))..))))..........</t>
  </si>
  <si>
    <t>Vun_Novel_228</t>
  </si>
  <si>
    <t>CUGGAUCUUACUCCCGAAAUCA</t>
  </si>
  <si>
    <t>GCUGCUACCUUAGUCACUGGAUCUUACUCCCGAAAUCAAUCCCAUCUUCACACCCUUUCAAUAUUCAUGUUGUUAUUUGCUAUAUAAAUUUAUAUUUUACUUUGUCAUUAUAGUGAAUCUUGUUAAUGGACUUUGUUUCGGGAGUGAGAGCCAGUGAUUAUGCCAU</t>
  </si>
  <si>
    <t>...((.....((((((((((.(((((((((((((((.((..((((...((........(((((....)))))..(((..(((((........................)))))..)))..))...))))..)).))))))))))))))).)))))))))).))...</t>
  </si>
  <si>
    <t>Vun_Novel_4</t>
  </si>
  <si>
    <t>GUUUCGGGAGUGAGAGCCAGUG</t>
  </si>
  <si>
    <t>Vun_Novel_251</t>
  </si>
  <si>
    <t>NW_021011282.1</t>
  </si>
  <si>
    <t>mireap-m0194-3p</t>
  </si>
  <si>
    <t>GGCCGCAUAGUGCAGUGGAGG</t>
  </si>
  <si>
    <t>GGCAGGAUAUCUAAUACAGGGUAUGCGGCCCAAGGGGUUGCUUGUGGCCGCAUAGUGCAGUGGAGGAUAUCUAGUA</t>
  </si>
  <si>
    <t>.((.((((((((..(((.(.((((((((((((((......)))).))))))))).).).)))..)))))))).)).</t>
  </si>
  <si>
    <t>Vun_Novel_431</t>
  </si>
  <si>
    <t>mireap-m0206-3p</t>
  </si>
  <si>
    <t>GCCUUCGCUUAAGCGAGCCCUCG</t>
  </si>
  <si>
    <t>GGAAGCACGUCGAGGUCUCGCUCAAGCUAGCCCAACUCGCUCAGGCGAGACUACUCUCGCUCAGGCGAGUGGCCUUCGCUUAAGCGAGCCCUCGAAAUAGAAAG</t>
  </si>
  <si>
    <t>.........((((((.((((((.((((.((.(((.((((((..(((((((....)))))))..))))))))).))..)))).)))))).)))))).........</t>
  </si>
  <si>
    <t>Vun_Novel_576</t>
  </si>
  <si>
    <t>mireap-m0074-3p</t>
  </si>
  <si>
    <t>GUUUAUGAUUUUUUUUUAAUGAU</t>
  </si>
  <si>
    <t>AAAUAUAACUAUUAAUGCUUAAAAGUUUAUAAACAAAACAAGGUUAGUGUAUUUUAAGAUUACUUUUACCCCUUAAAUUUAAGUUUGUUUAUGAUUUUUUUUUAAUGAUAGUUGAGAGA</t>
  </si>
  <si>
    <t>.....(((((((((.((...(((((.(((((((((((....(((.((((.(((....)))))))...))).((((....))))))))))))))).)))))..)).))))))))).....</t>
  </si>
  <si>
    <t>Vun_Novel_895</t>
  </si>
  <si>
    <t>UGGCUUCGGGUCUUUGGAACCG</t>
  </si>
  <si>
    <t>CUAUAUGGCCUCGGUUCAAUUAAUAACCGAGGCAUAUAGCCCUAUUUGGCCCCAGUUCACUGACACCCGAGGCCAAAGACGUAAUGGUUAGUGGCAUUUUUGAAAUAUCCAACCACAUUUUUGGCUUCGGGUCUUUGGAACCGAGGUAUAUAA</t>
  </si>
  <si>
    <t>(((((((.((((((((........)))))))))))))))...(((...(((.(.((((...((.(((((((((((((((.((..(((...((..((....))..))..)))...)).))))))))))))))).))..)))).).)))..))).</t>
  </si>
  <si>
    <t>Vun_Novel_142</t>
  </si>
  <si>
    <t>mireap-m0184-3p</t>
  </si>
  <si>
    <t>ACCGAAUUCUCACCUACAAAUAA</t>
  </si>
  <si>
    <t>AAAAAAAUUACAUUUUAUAGGGUAGAAUUCGUGUCCCAGGGGACCGAAUUCUCACCUACAAAUAAAACCAUGCUA</t>
  </si>
  <si>
    <t>.............(((.((((..((((((((.((((....))))))))))))..)))).))).............</t>
  </si>
  <si>
    <t>Vun_Novel_137</t>
  </si>
  <si>
    <t>UUAAAUUUGGUAGGUUGAAUUG</t>
  </si>
  <si>
    <t>UAUUAAAGGGCAUGAUUAAUUUAUUAAGUGUAUAUGGUAUUGAUUUGUGUGCUAUGGAAAGCCAACACGAGCUUCAAGUAUUUUAAAUUUGGUAGGUUGAAUUGCCUUUUUAUU</t>
  </si>
  <si>
    <t>....((((((((...((((((((((((((...((..(((((((((((((((((......)))..)))))))..)).)))))..)).))))))))))))))..))))))))....</t>
  </si>
  <si>
    <t>Vun_Novel_444</t>
  </si>
  <si>
    <t>mireap-m0185-3p</t>
  </si>
  <si>
    <t>UUGAAGUUUGAUCAUAGAUUU</t>
  </si>
  <si>
    <t>UCAUGCAUCAAGAUUUGUACAAUCAUUUCGAUACAAGACUAAAUGUAAGGAUCAACACUAUGUGAUGUAGUUGAUAAAUAUAAUAAUGUCUCUUAAAUGUGUUGAAGUUUGAUCAUAGAUUUAUAUGCAUAA</t>
  </si>
  <si>
    <t>..((((((..((((((((...((((((((((((((((((....((((...((((((((........)).))))))...)))).....))))......))))))))))..)))).))))))))..))))))..</t>
  </si>
  <si>
    <t>Vun_Novel_140</t>
  </si>
  <si>
    <t>GCGUUUAGUGUUCUCUGUUU</t>
  </si>
  <si>
    <t>UUGUUUUGGUGCGUUUAGUGUUCUCUGUUUCUUAUGCAUUGACAGUAGGAUAUUGAACUUUGAAACUG</t>
  </si>
  <si>
    <t>..((((..(...(((((((((((((((((...........))))).)))))))))))).)..))))..</t>
  </si>
  <si>
    <t>Vun_Novel_235</t>
  </si>
  <si>
    <t>mireap-m0033-3p</t>
  </si>
  <si>
    <t>ACAGUAGGAUAUUGAACUUUG</t>
  </si>
  <si>
    <t>Vun_Novel_419</t>
  </si>
  <si>
    <t>mireap-m0276-5p</t>
  </si>
  <si>
    <t>AUGUCAAAAAAAUAUGUACUCGU</t>
  </si>
  <si>
    <t>AAGACUAGGGAUGUCAAAAAAAUAUGUACUCGUGGGUAUCCGCAGAUAAAACUCACAAUGGGUAAGAAAUGGAUAUUGUAAAUGGAUAUCUGCGGGUAACGGGUACGGUAUUUUUUAUACCCGCAAGUUAA</t>
  </si>
  <si>
    <t>..((((.(((.(((..(((((((((((((((((...((((((((((((......((((((..((.....))..)))))).......)))))))))))))))))))).)))))))))))))))...))))..</t>
  </si>
  <si>
    <t>Vun_Novel_553</t>
  </si>
  <si>
    <t>mireap-m0318-3p</t>
  </si>
  <si>
    <t>CAAGAUUAGCAGGUUUCUCACCU</t>
  </si>
  <si>
    <t>UCGCCUAGGCGACCAUUCGAGAUGAAAUUCAGGGGUGAGUCCCUGCUAUUCUCGCUUAGGCGAGGGUUACCCGCUUGGGCAAGAUUAGCAGGUUUCUCACCUGCCAUUGCAU</t>
  </si>
  <si>
    <t>..((...(((..........((......))..(((((((..(((((((.(((.(((((((((.((....))))))))))).))).)))))))...))))))))))...))..</t>
  </si>
  <si>
    <t>Vun_Novel_593</t>
  </si>
  <si>
    <t>mireap-m0269-3p</t>
  </si>
  <si>
    <t>UCAAAUCCUUGAUGUGACAUGUG</t>
  </si>
  <si>
    <t>ACUACCUUGCCACGUGUCAGUCUCUGGAUUUUUUAAUUUUUUAAUUUUUUUUUGAAUUUUUUUUUUUAAAAUUGCCACGUGUCAAAUCCUUGAUGUGACAUGUGGCAUUGUCAG</t>
  </si>
  <si>
    <t>.((((..(((((((((((((((...((((((..((......(((((((.....(((....)))....))))))).....))..))))))..))).))))))))))))..)).))</t>
  </si>
  <si>
    <t>Vun_Novel_44</t>
  </si>
  <si>
    <t>UUGAGUUUUGUUUUUUGUUAUAC</t>
  </si>
  <si>
    <t>AAAGUUUGUUUUGAGUUUUGUUUUUUGUUAUACGAGUGUUUUUUCUUUAUCACAAAUGAGACAAGGAACAUUAUUGAAACUCAAGCUUUG</t>
  </si>
  <si>
    <t>((((((((.(((.(((..(((((((((((.((...(((............)))...)).)))))))))))..))).)))..)))))))).</t>
  </si>
  <si>
    <t>Vun_Novel_339</t>
  </si>
  <si>
    <t>mireap-m0280-3p</t>
  </si>
  <si>
    <t>CUGAUACAUGUAUCAUAUCUUUG</t>
  </si>
  <si>
    <t>UCCUAUUAUUUUGAAAAUAAAUGUAUCAAUGUAUCAGAUACGUGUCGUAUCCGAUACACGUUUCGUAUCUGAUACAUGUAUCAUAUCUUUGUAUUAUAGGC</t>
  </si>
  <si>
    <t>.(((((.....((((.(((...((((..((((((((((((((...(((.........)))...))))))))))))))))))..))).))))....))))).</t>
  </si>
  <si>
    <t>Vun_Novel_109</t>
  </si>
  <si>
    <t>UCAUCUUUCCUCGGUUGAAGC</t>
  </si>
  <si>
    <t>GUUUAGGAACUUCUGCCGUAGGAGAGAUGACACCUUCUGUUGGUAAGGAAAACAUCAAGAAAGACAUUAGCAGCAGUUGUCAUCUUUCCUCGGUUGAAGCCCCUCCAUAGCU</t>
  </si>
  <si>
    <t>(((.(((..((((.((((.(((((((((((((....((((((.(((....................))).)))))).))))))))))))))))).))))..)))....))).</t>
  </si>
  <si>
    <t>Vun_Novel_125</t>
  </si>
  <si>
    <t>mireap-m0058-5p</t>
  </si>
  <si>
    <t>UUCUGCCGUAGGAGAGAUGACA</t>
  </si>
  <si>
    <t>Vun_Novel_819</t>
  </si>
  <si>
    <t>NW_021010990.1</t>
  </si>
  <si>
    <t>mireap-m0188-3p</t>
  </si>
  <si>
    <t>ACAAGGUUAGAUUGGAUGCACCU</t>
  </si>
  <si>
    <t>UUUUUUGAAAUUAUGUGCCCCAAUACUAUGCCUUGUUCUACCAUGAAAUGACAUUUCUCAAAAUUGAGAACAAGGUUAGAUUGGAUGCACCUGUUUAAAACU</t>
  </si>
  <si>
    <t>..(((((((.....((((.(((((.(((.((((((((((.....(((((...))))).........))))))))))))))))))..))))...)))))))..</t>
  </si>
  <si>
    <t>Vun_Novel_405</t>
  </si>
  <si>
    <t>mireap-m0074-5p</t>
  </si>
  <si>
    <t>CUUCUUUGGUAUUGAGGUGGCAC</t>
  </si>
  <si>
    <t>AACUCAGAUACUUCUUUGGUAUUGAGGUGGCACAAUCCAAUGAUGGUAUUGUCAUAUCUCAAAGGAUGUAUGCCAUGGAUAUUUUGGAGGAAACUGGGUUG</t>
  </si>
  <si>
    <t>(((((((...(((((..((((((...((((((..((((..(((.(((((....))))))))..))))...)))))).))))))..)))))...))))))).</t>
  </si>
  <si>
    <t>Vun_Novel_57</t>
  </si>
  <si>
    <t>mireap-m0041-3p</t>
  </si>
  <si>
    <t>GCGAGAGCCACUCGCCUAAGCGA</t>
  </si>
  <si>
    <t>GUUACUCUCACCCAAGCGAGACUAACUCGCCCAGGCGAGACUUGCAGAAGCAAACUAGGGGUUUUGCGAACUCUCGCUCAGGAGGAGAGCUCUGGUUUUGAGCGAGGCACUGUCUCGCUCAAGCGAGAGCCACUCGCCUAAGCGAGGAGGAGUGA</t>
  </si>
  <si>
    <t>.......((((((..((((((((..(((((....)))))..((((....))))......))))))))....(((((((.(((..(((.(((((.((((.(((((((((...))))))))))))).)))))..))).))).))))))).)).))))</t>
  </si>
  <si>
    <t>Vun_Novel_914</t>
  </si>
  <si>
    <t>mireap-m0045-3p</t>
  </si>
  <si>
    <t>ACCAGGCUCUGAUACCAUGA</t>
  </si>
  <si>
    <t>GGUUGCAUUCGUGGUAUCAGGUCCUGCUUUAUCAAAUGGUCUUGAGUUCAAGUCCUGCCCAAGCAGUUGGUCAACCAGGCUCUGAUACCAUGAAGAUCA</t>
  </si>
  <si>
    <t>((((...(((((((((((((..((((.((.(((((..((.((((....)))).)).((....))..))))).)).))))..))))))))))))))))).</t>
  </si>
  <si>
    <t>Vun_Novel_786</t>
  </si>
  <si>
    <t>mireap-m0045-5p</t>
  </si>
  <si>
    <t>GUGGUAUCAGGUCCUGCUUU</t>
  </si>
  <si>
    <t>Vun_Novel_481</t>
  </si>
  <si>
    <t>mireap-m0090-5p</t>
  </si>
  <si>
    <t>GUGGUAUCAGGUCCUGCUUUAU</t>
  </si>
  <si>
    <t>Vun_Novel_546</t>
  </si>
  <si>
    <t>mireap-m0290-3p</t>
  </si>
  <si>
    <t>GCAUUUUUGUUUGGUUUAAGGAA</t>
  </si>
  <si>
    <t>AAUCUCAAAAAAACUCACUCUCUCUAAAUCAUACAAAAGUGCAAUUGUUCAUGAUUUCUUGGAGCAUUUUUGUUUGGUUUAAGGAACUUUGAGAAA</t>
  </si>
  <si>
    <t>..(((((((...........((..(((((((.((((((((((.....((((........)))))))))))))).)))))))..))..)))))))..</t>
  </si>
  <si>
    <t>Vun_Novel_509</t>
  </si>
  <si>
    <t>mireap-m0227-5p</t>
  </si>
  <si>
    <t>CAUUGUUUAUUUAGGCGAGAGUG</t>
  </si>
  <si>
    <t>UUUAUACAACCAUUGUUUAUUUAGGCGAGAGUGGUUGUACUCUAAACAAUACUUGGUGUCUUAAAUAAGAUAUUGUUCAAAAAACACUAUGUCUUAAUCAACAGUGGUUGCAUUAC</t>
  </si>
  <si>
    <t>......(((((((((((.(((.(((((..(((((((((.......)))))....((((((((....))))))))..........)))).))))).))).)))))))))))......</t>
  </si>
  <si>
    <t>Vun_Novel_580</t>
  </si>
  <si>
    <t>mireap-m0006-5p</t>
  </si>
  <si>
    <t>UCAGAUGUUUCGAUAAGCUUGGG</t>
  </si>
  <si>
    <t>GCGCCAAUAUUCAGAUGUUUCGAUAAGCUUGGGCUAAGCCCAAGUUCUGAGCAUCUGCGAGGGCCU</t>
  </si>
  <si>
    <t>..(((......(((((((((.((...((((((((...)))))))))).)))))))))....)))..</t>
  </si>
  <si>
    <t>Vun_Novel_183</t>
  </si>
  <si>
    <t>mireap-m0137-3p</t>
  </si>
  <si>
    <t>UGUACUUCAGAGAUCAAUGUGA</t>
  </si>
  <si>
    <t>UCGAUUGAGGCAAUUUGUGUUGUUCUCUGGAUGCAUACUUGAUUGUGAUCAUAACUGAUCUCUUUCAUUUCGUGUACUUCAGAGAUCAAUGUGAAAUGAUGUCG</t>
  </si>
  <si>
    <t>.((((.....((.((..(((((.(((((((((((((...(((..(.(((((....))))).)..)))....))))).)))))))).)))))..)).))..))))</t>
  </si>
  <si>
    <t>Vun_Novel_675</t>
  </si>
  <si>
    <t>NW_021010816.1</t>
  </si>
  <si>
    <t>mireap-m0117-5p</t>
  </si>
  <si>
    <t>UUUGAUAUUUUUGGCAUGGUUAG</t>
  </si>
  <si>
    <t>UUAAUUUGAUUUUGAUAUUUUUGGCAUGGUUAGUUAUGACAUUAUGAAGAUUUAAACUUCUGUGAAAAUGUUUCAUUCACUUGAAAGUUUAUUCAAAUGACCAUACUUUGAAAUGUUAUGAUGAAGUUUU</t>
  </si>
  <si>
    <t>..(((((.(((.(((((((((.((.(((((((.(((((....))))).((..((((((((.(((((.........)))))..).))))))).))...))))))).))..))))))))).))).)))))..</t>
  </si>
  <si>
    <t>Vun_Novel_331</t>
  </si>
  <si>
    <t>NW_021010971.1</t>
  </si>
  <si>
    <t>mireap-m0331-5p</t>
  </si>
  <si>
    <t>CUCGCCUAAGCGAGAACGUGCGG</t>
  </si>
  <si>
    <t>CGAGGCGAGUCUCGCCUAAGCGAGAACGUGCGGAGGCCCUGUUCCAGUUUCGCAACUCUCGCCUAGGCGGAGAGAACUCGCCUAA</t>
  </si>
  <si>
    <t>..((((((((((((((((.((((((...(((((((...(((...))))))))))..)))))).)))))...))).))))))))..</t>
  </si>
  <si>
    <t>Vun_Novel_892</t>
  </si>
  <si>
    <t>mireap-m0133-3p</t>
  </si>
  <si>
    <t>CCCCAGAAGAGCAAGCGUGGCUA</t>
  </si>
  <si>
    <t>UUUUUAACGGGGGUUAUAUUUGGCAUUUCUGGGGGUUUUAACCCCCACUAAUGGUUUUACCAGGGGUUUAAAAUUUCCCCAGAAGAGCAAGCGUGGCUAACGGAUUACC</t>
  </si>
  <si>
    <t>.......((..(((((..((((.(.((((((((((((((((.((((.....(((.....))))))).)))))))..))))))))).)))))..)))))..)).......</t>
  </si>
  <si>
    <t>Vun_Novel_630</t>
  </si>
  <si>
    <t>mireap-m0050-5p</t>
  </si>
  <si>
    <t>AUGUUUCGUUUUUGUUAUUUGUA</t>
  </si>
  <si>
    <t>GGUACUUUCAAUGUUUCGUUUUUGUUAUUUGUAAUGUGUUUGAGUUAAUAUUACUUUAUUGAUUUGGACCCCACUAUAUGUGACGGUGACGGUGUUGAGUUUAUG</t>
  </si>
  <si>
    <t>.(((..((((((...(((((.(((((((.((((.((.(((..((((((((......))))))))..)))..)).)))).))))))).))))).))))))..))).</t>
  </si>
  <si>
    <t>Vun_Novel_478</t>
  </si>
  <si>
    <t>mireap-m0068-5p</t>
  </si>
  <si>
    <t>GCGGUCUACUGAUAGCCGCCAGG</t>
  </si>
  <si>
    <t>AUGGCGCCUGGCGGUCUACUGAUAGCCGCCAGGCGAUAGCCCUAGCGUGGGAGGGUCUGCACUGAGAGGCGCCUGGCGGCACGGUGUGCUCCGCCAGGCGGUGA</t>
  </si>
  <si>
    <t>....((((((((((.((((((...((((((((((....(((((((.(..((....))..).)).)).))))))))))))).))))).)..))))))))))....</t>
  </si>
  <si>
    <t>Vun_Novel_24</t>
  </si>
  <si>
    <t>mireap-m0136-3p</t>
  </si>
  <si>
    <t>GCCACGUGUCAAACUAACAUUUG</t>
  </si>
  <si>
    <t>AUGGUUGUGACACGUGUCAUCUUAUGGUUGUGACACGUGUUACUUUGAGAUUUUUUAUUUAAAAAAUGUACUGUACUGCCACGUGGCAAGUCACGAUUGUGCCACGUGUCAAACUAACAUUUGUUGUUUUCAA</t>
  </si>
  <si>
    <t>......((((((((((((((.........))))))))))))))..(((((.........(((.((((((...((..((.((((((((((((....))).))))))))).)).))..)))))).))).))))).</t>
  </si>
  <si>
    <t>Vun_Novel_168</t>
  </si>
  <si>
    <t>mireap-m0160-5p</t>
  </si>
  <si>
    <t>UCGCUUAAGCUAGAUUUAUCUCA</t>
  </si>
  <si>
    <t>GCAGCAAUUAUCGCUUAAGCUAGAUUUAUCUCACUUGGGAGAGAUUGAUCUCGCUUAAGAUAGAAAUUCUCGCU</t>
  </si>
  <si>
    <t>((((.((((.((.(((((((.(((((.(((((........))))).))))).)))))))...)))))))).)).</t>
  </si>
  <si>
    <t>Vun_Novel_433</t>
  </si>
  <si>
    <t>mireap-m0234-5p</t>
  </si>
  <si>
    <t>AGCAUAUAGGAAGUGUGACUUGC</t>
  </si>
  <si>
    <t>GCCAAAAGAGAGCAUAUAGGAAGUGUGACUUGCCACCUAAGCAAGUCACACUUUCCAUGCCAUGGGAUGCUCAUUUGAGAACCUUGGA</t>
  </si>
  <si>
    <t>.(((.....(.((((...(((((((((((((((.......))))))))))))))).)))))..(((...(((....)))..)))))).</t>
  </si>
  <si>
    <t>Vun_Novel_383</t>
  </si>
  <si>
    <t>mireap-m0004-3p</t>
  </si>
  <si>
    <t>GUCAAACAAAGAGAAAGAAAGAA</t>
  </si>
  <si>
    <t>UUUUGACUAUUCUUAAUUUUUUUUUUGUCCAGAAUGUUAAUUAUAUUUUUUUAUUUUGUUUUUUAGGAAGAAAUAUUAUUUUGAAUUUAUUCGUAUUUGUAGAAGUAAAAAGAGUAUAAGUCAAACAAAGAGAAAGAAAGAAAUAGAUAUUA</t>
  </si>
  <si>
    <t>......((((((((..((((((((((((...((.......(((((((((((((((((......((.(((.((((..........)))).))).))......))))).)))))))))))).))..)))))))))))).))).)))))......</t>
  </si>
  <si>
    <t>Vun_Novel_640</t>
  </si>
  <si>
    <t>CUUAGAAAUGUGAGGUUGAAGUU</t>
  </si>
  <si>
    <t>AGGAUCUUAGGGUUUUUAUAUCUUCCAUUUUAUCAGGAAAAUCUUGGAUUUUCUUAGAAAUGUGAGGUUGAAGUUUUAUGGUUCC</t>
  </si>
  <si>
    <t>.(((((.(((..((((...((((..((((((...(((((((((...))))))))).))))))..)))).))))..))).))))).</t>
  </si>
  <si>
    <t>Vun_Novel_615</t>
  </si>
  <si>
    <t>mireap-m0009-5p</t>
  </si>
  <si>
    <t>GGGGAUGUAGGUCAGAUGGUAG</t>
  </si>
  <si>
    <t>UGUAAAUUAUGGGGAUGUAGGUCAGAUGGUAGAGUGCUCGCUUAGCAUGCGAGAGGUAUGGGAUUGAUACCUGCAUCUCCAAUAUUUUAAU</t>
  </si>
  <si>
    <t>..((((.(((((((((((((((..(((..((.....(((((.......))))).....))..)))...)))))))))))).))).))))..</t>
  </si>
  <si>
    <t>Vun_Novel_85</t>
  </si>
  <si>
    <t>GGGUCAAGUCGUGGUGGUGGAG</t>
  </si>
  <si>
    <t>UUGCAAAAUAGGGUCAAGUCGUGGUGGUGGAGGACGACAUUAAAGGUGAAGUCGUCCUCCACCGUGCCGGUUUCAUUUUUUUUUUUUCAAAAAGCAAA</t>
  </si>
  <si>
    <t>((((((((.(((((.((..((..(((((((((((((((.(((....))).)))))))))))))))..))..)).))))).)))).........)))).</t>
  </si>
  <si>
    <t>Vun_Novel_133</t>
  </si>
  <si>
    <t>mireap-m0117-3p</t>
  </si>
  <si>
    <t>GCCUAGGCGAGGCUUCGCGCAGG</t>
  </si>
  <si>
    <t>AACUUAAAAACCUGAGCGAACUCUCGUUCAGGCUAAAUUGGGUCGCUUAGACGAGGAUGUCUCUCACUCAAGCGACCUCAGCUCGCCUAGGCGAGGCUUCGCGCAGGAACAACAGUA</t>
  </si>
  <si>
    <t>..........((((.(((((..(((((..((((....(((((((((((.((.((((.....))))..)))))))))).)))...))))..)))))..))))).))))..........</t>
  </si>
  <si>
    <t>Vun_Novel_525</t>
  </si>
  <si>
    <t>UUUGAUGAGUACUGUAAGACCC</t>
  </si>
  <si>
    <t>CUUCAAUGGUUUUGAUGAGUACUGUAAGACCCGGUUAGGGAUGUUACAAGUACUGGUAAGAUUAUUUCAU</t>
  </si>
  <si>
    <t>....(((((((((.((.((((((((((.((((.....))).).)))).)))))).)))))))))))....</t>
  </si>
  <si>
    <t>Vun_Novel_503</t>
  </si>
  <si>
    <t>UAUCUUCUGAAUUUAUUUGGAG</t>
  </si>
  <si>
    <t>UUUCUACGCUUUCUAAAUUUACUCAGUAAGAAGUAUUUAAAAGAAAAAUAAUUGCAUUGCUAUCUUCUGAAUUUAUUUGGAGAUCGGAGAAA</t>
  </si>
  <si>
    <t>.((((.((.(((((((((..(.((((.((((((((......................)))).)))))))).)..))))))))).)).)))).</t>
  </si>
  <si>
    <t>Vun_Novel_122</t>
  </si>
  <si>
    <t>mireap-m0182-5p</t>
  </si>
  <si>
    <t>AUCGAUUAUUCUAGGAGUUUGGA</t>
  </si>
  <si>
    <t>CUACUUGGUAAUCGAUUAUUCUAGGAGUUUGGAACUUAUUUAGGAAGAAGAUAAUCGAUUAUCCUAAGUGAUAAUCGAUUAUUGAACGC</t>
  </si>
  <si>
    <t>....(..(((((((((((((((((((..((((...((((((.......))))))))))...)))).)).)))))))))))))..)....</t>
  </si>
  <si>
    <t>Vun_Novel_541</t>
  </si>
  <si>
    <t>mireap-m0237-5p</t>
  </si>
  <si>
    <t>CCGCCUGGCGGACGAUGAACUGC</t>
  </si>
  <si>
    <t>UUUCUAGAAACCGCCUGGCGGACGAUGAACUGCCGCCAGGCGUCUCAUCCAAUUUUUACUUAUUUCUUGGGUUCCAGAGAGGAACCGCCUGGCGGUGAGCGUUGUGCCGCCAGGCGACGCGUGACGACCAACCCAGAUUCUGGGUU</t>
  </si>
  <si>
    <t>...........((((((((((((((((...((((((((((((((((((((((..............))))))....)))).....))))))))))))..)))))).)))))))))).............(((((((...)))))))</t>
  </si>
  <si>
    <t>Vun_Novel_500</t>
  </si>
  <si>
    <t>mireap-m0307-3p</t>
  </si>
  <si>
    <t>UCACUGAACACUAGGGGGACCU</t>
  </si>
  <si>
    <t>UAAAUUACUGGGGUCCACGUGUAUUUAUAGAGUAUUAAUCAUGUUUGGUUAUGCCAUGGGCUGGGCCUGGCUUGAGCUUCAGUUUGGGCUGUAAGUGGGCUUGGGCCCUAGCCCAGGCCCUUAAGAGGACUCACUGAACACUAGGGGGACCUUAGUUUUACU</t>
  </si>
  <si>
    <t>......((((((((((.(.(((.((((..((((..((((((....)))))).(((.((((((((((((((((...((((((((....)))).)))).))).))))))).)))))))))..........))))..)))).)).).).))))))))))......</t>
  </si>
  <si>
    <t>Vun_Novel_432</t>
  </si>
  <si>
    <t>mireap-m0016-5p</t>
  </si>
  <si>
    <t>CUGUUAUUUUCGCCUAGGCGGGU</t>
  </si>
  <si>
    <t>GUGGGAUGAUCUGUUAUUUUCGCCUAGGCGGGUGGUUCUCGCCUAAGCGAGACUAUCAGAAAGACUCACCCCUGAUACUAAGCGAGGUCUCGCCUAGGCGAGCUGGAGUCGCUUAAGCGAGAGAGACAGUCUCGUCUAACC</t>
  </si>
  <si>
    <t>((.((((((.(((((.(((((((.(((((((.(....((((((((.(((((((((((((............))))).........)))))))).))))))))....).))))))).))))))).)))))..)))))).)).</t>
  </si>
  <si>
    <t>Vun_Novel_496</t>
  </si>
  <si>
    <t>mireap-m0295-3p</t>
  </si>
  <si>
    <t>UGAGUAUAUGGAAAGACUUGUUU</t>
  </si>
  <si>
    <t>AUGACUCGUCAAAUAUUUUUUGUUGUACUCUUCUAAUUAAUAUAUCUACAGUCUUGUAUGAUGUGUAUAGCUAUACUCGUGCAAUAUUUUUUGCUAUACUUAUCUAAUGAGUAUAUGGAAAGACUUGUUUGAUGUGUAUU</t>
  </si>
  <si>
    <t>...((.(((((((((((((((..(((((((...((..(((((((.(...(((.((((((((.(((((....))))))))))))).)))....).)))).)))..))..)))))))..))))))..))))))))).))...</t>
  </si>
  <si>
    <t>Vun_Novel_373</t>
  </si>
  <si>
    <t>mireap-m0037-5p</t>
  </si>
  <si>
    <t>GCGGUUGUGUUCUGUAUGCGUCA</t>
  </si>
  <si>
    <t>UUUUGGUUGUGCGGUUGUGUUCUGUAUGCGUCAGUGCAUAAUUCCUUGGGGUCUCUAGGUGAGACUUUCGGGGUUGCGCUUCAGUGGUCGGGACAUAAUUCCAUGGCCCCUG</t>
  </si>
  <si>
    <t>....(((..((..(((((((((((..(((...((((((....((((..(((((((.....)))))))..)))).))))))...)))..)))))))))))..))..)))....</t>
  </si>
  <si>
    <t>Vun_Novel_557</t>
  </si>
  <si>
    <t>CCAAAUUUUAGGCAAGGUCGACU</t>
  </si>
  <si>
    <t>AUUUCAAUGAAGUCGACUCGGCUAAAUUUCGGUAAAGGUCGACUCGACCAAAUUUUAGGCAAGGUCGACUUGAUCGAUUU</t>
  </si>
  <si>
    <t>...((.((.(((((((((..(((((((((.(((..((.....))..)))))))))..)))..))))))))).)).))...</t>
  </si>
  <si>
    <t>Vun_Novel_248</t>
  </si>
  <si>
    <t>GGGGAUGUAGCUCAGAUGGUA</t>
  </si>
  <si>
    <t>ACCAAAGUGUGGGGAUGUAGCUCAGAUGGUAGAGCGCUUGCUUAGCAUGUGAGAGCAUCUCCAACAAUUUUUGUG</t>
  </si>
  <si>
    <t>((.(((((.(((((((((..((((.(((.(.((((....))))).))).)))).)))))))))...))))).)).</t>
  </si>
  <si>
    <t>Vun_Novel_415</t>
  </si>
  <si>
    <t>NW_021011085.1</t>
  </si>
  <si>
    <t>mireap-m0338-3p</t>
  </si>
  <si>
    <t>UUUCAGGUUUCGAGUUUCGUGUU</t>
  </si>
  <si>
    <t>GGGAUUUCGGGUUACGAGUUUCGAGUUUUGAGAUUCAGGUUUCGGGUUUCAGGUUUCGAGUUUCGUGUUUCGAGUUUCA</t>
  </si>
  <si>
    <t>.(((.((((((.((((((.((((((.((((((((((.......)))))))))).)))))).)))))).)))))).))).</t>
  </si>
  <si>
    <t>Vun_Novel_512</t>
  </si>
  <si>
    <t>mireap-m0183-3p</t>
  </si>
  <si>
    <t>AUUCCGAAAUCCGUUUCUUUUU</t>
  </si>
  <si>
    <t>UAACUUCAUUUAAGGGAAUUUGAUAUUCGGUAAUUUCUUUAAUUUGAUUUUGAAAUCGGUGAAUUUUAAUUUAAAAUGAGUUUCAUUGUUAUUUAUAGUAUUCCGAAAUCCGUUUCUUUUUAAAAAAGUAU</t>
  </si>
  <si>
    <t>..((((..((.(((((((...(((.(((((.(((..((.(((..((((..((((((((.(((((....)))))...))).)))))..)))).))).)).)))))))))))...))))))).))..))))..</t>
  </si>
  <si>
    <t>Vun_Novel_725</t>
  </si>
  <si>
    <t>NW_021011170.1</t>
  </si>
  <si>
    <t>AUUAUUAUUUUUUUGUUUGGUAU</t>
  </si>
  <si>
    <t>GUGAUGUAUUAUUAUUAUUUUUUUGUUUGGUAUUUGUUAAUUGAAUACAAUAAUUUUCCUUAAUAAAUGAUCAUUAGACAAGUAAAGAACAUCUAGUAGCACCGGAUUUUAGUUUGGGUGUUACAUUCAG</t>
  </si>
  <si>
    <t>..(((((....((.((((((.((((..(((((((((((((..((((......))))...))))))))).)))).)))).)))))).)))))))..((((((((.((.......)).))))))))......</t>
  </si>
  <si>
    <t>Vun_Novel_559</t>
  </si>
  <si>
    <t>mireap-m0287-5p</t>
  </si>
  <si>
    <t>CCAAGAGGGAGAUUGGGUUUGGC</t>
  </si>
  <si>
    <t>AAGUCAUCUUCCAAGAGGGAGAUUGGGUUUGGCUUCACUUGAGAAAGGAGAGAUUCCCUACUCAAUGGAAGUCUAAGCUCCUCCCUAGAGGGAAUGGCCC</t>
  </si>
  <si>
    <t>..(((((.((((...((((((...((((((((((((..(((((..(((.(.....)))).)))))..)))).))))))))))))))...)))))))))..</t>
  </si>
  <si>
    <t>Vun_Novel_472</t>
  </si>
  <si>
    <t>mireap-m0217-3p</t>
  </si>
  <si>
    <t>UUGUCACGUGUCACAAUGCUGAC</t>
  </si>
  <si>
    <t>ACACUGACACGUGGCAAUGACACGUGACAGUGACACUGGCUUGACAUGUGGCACUGGCUUGACAUGUGGCACUGACAUUGUCACGUGUCACAAUGCUGACUUGACAUGUG</t>
  </si>
  <si>
    <t>.(((((.((.((((((.(((((((((((((((.((...(((..(((((((((....)))..)))))))))..)).)))))))))))))))...)))).)).)).)).)))</t>
  </si>
  <si>
    <t>Vun_Novel_597</t>
  </si>
  <si>
    <t>mireap-m0217-5p</t>
  </si>
  <si>
    <t>GGCAAUGACACGUGACAGUG</t>
  </si>
  <si>
    <t>Vun_Novel_196</t>
  </si>
  <si>
    <t>NW_021010828.1</t>
  </si>
  <si>
    <t>mireap-m0207-5p</t>
  </si>
  <si>
    <t>GACACUCUCGUCUAAGCGAACCA</t>
  </si>
  <si>
    <t>UUGAGCGAGAGACACUCUCGUCUAAGCGAACCAGCUUAGCCUGAGCGAGAGUUCGCCCAGGUUUUUAUUUUUGCCACUGUUAGAGCCUCGCUCAAGCGAGACUGACUCGCCUAAGCGAGAUGGCCUCUCGCCUGG</t>
  </si>
  <si>
    <t>....(((((((.((.(((((..((.((((..((((((.((.((((((((.((((...(((................)))...)))))))))))).))))).)))..)))).))..)))))))..)))))))....</t>
  </si>
  <si>
    <t>Vun_Novel_201</t>
  </si>
  <si>
    <t>mireap-m0111-5p</t>
  </si>
  <si>
    <t>UUUGUUGAGGAGUGUAAGGAGU</t>
  </si>
  <si>
    <t>CUUACCCCAUUUUGUUGAGGAGUGUAAGGAGUUGUCAAUUGAUGCGCAAUUCCUGCUUCUUCACAAAAUAGAUUAAA</t>
  </si>
  <si>
    <t>........(((((((.(((((((...(((((((((((.....)).)))))))))))))))).)))))))........</t>
  </si>
  <si>
    <t>Vun_Novel_867</t>
  </si>
  <si>
    <t>mireap-m0145-3p</t>
  </si>
  <si>
    <t>UUAGACAGAUCUCGCUUAAGCUA</t>
  </si>
  <si>
    <t>GCACCAAUUCUUGUUUUAGCUAGACUGAUCUCACUUAAGCUAGAAAUUCUCGCUUAAGUUAGACAGAUCUCGCUUAAGCUAGACUGAUCUC</t>
  </si>
  <si>
    <t>........(((.((((.(((.((((((.(((.((((((((.((.....)).)))))))).)))))).))).))).)))).)))........</t>
  </si>
  <si>
    <t>Vun_Novel_295</t>
  </si>
  <si>
    <t>mireap-m0301-5p</t>
  </si>
  <si>
    <t>GUUCCUCUGACCGCAUGAUAGA</t>
  </si>
  <si>
    <t>UUUAGGGAGUGUUCCUCUGACCGCAUGAUAGAAGCAACUUCCCUACUACGUGUGGUCACAAGAAUCCUACUCCCUUCA</t>
  </si>
  <si>
    <t>...(((((((((((...((((((((((.(((.((........)).)))))))))))))...))))...)))))))...</t>
  </si>
  <si>
    <t>Vun_Novel_729</t>
  </si>
  <si>
    <t>GUAAGGAGAAGGGCAACGGGU</t>
  </si>
  <si>
    <t>GAGGGAGAGGGUAAGGAGAAGGGCAACGGGUGCCACCACACCCUUUGAAGCCAUUUUCCUUCCUAUUUUUUCCUA</t>
  </si>
  <si>
    <t>.((((((((((.((((((((((.(((.(((((......))))).)))...)).)))))))))))...))))))).</t>
  </si>
  <si>
    <t>Vun_Novel_175</t>
  </si>
  <si>
    <t>GUCCGUCCGUGUCGUUGGGAUC</t>
  </si>
  <si>
    <t>GAGUCGUUGGGUCCGUCCGUGUCGUUGGGAUCGUCCGUGUCGUCGGGCCCGUCCGUGUCGUCGGGCCCAUCUGGAUCAUCGGCUUUGACGAUUUGGAAGGGCCCGUUCGGCUCG</t>
  </si>
  <si>
    <t>((((((.(((((((.((((.(((((..((..((((((....(..(((((((.(......).)))))))..)))))....))..))..))))).)))).)))))))..)))))).</t>
  </si>
  <si>
    <t>Vun_Novel_240</t>
  </si>
  <si>
    <t>mireap-m0099-3p</t>
  </si>
  <si>
    <t>CUUUGACGAUUUGGAAGGGCCC</t>
  </si>
  <si>
    <t>Vun_Novel_448</t>
  </si>
  <si>
    <t>mireap-m0209-3p</t>
  </si>
  <si>
    <t>CCCGCGUUGUGCAGGCCUUAUGC</t>
  </si>
  <si>
    <t>GGGCCUGUGUUUACAGCCCGCAUAAAGUGUACGGGGCGGGACAGGCCAGCCCGCGUUGUGCAGGCCUUAUGCGGGCCGGGCC</t>
  </si>
  <si>
    <t>.((((((........((((((((((.((((((((.(((((.(......)))))).))))))..)).))))))))))))))))</t>
  </si>
  <si>
    <t>Vun_Novel_532</t>
  </si>
  <si>
    <t>mireap-m0195-5p</t>
  </si>
  <si>
    <t>CUCACCACAGAUUCAACCCAGG</t>
  </si>
  <si>
    <t>GGGUUGGUGGCUCACCACAGAUUCAACCCAGGUGAGCUGAGUUGAAGGUGGGUUGGGUCAAAAAUUAAUCCA</t>
  </si>
  <si>
    <t>((((((((((((((((((...((((((.(((.....))).)))))).))))..)))))))....))))))).</t>
  </si>
  <si>
    <t>Vun_Novel_603</t>
  </si>
  <si>
    <t>mireap-m0195-3p</t>
  </si>
  <si>
    <t>UGAGUUGAAGGUGGGUUGGGUC</t>
  </si>
  <si>
    <t>Vun_Novel_506</t>
  </si>
  <si>
    <t>mireap-m0317-3p</t>
  </si>
  <si>
    <t>UUAUUAUUUGUUGAAAAUUUUG</t>
  </si>
  <si>
    <t>CUCAUUGGGUCAAAGUUUUUUAACUUAAUAAGUUGGCUCAGAUAAUUUUUUAUAACCUUACUAAUUUAUUUUGAAACUGAAAAAUUAGAAGAAACGUAAUUUUUAAAAUAAAAAAUUUAUUAUUUGUUGAAAAUUUUGACAUUUACAA</t>
  </si>
  <si>
    <t>........((((((((((((.(((.(((((((((.......((((....))))...(((.(((((((.((........)).))))))))))......................)))))))))...)))))))))))))))........</t>
  </si>
  <si>
    <t>Vun_Novel_662</t>
  </si>
  <si>
    <t>AGUUCAAGUCCAUUCCUAGG</t>
  </si>
  <si>
    <t>AAGAGGAUAAAAUAUUUUGGGAGUGAGGUGGACUUUAUCUUUAGAAGUUCAAGUCCAUUCCUAGGUUAUUCAUGA</t>
  </si>
  <si>
    <t>....((((((.....(((((((((((..((((((((.......))))))))..).))))))))))))))))....</t>
  </si>
  <si>
    <t>Vun_Novel_61</t>
  </si>
  <si>
    <t>UAGUGAGUAAAAUCAAGUCAUUG</t>
  </si>
  <si>
    <t>GAUUUUCCUUUAGUGAGUAAAAUCAAGUCAUUGGUUGUUAUUUCAGCCAAUUUGAUAUGUUGAUCACAUUAGUGGAUGAUA</t>
  </si>
  <si>
    <t>.(((.(((.((((((.(...((.((.(((((((((((......)))))))..)))).))))...).)))))).))).))).</t>
  </si>
  <si>
    <t>Vun_Novel_352</t>
  </si>
  <si>
    <t>CUGGGAGAAGGAAGAAGGUGU</t>
  </si>
  <si>
    <t>CUUUAUGCAGAUACUUUUUCUCUUUCUCGGUGGCUCAAUUAACUACUUUUGCUCUGGGAGAAGGAAGAAGGUGUUUGCUGGUAG</t>
  </si>
  <si>
    <t>......((((((((((((((..((((((((.(((................)))))))))))..)))))).))))))))......</t>
  </si>
  <si>
    <t>Vun_Novel_709</t>
  </si>
  <si>
    <t>UUUGGUCUUCAAGUUUUUCGUUG</t>
  </si>
  <si>
    <t>GAAAUUUCAGUUUGGUCUUCAAGUUUUUCGUUGUCUAAAUUUGGUCAUCAUUUUCUUAAAAAUGACUCAAUUUAGUCCUCACCGUUAAUUUUGACCAGACGAUAUUAA</t>
  </si>
  <si>
    <t>..(((.((.((((((((...(((((...((.((.(((((((.((((((..((.....))..)))))).)))))))....)).))..))))).)))))))))).)))..</t>
  </si>
  <si>
    <t>Vun_Novel_689</t>
  </si>
  <si>
    <t>mireap-m0069-5p</t>
  </si>
  <si>
    <t>UCUUGUUAUUGUAUCGGUCGGUC</t>
  </si>
  <si>
    <t>CACCGGUUAUUCUUGUUAUUGUAUCGGUCGGUCGAUCACUGACUGAUCGAUCACUAAAAGGAAUCAUUUUUA</t>
  </si>
  <si>
    <t>....(((.((((((.(((.((.((((((((((((.....)))))))))))))).))).)))))).)))....</t>
  </si>
  <si>
    <t>Vun_Novel_730</t>
  </si>
  <si>
    <t>CUGAUCGAUCACUAAAAGGAAU</t>
  </si>
  <si>
    <t>Vun_Novel_486</t>
  </si>
  <si>
    <t>CACUCCAAGUUGAGAGUUGAGU</t>
  </si>
  <si>
    <t>GUUGGCCUGCCACUCCAAGUUGAGAGUUGAGUUUAGGGAAUUUAGUGGAGACUUAAGUCUCUUGACUUUUAGAGAGGAGGGCACAACG</t>
  </si>
  <si>
    <t>((((((((.((.(((.((((..((((((((((((..............))))))))..))))..))))...))).)).)))).)))).</t>
  </si>
  <si>
    <t>Vun_Novel_658</t>
  </si>
  <si>
    <t>mireap-m0103-3p</t>
  </si>
  <si>
    <t>AGGUGUAAUCGAUUAUAGGGUUU</t>
  </si>
  <si>
    <t>AUCGAUUACAGGGUUUGUGUAAUUGAUUACCACGUUAAAAAUAAUUUUCCAGGGGUUCCUGAUAGAGGUGUAAUCGAUUAUAGGGUUUCGGUAAUUGA</t>
  </si>
  <si>
    <t>.((((((((.(((.((.(((((((((((((.((.((..(((....))).((((....))))...)).))))))))))))))).)).))).))))))))</t>
  </si>
  <si>
    <t>Vun_Novel_460</t>
  </si>
  <si>
    <t>mireap-m0299-3p</t>
  </si>
  <si>
    <t>GUCUAAAUGUAGGUUUUCAAGAA</t>
  </si>
  <si>
    <t>AUCCUAUACUUUCAUUGACAAGGCCAAUUGUAGACAAAGGUUCUGAUAUUACUGAAAAGUUGUCUUCUUUGUCUAAAUGUAGGUUUUCAAGAAAAUUAUUUAU</t>
  </si>
  <si>
    <t>.........((((.((((..(((((.((..((((((((((....((((..(((....))))))).))))))))))...)).))))))))))))).........</t>
  </si>
  <si>
    <t>Vun_Novel_876</t>
  </si>
  <si>
    <t>AUUGGAUGAAAUUAUGGUUAGAG</t>
  </si>
  <si>
    <t>CAAUAUUGUUAUUGGAUGAAAUUAUGGUUAGAGUGAUUAGUUAUAUAUUAUAUUAAAAUGAAAUUCAUAUAUAUAUAUAUCAUUGUUAAAAUAAAAUAUAGGUAUAUUGUGAACUUUGGUCUCGUACAAAAGUAUUGU</t>
  </si>
  <si>
    <t>(((((((....(((.((((.((((.((((...(..((((.((((((.((((.(((((((((.((............)).))))).)))).)))).)))))).)).))..).)))).)))).)))).))).))))))).</t>
  </si>
  <si>
    <t>Vun_Novel_292</t>
  </si>
  <si>
    <t>mireap-m0176-5p</t>
  </si>
  <si>
    <t>CGCCUGGCGGAAGAUGAACUGCC</t>
  </si>
  <si>
    <t>UUCCAGAAACCGCCUGGCGGAAGAUGAACUGCCGCCAGGCGACUCAUCCAAUUUUUACUUGUUUCUUGGGUUCCAGAGAGGAACCGCCUGGCGGUGAGCGUUGUGCCGCCAGGCGACGCGUGACUACCAACCCAGAUUCUGGGU</t>
  </si>
  <si>
    <t>.(((((((..((((((((((..((((...((((((((((((....((((((..............))))))(((.....)))..))))))))))))..))))...))))))))))..(.((........)).)...))))))).</t>
  </si>
  <si>
    <t>Vun_Novel_806</t>
  </si>
  <si>
    <t>mireap-m0109-5p</t>
  </si>
  <si>
    <t>UGAAAGAAUUCCUUGGAUAGUUU</t>
  </si>
  <si>
    <t>ACUUUUGAUAUGAAAGAAUUCCUUGGAUAGUUUGUAUUAAACAUUGAACAAUUUAUUAGAUGUUUUAUGCUUGGCCACACUUAUGAAACUAUUUUAAUUGUUAUGGAUUCAUUUUAUGAAUUAUGUAUGAGUUGUUUUUGUCAUUUAU</t>
  </si>
  <si>
    <t>.....(((((.((((.(((((..((.((((((..((..........(((((((....((((((((((((..((....))..)))))))).)))).)))))))............))..)))))).)).))))).))))))))).....</t>
  </si>
  <si>
    <t>Vun_Novel_536</t>
  </si>
  <si>
    <t>mireap-m0140-3p</t>
  </si>
  <si>
    <t>CCAAAUUUGGACUAUAUGAGUGG</t>
  </si>
  <si>
    <t>GUUGCAUGGGUCCCUCAUGUUUUCUAAAAUUGAUCUAAAGAGUGGUUAUCACCAAAUAAGAAUCAAGAAGGUGAUGAGUGGAAAAUCGCUUUUAAGACCAAAUUUGGACUAUAUGAGUGGUUGGUGAUGC</t>
  </si>
  <si>
    <t>....(((.((.(((((((((..((((((.(((.(((.((((((((((((((((................)))))))........))))))))).))).))).))))))..))))))).)))).)))....</t>
  </si>
  <si>
    <t>Vun_Novel_307</t>
  </si>
  <si>
    <t>AGUUUUUUGUUGUGUUUUGUGUU</t>
  </si>
  <si>
    <t>UAAUGUAAAGUUAUACUACAACAUAGGUGAGACUAGAUAUAUGGUGUUCACAUUGUGGUUCUCUUGUUCAAUGGAUCACAUAACAACAUCUAGAGUUUUUUGUUGUGUUUUGUGUUGCUUUAGAUU</t>
  </si>
  <si>
    <t>.(((.((((((.((((...(((((((..((((((.....((.((((((.....((((((((...........))))))))....)))))))).))))))...)))))))..)))).)))))).)))</t>
  </si>
  <si>
    <t>Vun_Novel_207</t>
  </si>
  <si>
    <t>mireap-m0031-5p</t>
  </si>
  <si>
    <t>UUUGGUGAUGAUGGGAGAGUU</t>
  </si>
  <si>
    <t>UAUUGAGAGUUUUGGUGAUGAUGGGAGAGUUUGUAGCACUAGCAGAGUUUAUCCAUCAUUGGCAAUAGACAAAGAUGCUCAUCUUUAUGCAUUUAACUAUUAAAGCUAGAGUGUGUUGCUCUCAAAA</t>
  </si>
  <si>
    <t>..((((((((.(((.(((((((((((((.(((((.......))))).))).)))))))))).)))......((.((((((..(((((.............)))))...)))))).))))))))))..</t>
  </si>
  <si>
    <t>Vun_Novel_855</t>
  </si>
  <si>
    <t>ACCGAAGGUCGAGCUUGGUCAGC</t>
  </si>
  <si>
    <t>GAAGGUCGAGGUGACUCGGUUCGAGCUGAAGGUCGAGUUGAGCCCGCUUAAGUCGAAGGACUAGUCAAAGGUCGAGAAGAGUCGGUCGAGGCUGAAGGUCGAGCCGAGGUGGCUUUGAGCCGAAUUGACUCGGACCGAAGGUCGAGCUUGGUCAGCCUUGGCAAAU</t>
  </si>
  <si>
    <t>....((((((((((((.(((((((.((...((((...((((.((.(((..((((....)))))))....))))))...((((((((...((((.((((((..((....)))))))).))))..)))))))).))))..)).))))))).))))).)))))))....</t>
  </si>
  <si>
    <t>Vun_Novel_556</t>
  </si>
  <si>
    <t>mireap-m0219-3p</t>
  </si>
  <si>
    <t>UCAUGUCAUUGUUCACGGACACU</t>
  </si>
  <si>
    <t>UUAUCAUUUUGUAUGAGAGCAAGGUAUGAGUGGUAAGAUAAUUGUGUGUUUUGAUCAUUGUAAUUGUUUUUGCAGUGCGUAUUGUUCACAUCAUUGUUCACGGGUACUGCUCAUGUCAUUGUUCACGGACACUAUUUGUGGUA</t>
  </si>
  <si>
    <t>.((((((..(((.((.(((((((..(((((..(((.((((((.(((((..(..((((((((((......)))))))).))...)..))))).))))))......)))..)))))..).)))))).)).)))......))))))</t>
  </si>
  <si>
    <t>Vun_Novel_147</t>
  </si>
  <si>
    <t>mireap-m0199-3p</t>
  </si>
  <si>
    <t>CCUUUCCUGGGAAUAUCUCUAGA</t>
  </si>
  <si>
    <t>GUGAAAGAAAUUUAGAGAUUUCUGGCUAGGAAAGGUUUGGUUUCUAAGCCUGUCCAUGAGACUCACCUCCCUUUCCUGGGAAUAUCUCUAGAAAUCUUUUCC</t>
  </si>
  <si>
    <t>..((((((..((((((((((((...((((((((((...((((....)))).(((.....))).......))))))))))))).)))))))))..))))))..</t>
  </si>
  <si>
    <t>Vun_Novel_135</t>
  </si>
  <si>
    <t>mireap-m0173-3p</t>
  </si>
  <si>
    <t>GGGUGAGAUCAGCAAAACCU</t>
  </si>
  <si>
    <t>AAGAGAAAAGUGGGUUGCAGCUGUUCUCGCUCAGGUGAGAGCUCCUCACUUAAGCAAGAGCGUUUCAUUUUGAGCGACCAAUAACUCGCCUGGGUGAGAUCAGCAAAACCUCCCCUGCUUU</t>
  </si>
  <si>
    <t>.((((....(..((((...((((.(((((((((((((((.(((.........)))..(..(((((......)))))..).....))))))))))))))).))))..))))..)....))))</t>
  </si>
  <si>
    <t>Vun_Novel_482</t>
  </si>
  <si>
    <t>mireap-m0309-5p</t>
  </si>
  <si>
    <t>UCUCUUGAAUCAACACUCCUCC</t>
  </si>
  <si>
    <t>AAAAAUAUUUUCUCUUGAAUCAACACUCCUCCUCAAGCUAAUGAAGGGGUGAUUGUUCAAUAGGAAGACUUUUUG</t>
  </si>
  <si>
    <t>(((((..((((((.(((((.((((((((((..(((......)))))))))).)))))))).))))))..))))).</t>
  </si>
  <si>
    <t>Vun_Novel_547</t>
  </si>
  <si>
    <t>mireap-m0249-5p</t>
  </si>
  <si>
    <t>CGAGUUUGGCUAAGUGUGGUA</t>
  </si>
  <si>
    <t>CUUAUUUGGUCGAGUUUGGCUAAGUGUGGUACACCAGUCUUCCAGCCUUGUCCGAUAUGGGUUGUCGGUCAAGGGUGAUAUGUGUUGGUAUGCUAGCGGAACCGGCUAGGUGUG</t>
  </si>
  <si>
    <t>..((((((((((.((((.((((.(((((.(((((........((.(((((.((((((.....)))))).))))).))....))).)).))))))))).))))))))))))))..</t>
  </si>
  <si>
    <t>Vun_Novel_540</t>
  </si>
  <si>
    <t>CCGCAUAAAGUAUGUGGGACGG</t>
  </si>
  <si>
    <t>UGUUUUCGGCCCGCAUAAAGUAUGUGGGACGGGACGGGUCAGUCCACGUUAUGCGGAUCUUAUGCGGGUCGGGCCGACC</t>
  </si>
  <si>
    <t>.(((((((((((((((((..(.((((.((((((((......)))).)))).)))).)..))))))))))))))..))).</t>
  </si>
  <si>
    <t>Vun_Novel_12</t>
  </si>
  <si>
    <t>AUUUUCUGGUGUUUUCGCUUAGG</t>
  </si>
  <si>
    <t>CAAGCGAGACUGGCUCGCCUAGGCGAGAUCUCGCGCAGAAACAGGGGAUGAUUUUCUGGUGUUUUCGCUUAGGCGAGAGCUGC</t>
  </si>
  <si>
    <t>..(((........(((((((((((((((...(((.((((((((.....))..))))))))).))))))))))))))).)))..</t>
  </si>
  <si>
    <t>Vun_Novel_719</t>
  </si>
  <si>
    <t>mireap-m0053-3p</t>
  </si>
  <si>
    <t>UAUAUAAGUGGUUGCAGAUAAA</t>
  </si>
  <si>
    <t>UGGACUAUUAUCGGAUUAUCCAUUGAUAUAUAGUUACACGUUCAAAACACAUUUACUUCGGCACGACAGCAUAUAUAUAUAUAUAUAUAUAUAUAUAUAUAUAUAUAAGUGGUUGCAGAUAAAUUGAUUUCCU</t>
  </si>
  <si>
    <t>..((((((((((((.....))...)))).))))))............((.(((((..((.(((..((.((.((((((((((((((((....)))))))))))))))).)).))))).))))))))).......</t>
  </si>
  <si>
    <t>Vun_Novel_131</t>
  </si>
  <si>
    <t>GUAUCAUAGUAUCCGUACACGUG</t>
  </si>
  <si>
    <t>AACGAGUAGGAAAUGAAUAUUGUAAAUGGAUACCCACAUGUAACGGAUACUUGUAUUUUUAAUAUAUGUUAAUGAGGCGGGUAUAGGUAUCAUAGUAUCCGUACACGUGGAUACUCGUA</t>
  </si>
  <si>
    <t>.(((((((.............(((......)))((((.((((.((((((((.((((((...((((.((((.....)))).))))))))))...)))))))))))).)))).))))))).</t>
  </si>
  <si>
    <t>Vun_Novel_768</t>
  </si>
  <si>
    <t>CCACCAAGGCAGGAUUGUUGAGG</t>
  </si>
  <si>
    <t>ACAACAGUAUCCACCAAGGCAGGAUUGUUGAGGAAUGGCUUCAGAAGAUGCCCAUUCACUUUGAAGCUCUUGUCGGUGGAUUGGCUUUUGA</t>
  </si>
  <si>
    <t>.(((.((((((((((..(((((((((...((((((((((.((....)).).)))))).)))...)).))))))))))))))..))).))).</t>
  </si>
  <si>
    <t>Vun_Novel_94</t>
  </si>
  <si>
    <t>mireap-m0093-3p</t>
  </si>
  <si>
    <t>AUUUCUGGUGUUUUCGCUCAGGC</t>
  </si>
  <si>
    <t>AAGCGAGACUGGCUCGCCUAGGCGAGAUCUCGCGCAGAAAUAGGGGAUGAAUUUCUGGUGUUUUCGCUCAGGCGAGAGCUGCU</t>
  </si>
  <si>
    <t>.(((.((.....(((((((..((((((...(((.(((((((.........)))))))))).))))))..)))))))..)))))</t>
  </si>
  <si>
    <t>Vun_Novel_685</t>
  </si>
  <si>
    <t>mireap-m0020-5p</t>
  </si>
  <si>
    <t>GUUGGGAAAUUGAAUUAUCUUAC</t>
  </si>
  <si>
    <t>UAGAACUUUAGUUGGGAAAUUGAAUUAUCUUACAAUUACUUGUCCUGACAUUUCCUUUGCAGUCAGUGUGGUAAGCCAAUUUCUUAAUUUCCCAUGUGAAGAUCAU</t>
  </si>
  <si>
    <t>..((.(((((..((((((((((((((..(((((...((((.(..(((.((.......))))).)))))..)))))..)))...)))))))))))..))))).))..</t>
  </si>
  <si>
    <t>Vun_Novel_578</t>
  </si>
  <si>
    <t>mireap-m0003-5p</t>
  </si>
  <si>
    <t>ACAACUGAAAUCGAUCGAUUCGG</t>
  </si>
  <si>
    <t>AAAUUAAUUUACAACUGAAAUCGAUCGAUUCGGAGAUUGAACUCGUGAUUUUGAAUUGAACUUAUUUUCUGGAAAGCGUUGAAUUUUGUUGUUAGAUUAGUUG</t>
  </si>
  <si>
    <t>.((((((((((((((.(((.((((.((.((((((((.(((..(((...........)))..))).))))))))...)))))).))).)))).)))))))))).</t>
  </si>
  <si>
    <t>Vun_Novel_897</t>
  </si>
  <si>
    <t>mireap-m0090-3p</t>
  </si>
  <si>
    <t>UUAUCCAAAGCAAAGUCAUGUCA</t>
  </si>
  <si>
    <t>GUUGCCAAAUCACAUGACUUUGACUAAGGUUAAUAGGUUGUUUUUUAUCCAAAGCAAAGUCAUGUCAUCUUGGAUAC</t>
  </si>
  <si>
    <t>....((((((.(((((((((((.((..((.(((...........))).))..))))))))))))).)).))))....</t>
  </si>
  <si>
    <t>Vun_Novel_257</t>
  </si>
  <si>
    <t>mireap-m0247-5p</t>
  </si>
  <si>
    <t>UUUUAGUAGAAUCAAUCAUAUGA</t>
  </si>
  <si>
    <t>AAGUUCGUCUUUUUAGUAGAAUCAAUCAUAUGAUUCAAUUUUCUAGAAACUUCUUCUAGAAGAGCUAUUAUAGUGUUAUUUUGUCCUAUAAGGACUGUGUG</t>
  </si>
  <si>
    <t>......((((((.(((((((((.(((..((((((....((((((((((.....))))))))))...))))))..)))))))))..))).))))))......</t>
  </si>
  <si>
    <t>Vun_Novel_524</t>
  </si>
  <si>
    <t>mireap-m0114-3p</t>
  </si>
  <si>
    <t>UGCCACGUGGCAUGAUGACAGCU</t>
  </si>
  <si>
    <t>GCACGUGUCAUUGUCACUGCCACGUCACUUUGUCAUUGCCACGUGGCAUGAUGACAGCUUAACACGUGG</t>
  </si>
  <si>
    <t>.(((((((..(((((((((((((((..(.........)..)))))))).).))))))....))))))).</t>
  </si>
  <si>
    <t>Vun_Novel_795</t>
  </si>
  <si>
    <t>mireap-m0085-5p</t>
  </si>
  <si>
    <t>AAGAGAUGGAGUGGUAGUUCUCA</t>
  </si>
  <si>
    <t>AUGAAGGGAAAAGAGAUGGAGUGGUAGUUCUCACUAUGUAGUAGAAGUAGUUGUGCAGUGAUAGGUUUCCCAUUUAUAGAAGAGAGGGAAUAGUUUUAAUAUCAUAGAAAGAAUUACUAUUUUUUAUUUUUUUAAUAUUA</t>
  </si>
  <si>
    <t>.......(((((((...((((((((((((((..(((((...(((((.((.((((......))))..(((((.(((......))).))))))).)))))....)))))..))))))))))))))...))))))).......</t>
  </si>
  <si>
    <t>Vun_Novel_828</t>
  </si>
  <si>
    <t>mireap-m0025-3p</t>
  </si>
  <si>
    <t>CAUGGCAUAGUUAUGGUCAU</t>
  </si>
  <si>
    <t>AUAUUUCGGAAUGAUUCCAAAAUGAUGUUCAUGAAUGAUGAAGCCAAAACACUAAUUAUGUGAUAGGUUAUAUAUAUUUCAUAUAGGUUAUGGUCAUGGUCAUGGCAUAGUUAUGGUCAUUGAGAGAUUG</t>
  </si>
  <si>
    <t>..(((((..(((((..(((.(((.((((.(((((.(.(((..((((.(((.(((..((((.((((.........)))).)))))))))).))))))).)))))))))).))).))))))))..)))))..</t>
  </si>
  <si>
    <t>Vun_Novel_510</t>
  </si>
  <si>
    <t>mireap-m0059-3p</t>
  </si>
  <si>
    <t>GCCCGUCUGGGUCGUCAGGUACG</t>
  </si>
  <si>
    <t>AAUGACUCGGAUGAGAUCGACGAUCCGGACGGACCAGACGGAAAAGUCCAAAUAGUCGGGCCCAAUCGGGUAGUCGGGCACGUUCAAAUCGUGGGGCCCGUCUGGGUCGUCAGGUACGUCAAGGUCAU</t>
  </si>
  <si>
    <t>.((((((..((((..(((((((((((((((((.((..((((((..((((...((.((((......)))).))...))))...)))....)))..)).)))))))))))))).))).))))..))))))</t>
  </si>
  <si>
    <t>Vun_Novel_349</t>
  </si>
  <si>
    <t>mireap-m0207-3p</t>
  </si>
  <si>
    <t>GUGGGAGCUCAUGGUGGUGCCUC</t>
  </si>
  <si>
    <t>ACGUAAUUCCAUGAUGGUUUCAUGGUGAUGCCUCAUUGGUCAGGACGUAAUUCCAUGACCCCUGUUAGUGGGAGCUCAUGGUGGUGCCUCAUGAUUAGGA</t>
  </si>
  <si>
    <t>.(.((((..(((((.(((.((((.((((.((((((((((((((((......))).)))))......)))))).)))))).)))).)))))))))))).).</t>
  </si>
  <si>
    <t>Vun_Novel_155</t>
  </si>
  <si>
    <t>CCGCUGUCGCCGGAGUCGCG</t>
  </si>
  <si>
    <t>CACCACCUCGCCGCUGUCGCCGGAGUCGCGGAAGACCUUCCGAAACUUCGACGGCGGCGGCGACGGAUAGGAGAUCGGGGAAGGGGACUGGCGCGGUGGGG</t>
  </si>
  <si>
    <t>..((.((((((((((((((.((((((..(((((....)))))..)))))).)))))))))))).)).......((((.(..((....))..).)))).)).</t>
  </si>
  <si>
    <t>Vun_Novel_408</t>
  </si>
  <si>
    <t>CCGCGUCGUGUGCGCUUCCGGC</t>
  </si>
  <si>
    <t>GCUUCCGACACCGCGUCGUGUGCGCUUCCGGCAAGUGUCCGUGUCCGAUGCGCCUCCGACGCGGGAAGCGUGGCUCCGACGCUGUGUCGGAGCU</t>
  </si>
  <si>
    <t>((((((.....(((((((.(.((((.((.((((........)))).)).))))..))))))))))))))..(((((((((.....)))))))))</t>
  </si>
  <si>
    <t>Vun_Novel_71</t>
  </si>
  <si>
    <t>mireap-m0131-5p</t>
  </si>
  <si>
    <t>ACCGAGAAUUAGUUAUAUUUGUA</t>
  </si>
  <si>
    <t>CUUUACGGGAACCGAGAAUUAGUUAUAUUUGUAACAAGCUUGGUACAUACUAUUUGUAUGCACCAACUUAAGAGGGAGUGUUAAGAUAUCUUUAAUAUCUUAUUUUCUGUUUCU</t>
  </si>
  <si>
    <t>....(((((((..(((((((((..((((((.(((((..((((((.(((((.....))))).)))).........))..)))))))))))..))))).))))..)))))))....</t>
  </si>
  <si>
    <t>Vun_Novel_232</t>
  </si>
  <si>
    <t>GUUCGUGUGUUGGAUUUUGGACUAA</t>
  </si>
  <si>
    <t>AAGAUUGAAAUUGGUUCGUGUGUUGGAUUUUGGACUAAACCUCUCUAGUAAGAUCCCUUCCGAUAUAUGGAACUUUAUCCAUUUAAGGUACCUUAGAAUAGAUAUAGAGGAUUUUAUGUUUGUUCCAGAUUCGAUACUUAACCUUUGGAAUUUA</t>
  </si>
  <si>
    <t>.(((((..((..((((...(((((((((((.(((.(((((.......(((((((((..((((.....)))).((.((((..((((((....))))))...)))).)).)))))))))))))).))))))))))))))..)))).))..))))).</t>
  </si>
  <si>
    <t>Vun_Novel_55</t>
  </si>
  <si>
    <t>mireap-m0192-3p</t>
  </si>
  <si>
    <t>GUUCCAGAUUCGAUACUUAACCU</t>
  </si>
  <si>
    <t>Vun_Novel_548</t>
  </si>
  <si>
    <t>mireap-m0054-5p</t>
  </si>
  <si>
    <t>UCUAGGCAAUCAUUAUGUGUAAG</t>
  </si>
  <si>
    <t>AGUUAGUAUAUCUAGGCAAUCAUUAUGUGUAAGUUAAGAGGUUGAGUGUUGGAUAACCUCUGCACCUAGCACCUAGUUGUAGCCUUUAAUGUUUUAACUU</t>
  </si>
  <si>
    <t>((((((.((((..((((.((.((((.((((.((...((((((((.........))))))))....)).)))).)))).)).))))...)))).)))))).</t>
  </si>
  <si>
    <t>Vun_Novel_840</t>
  </si>
  <si>
    <t>mireap-m0161-3p</t>
  </si>
  <si>
    <t>GCUAAUAAGGUAGAAAUUGACAA</t>
  </si>
  <si>
    <t>UGUUGACAACUACAUCAUUCUUGCCUUAUAUGUUGACAACAUGUUGAUUGUUGGUGCUAAUAAGGUAGAAAUUGACAAGUUGAAAAAA</t>
  </si>
  <si>
    <t>......(((((...(((((((.(((((((..((...(((((.......)))))..))..)))))))))))..)))..)))))......</t>
  </si>
  <si>
    <t>Vun_Novel_52</t>
  </si>
  <si>
    <t>mireap-m0075-3p</t>
  </si>
  <si>
    <t>GGUCCGACGAUCAAGACGGGUC</t>
  </si>
  <si>
    <t>CUGGUCCAACCCGUCUAGGUCAUUGGCCCAAUGCUCCAAACGGGUCCGACGAUCAAGACGGGUCCAACGACCUU</t>
  </si>
  <si>
    <t>..((((..((((((((.((((.(((((((............))).)))).)))).)))))))).....))))..</t>
  </si>
  <si>
    <t>Vun_Novel_893</t>
  </si>
  <si>
    <t>mireap-m0062-3p</t>
  </si>
  <si>
    <t>UGAGCGAGGACUCCAACUUGAGC</t>
  </si>
  <si>
    <t>GCGAGACCGUCUCGCAUAAGCGAGAUCUCGCGACAUUUUCCAAGAGCCACUGUUGCAGUCUCGCCUAAGCGAGAGUCUGCUGUUUGAGCGAGAGCACUCUUCUCGCCUGAGCGAGGACUCCAACUUGAGCGAGACCUCUU</t>
  </si>
  <si>
    <t>((((((...((((((....))))))))))))..........(((((...........(((((((.((((...((((((..(((((..(((((((.....)))))))..))))).))))))...)))).))))))))))))</t>
  </si>
  <si>
    <t>Vun_Novel_507</t>
  </si>
  <si>
    <t>mireap-m0304-3p</t>
  </si>
  <si>
    <t>UGUGGGUUAUAAUUAUCAUUU</t>
  </si>
  <si>
    <t>AUGAGUCCUUUUUUAUAGAAAAUGUCGAUUAUAACAAUAAAUUUAGUUUACUAAUUGUAAAACGUUUAAGUACUCGAAUGUAUCAACAGACUCAUUUCAUUCUUUUUGUUAAUGAUUCUAAAAAAAGUACUUUUGUGGGUUAUAAUUAUCAUUUUUUUUCUCAA</t>
  </si>
  <si>
    <t>.((((...........((((((((..(((((((((.((((......(((((.....)))))......(((((((.((.....))...(((.(((((.((.......))..))))).)))......)))))))))))..)))))))))..))))))))..)))).</t>
  </si>
  <si>
    <t>Vun_Novel_835</t>
  </si>
  <si>
    <t>mireap-m0028-5p</t>
  </si>
  <si>
    <t>CCAGGUUAAUCGGGUUUGGUG</t>
  </si>
  <si>
    <t>UGAACCUCAUCCAGGUUAAUCGGGUUUGGUGGGAUGCUCUAUCGCCAACCAAAUUGUCUUACCACCCGGUCAACUUGGUGAAAUUCC</t>
  </si>
  <si>
    <t>.(((..(((.(((((((.(((((((..((((((((((......))..........))))))))))))))).))))))))))..))).</t>
  </si>
  <si>
    <t>Vun_Novel_900</t>
  </si>
  <si>
    <t>mireap-m0115-3p</t>
  </si>
  <si>
    <t>UAGGGAUGUGGAGUGAACCCU</t>
  </si>
  <si>
    <t>GGCUUGACCCAGGGUUGGGUUCCAUCUCAUGAGACAAUUGAGUCUGACUUCAGGUGGUGACCGUGAAAAAGUGAGGUUGGGGCAAAGUUUACCGAGGCCAUACGGUGGGCGCCAAAUUGUCUUACUAGGGAUGUGGAGUGAACCCUUGGACAAGUG</t>
  </si>
  <si>
    <t>.(((((.((.((((((.(.(((((((((.((((((((((.(..((.(((((((((....))).)))...))).))..)..(((...((((((((........))))))))))).))))))))))...)))))).))).).)))))).)).))))).</t>
  </si>
  <si>
    <t>Vun_Novel_372</t>
  </si>
  <si>
    <t>mireap-m0091-3p</t>
  </si>
  <si>
    <t>UUGAGUCCAGAAUUCGGUUGCCC</t>
  </si>
  <si>
    <t>UUGGGUCUCUGGGAACCAAAUUCAGACUGGUGGUAUAACAAAAAAAAAAUACAAAGUUGAGUCCAGAAUUCGGUUGCCCGGAAACCGAA</t>
  </si>
  <si>
    <t>...(((.((((((((((.(((((.((((.(..((((............)))).....).))))..))))).)))).)))))).)))...</t>
  </si>
  <si>
    <t>Vun_Novel_455</t>
  </si>
  <si>
    <t>mireap-m0291-3p</t>
  </si>
  <si>
    <t>AUAAAAUUGAAAAGAAAUGUGG</t>
  </si>
  <si>
    <t>UAAUUGGUUUUAAUUUAUUUUCUAGAUAGUUUUAUGUAUUUUGACGAUGAUUUUAUAUAUUUAAUGUUAAAAAAUGCUUAAAUUAACAAAAUGGUUAAAUAUAGAAAAAAAAAGUUACUUGCAGGAUAAAAUUGAAAAGAAAUGUGGAUACCAAAAA</t>
  </si>
  <si>
    <t>...(((((....(((((((((((...((((((((((((...((((.....((((.(((((((((((((((............))))))......))))))))).)))).....))))..))))...))))))))...))))).)))))))))))...</t>
  </si>
  <si>
    <t>Vun_Novel_119</t>
  </si>
  <si>
    <t>mireap-m0119-5p</t>
  </si>
  <si>
    <t>CUGGGAAAGGCUGGGUAGCUACC</t>
  </si>
  <si>
    <t>UCAGACGCGGCUGGGAAAGGCUGGGUAGCUACCCUAGCACUUUCAGCGUAACCUUGGUGAAAGAAUUCUAUGUUAAUGCCAAGGUUACCACCUCAGCAGCUCCCACCUUUCUCAGCUAUGUGCGGGGGAA</t>
  </si>
  <si>
    <t>((...(((((((((((((((.((((.((((......((.......))((((((((((((....(((.....)))..)))))))))))).........))))))))))))))))))))....)))...)).</t>
  </si>
  <si>
    <t>Vun_Novel_746</t>
  </si>
  <si>
    <t>UUUCUUGGAGAGUUCUUAUCUUG</t>
  </si>
  <si>
    <t>GUUUUUCUUCUUUCUUGGAGAGUUCUUAUCUUGAGUAGAGACUCAAGUGAUAAUCCUUCUUCCUUUGUAUGGCGAAUCACCACUUGUGACCUAACUCACAAGAUAAGAAACCCUAAGAGAGAAAAUUGUC</t>
  </si>
  <si>
    <t>.......(((((((((((.(..((((((((((((((((.(.(.((((((.......(((..((.......)).)))....)))))).).))).)))))..)))))))))..)))))))))))).......</t>
  </si>
  <si>
    <t>Vun_Novel_209</t>
  </si>
  <si>
    <t>mireap-m0010-5p</t>
  </si>
  <si>
    <t>CUUUGUGUCCGUGUCGUAUCCGU</t>
  </si>
  <si>
    <t>UUAGUUGUAUCUUUGUGUCCGUGUCGUAUCCGUGUCCAGACUUCAUAGUUGAUAAGACUUUGUCUAUUCUAUGAUGCCAAAUGAAAUUGUUAGCAUUAUUGGAGAGGGAAGUCAUGGAAACAGAAGAAUGAUUAAU</t>
  </si>
  <si>
    <t>(((((..(.(((((((.((((((.(...(((.(.(((((...((((((..(((((....)))))....)))))).(((((......)))...))....))))).).))).).)))))).)))).))))..))))).</t>
  </si>
  <si>
    <t>Vun_Novel_301</t>
  </si>
  <si>
    <t>CCACUGACUGUCAGAAAUGGGGU</t>
  </si>
  <si>
    <t>UGGAAUCAACUCCUCUUUUUCAUUUUUGACUACAGUGAGGCCUGUCUUCUUUGGAACAACAUGGAUGAGGCUGACCCACUGACUGUCAGAAAUGGGGUAGAUGAUCCC</t>
  </si>
  <si>
    <t>.(((.(((.....(((.(..((((((((((..(((((.(((((((((....((......)).)))).)))))....)))))...))))))))))..).))))))))).</t>
  </si>
  <si>
    <t>Vun_Novel_205</t>
  </si>
  <si>
    <t>mireap-m0044-5p</t>
  </si>
  <si>
    <t>CUACAGAUUGAGAACCUUCAUC</t>
  </si>
  <si>
    <t>UCUUCCACUUCUACAGAUUGAGAACCUUCAUCCGAAACAUGAAAUAUAAUUUCUGGUCUGUAAUAUUGUUGUGAAGAUGAAGGCCCUCGGUAUGCGGAUGGUGGAGUC</t>
  </si>
  <si>
    <t>..(((((((((..((.((((((..((((((((....(((...(((((.((.........)).)))))..)))...))))))))..)))))).))..)).)))))))..</t>
  </si>
  <si>
    <t>Vun_Novel_575</t>
  </si>
  <si>
    <t>mireap-m0238-5p</t>
  </si>
  <si>
    <t>GUCGAGUCAGGCUUACUUGGGCC</t>
  </si>
  <si>
    <t>CGGACUAAAGGUCGAGUCAGGCUUACUUGGGCCGAAGGUUGAGCAAGACCUGCCCGAGUUGAAGGUCUAGUCAGCCCGACCCGACCCGUAGGUCGA</t>
  </si>
  <si>
    <t>((..(((..(((((.(((.((((.(((.(((((..((.(((.(((.....))).))).))...)))))))).)))).))).)))))..)))..)).</t>
  </si>
  <si>
    <t>Vun_Novel_551</t>
  </si>
  <si>
    <t>mireap-m0303-5p</t>
  </si>
  <si>
    <t>UGUUAAAGAUGUGCCACGUGUC</t>
  </si>
  <si>
    <t>GAGUUAACGGUGUUAAAGAUGUGCCACGUGUCAGCUCCACAUUUUUUUGAAUUUUUUUGAAUUUUUUUUAAAAAUGUUUUUUAAAAAUUUUUUGAAUUUUUUUUUGAAAAUUAUUCAUGUCACGUGUCACGUCAGUAUUGUGCCACGUGUCAAGUCA</t>
  </si>
  <si>
    <t>((.((.((((..(((..((((((.((((((.((......((......))........(((((..((((((((((.....((((((.....))))))....))))))))))..))))))).)))))).))))))..))..)..))....)).)).)).</t>
  </si>
  <si>
    <t>Vun_Novel_281</t>
  </si>
  <si>
    <t>UUCGUCUUAGCUCACUUUCUAG</t>
  </si>
  <si>
    <t>GCAGCUUUGAUGUAAAGUAGCUUUGAUGAAUGAGAGUGAUAAAUUUCCCCUUUCGUCUUAGCUCACUUUCUAGUUGAGGUAUU</t>
  </si>
  <si>
    <t>...((((..((..(((((((((..((((((.((((........))))....))))))..)))).)))))...))..))))...</t>
  </si>
  <si>
    <t>Vun_Novel_59</t>
  </si>
  <si>
    <t>mireap-m0185-5p</t>
  </si>
  <si>
    <t>UUACAUGAGUGUGAACAUUGUGG</t>
  </si>
  <si>
    <t>GUGUUAUGCAUUACAUGAGUGUGAACAUUGUGGCAAGCCAGGUCACAAGAUUGAUAGGUGUUAUGCAUUGCAUG</t>
  </si>
  <si>
    <t>((((.((((((.((((...(((.((..(((((((.......)))))))..)).))).)))).)))))).)))).</t>
  </si>
  <si>
    <t>Vun_Novel_792</t>
  </si>
  <si>
    <t>NW_021011005.1</t>
  </si>
  <si>
    <t>mireap-m0189-5p</t>
  </si>
  <si>
    <t>ACGGCUUGGGGAGGGAUUUUUUC</t>
  </si>
  <si>
    <t>AACUGCAAACACGGCUUGGGGAGGGAUUUUUUCUUGUUUUAUUCUAUUGUUGAAUUUUAUUCAAGAAUAAAUUAUCUACUUCAUCCGACUAGUUCCGGGUUCAAGUCCCGGGCAACUCAUUUUUGUAGAU</t>
  </si>
  <si>
    <t>..(((((((..(((..(((((((((((((.((((((..(.((((.......))))...)..)))))).))))).))).))))).)))....((.(((((.......)))))))........)))))))..</t>
  </si>
  <si>
    <t>Vun_Novel_106</t>
  </si>
  <si>
    <t>mireap-m0146-3p</t>
  </si>
  <si>
    <t>CUCGCCUAGGCGAGGCUUCGCGC</t>
  </si>
  <si>
    <t>UCUCGCUCAGGCGAGUCAGUCUCGCCUAGGCGAGACACCAACAGUGGCAAAAAGAGAAAACUGGGCAAAUCCUCGCUCAGGCUAGGCUGGUUAGCCCAGACAAGAUCGUGAUCUCGCUCAGGCGACCCCAGCUCGCCUAGGCGAGGCUUCGCGCAGGAACAGAG</t>
  </si>
  <si>
    <t>((((((..(((((((.....)))))))..))))))..(((....))).............(((.((.((.((((((..((((..((((((...(((.((.(.((((....)))).)))..)))....)))))).))))..)))))).)).)).)))........</t>
  </si>
  <si>
    <t>Vun_Novel_396</t>
  </si>
  <si>
    <t>NW_021011393.1</t>
  </si>
  <si>
    <t>mireap-m0348-3p</t>
  </si>
  <si>
    <t>UUGAGGAUAAUAUGAAGAUUA</t>
  </si>
  <si>
    <t>CUUUACACUGUAAUCCACUUGAUGUCAUCCUCUCCCUCUCCAUCCAAUCAACCUUGAGGGAGAAAGAGGGAAAGUAAAAGGGAUAUUCUUCUGAUUUUAAGUCAUCUCUGUUAUAUGUCUGUUUGAGGAUAAUAUGAAGAUUACAGAUAUGUC</t>
  </si>
  <si>
    <t>.......((((((((...((.((((.(((((((((((((...(((..(((....))).)))...)))))))..((((.((((((...(((........)))..)))))).))))..........)))))).)))).)))))))))).......</t>
  </si>
  <si>
    <t>Vun_Novel_751</t>
  </si>
  <si>
    <t>mireap-m0011-3p</t>
  </si>
  <si>
    <t>AUGGGUUGAGUUGCGGAAUUUA</t>
  </si>
  <si>
    <t>CAUGUUGGAAAUGGAACAACUGCAAAAUCAACUCAAAAACAAACUUUCCGGUCGAAAGUUCUUACUCGUAUUGGACGAUGUAUGGAACGAAGACCGUGUUAAAUGGGUUGAGUUGCGGAAUUUAAUCCAAGUAC</t>
  </si>
  <si>
    <t>....(((((....(((...((((((..((((((((..((((.......(((((....((((((((((((.....)))).))).)))))...)))))))))...)))))))).))))))..)))..)))))....</t>
  </si>
  <si>
    <t>Vun_Novel_874</t>
  </si>
  <si>
    <t>NW_021011334.1</t>
  </si>
  <si>
    <t>mireap-m0196-5p</t>
  </si>
  <si>
    <t>CUGUUUUGGUCAUUAGGUUUGCC</t>
  </si>
  <si>
    <t>CCCACCUGACCUGUUUUGGUCAUUAGGUUUGCCUGACUGGUUUUGGUCACCAGGUCCGCUUGGCCCGUUCCGGUCUUCGGGCCCGCUUGACCCAUUUGGAUCUUCGGGCCUACCUGGCCAGUUCGGGUCUUCGGGC</t>
  </si>
  <si>
    <t>(((....((((((..(((((((...(((..((((((..(((((.(((((.(.((((((...((((......))))..)))))).)..))))).....))))).))))))..))))))))))..))))))...))).</t>
  </si>
  <si>
    <t>Vun_Novel_274</t>
  </si>
  <si>
    <t>mireap-m0320-5p</t>
  </si>
  <si>
    <t>UUUGCAAGGAAAAUGUUUUGUUU</t>
  </si>
  <si>
    <t>CUCCUUUUUCUUUGCAAGGAAAAUGUUUUGUUUAUACAACAGGAGUUGCAAGGCUUCCUUCAAAAGAAACAAAUAAAGGAGG</t>
  </si>
  <si>
    <t>(((((((((((((..((((((...(((((((....((.......)).)))))))))))))..))))))......))))))).</t>
  </si>
  <si>
    <t>Vun_Novel_457</t>
  </si>
  <si>
    <t>GCUUGACAACUUGGACAAGCCCA</t>
  </si>
  <si>
    <t>ACCUGAACGGGCUUGACAACUUGGACAAGCCCAUCAAAACCGUCGAGGUAGUUGGGCCCAUACGGGUCGUAACGCCCAUCAUGGUCGUCGGGCCCGUCCAUGUCGUCGUGUCCAUUUGGAU</t>
  </si>
  <si>
    <t>..(..((.((((.((((.((.(((((..((((..(...(((((.((((..(((((((((....))))).))))..)).))))))).)..))))..))))).)).)))).)))).))..)..</t>
  </si>
  <si>
    <t>Vun_Novel_153</t>
  </si>
  <si>
    <t>mireap-m0015-5p</t>
  </si>
  <si>
    <t>CGAGAUAGGUCAUUUUGGACGGA</t>
  </si>
  <si>
    <t>AACUGAAGGUCGAGAUAGGUCAUUUUGGACGGAAAUUUGAAAUAGGUCGUCAUGGAGAUGAGUUGUCUCAGACCAAGGAUCGAGAUGGGUCGGUC</t>
  </si>
  <si>
    <t>.......(((((((((((.(((((((.(((((...((......)).)))))...))))))).))))))).))))...((((((......))))))</t>
  </si>
  <si>
    <t>Vun_Novel_594</t>
  </si>
  <si>
    <t>UUCAAUUUGGUCCUCGUUUUGGU</t>
  </si>
  <si>
    <t>UCGUUGUUUGUUCAAUUUGGUCCUCGUUUUGGUAAAAUCUCAUUCAAUUGAGUCCUUUUGGCAGACGGAGUUAAAAUUGUUAACAGCACAAUGAC</t>
  </si>
  <si>
    <t>((((((((((((((((((...(..(((((.(.(((((.((((......))))...))))).))))))..)...))))))..))))).))))))).</t>
  </si>
  <si>
    <t>Vun_Novel_760</t>
  </si>
  <si>
    <t>AUUCCAAAGGUUAAGUAUCGAA</t>
  </si>
  <si>
    <t>AUGUUUCAGUUUCCAUAUUUGGGCAGGGAAAGAAAUUGGAAAAAUGUUAAACCUCGAAGGACCUAGCUCUACGGUUUCUAAAUUCCAAAGGUUAAGUAUCGAAUCUGGAACAA</t>
  </si>
  <si>
    <t>.((((((((.(((.((((((((.(..((((((((((((.......((((....((....))..))))....))))))))...))))...).)))))))).))).)))))))).</t>
  </si>
  <si>
    <t>Vun_Novel_790</t>
  </si>
  <si>
    <t>AGAAAGGGAGAGACUUUGGGAU</t>
  </si>
  <si>
    <t>AAAGGAGAAACUAACCUUCUCUCUUAGAGGAGAAACUAAUAUUCUCUCUUAAUUCUUCUCUCAAGCAAAUAAAGCAAAAGGAAUAGAAAGGGAGAGACUUUGGGAUGAUUUCCUAA</t>
  </si>
  <si>
    <t>..((((((.......((((((.....))))))...((((...((((((((..((((..(((...((.......))....)))..)))).))))))))..)))).....))))))..</t>
  </si>
  <si>
    <t>Vun_Novel_19</t>
  </si>
  <si>
    <t>mireap-m0186-5p</t>
  </si>
  <si>
    <t>AUGCUUUGGAUCCAUGAGGUGUA</t>
  </si>
  <si>
    <t>UAACCCUUGGAUGCUUUGGAUCCAUGAGGUGUAGGAAGAAGUGUUGACUUUCACUUAGUCCACCUUGGCUUUUUUGAUAGCUCAUGGCCAAAUCUCCUAUUGGGCUUAG</t>
  </si>
  <si>
    <t>...(((..(((.(.(((((..(((((((.(((..((((((((((.((((.......)))).))....)))))))).))).)))))))))))).))))....))).....</t>
  </si>
  <si>
    <t>Vun_Novel_454</t>
  </si>
  <si>
    <t>UGCAUUGUUUCUUUAUCUGGUUG</t>
  </si>
  <si>
    <t>GCUGCCUUGAUGCAUUGUUUCUUUAUCUGGUUGGCUUUGGUUAGGUGUGGUACACCAGUCCCCCAGCCUUGUCCGAUAUGAGUUGUCGGUCAAGGGUGAUAUGUGUUAGUAUGCUAGCGGAACCGGCUAGGUGUGAUACAGUUUUAAUUAAGCU</t>
  </si>
  <si>
    <t>(((...((((...(((((.((..(((((((((((....((...((((.....))))...))..((.(((((.((((((.....)))))).))))).))...(.((((((....)))))).).))))))))))).)).))))).))))...))).</t>
  </si>
  <si>
    <t>Vun_Novel_467</t>
  </si>
  <si>
    <t>mireap-m0268-3p</t>
  </si>
  <si>
    <t>AGUUCUUAUAAUUUAUUUAGUUG</t>
  </si>
  <si>
    <t>AUAUUUUUGGCAUGGAGUAGAUUGAUGAGAGGCUGGGGUGAACUCGGGAGUUCUUAUAAUUUAUUUAGUUGUUUUAAAUCA</t>
  </si>
  <si>
    <t>..((((..((((..((((((((((.((((((.((.(((....))).))..))))))))))))))))...))))..))))..</t>
  </si>
  <si>
    <t>Vun_Novel_329</t>
  </si>
  <si>
    <t>mireap-m0089-3p</t>
  </si>
  <si>
    <t>CCAAAGACCCGAACGAGUCAGAG</t>
  </si>
  <si>
    <t>UCGGGCCCAACGCCUCGAAAAAGUCGAGUGAGCCCGAUGACUUGAACGGGUCAGGUGGGCCCAAAUACCCGAACGGACCAAGCGGGCAUGAUCACCCAAACGGGCCAAGUGGGCCCGAAGACCCGAACGAGCCAAGUGGGCCCAAAGACCCGAACGAGUCAGAGGAACCCGAAG</t>
  </si>
  <si>
    <t>(((((.....(((.((((.....)))))))...((..(((((((..((((((...((((((((.....(((..(((.......(((........)))...((((((.....)))))).....)))..)).).....))))))))..))))))..)))))))..))..)))))..</t>
  </si>
  <si>
    <t>Vun_Novel_609</t>
  </si>
  <si>
    <t>mireap-m0089-5p</t>
  </si>
  <si>
    <t>AUGACUUGAACGGGUCAGGUGGGC</t>
  </si>
  <si>
    <t>Vun_Novel_260</t>
  </si>
  <si>
    <t>mireap-m0121-5p</t>
  </si>
  <si>
    <t>AGGCGUGGCUGGGAAAGGCUGGG</t>
  </si>
  <si>
    <t>GGAGUUGAUCAGGCGUGGCUGGGAAAGGCUGGGUAGCUAUCCUAACACUUUUAGUGUAACCUUUGUGAAGGAAUUUUAUGCUAAUGCCAAGGUUACCACCUCAGCAACCCCCACCUUUCUCAGUUACGUGUGGGGGAAAAGGGUGCCCU</t>
  </si>
  <si>
    <t>....((..(((.((((((((((((((((.((((((((.......((((.....))))..((((....))))........)))).(((..((((....))))..)))...)))))))))))))))))))).)))..))..(((....)))</t>
  </si>
  <si>
    <t>Vun_Novel_887</t>
  </si>
  <si>
    <t>mireap-m0165-5p</t>
  </si>
  <si>
    <t>AGACAGUUGAGAGGAGAUUGAUU</t>
  </si>
  <si>
    <t>GCAAUCUUGUAGACAGUUGAGAGGAGAUUGAUUAGAUGUUUUAUGCCUUCAAACGUUGAAUAGAAUGAUGUCAGUUUUUUGUUCUCGAUGUUUUCAUGGUUGUA</t>
  </si>
  <si>
    <t>((((((.((.(((((.((((((((((((((((....(((((.(((........))).))))).......)))))))))...)))))))))))).)).)))))).</t>
  </si>
  <si>
    <t>Vun_Novel_687</t>
  </si>
  <si>
    <t>AUCAGGCGUGGCUGGGAAAGGCU</t>
  </si>
  <si>
    <t>GCUGGAGUUGAUCAGGCGUGGCUGGGAAAGGCUGGGUAGCUAUCCUAACACUUUUAGUGUAACCUUUGUGAAGGAAUUUUAUGCUAAUGCCAAGGUUACCACCUCAGCAACCCCCACCUUUCUCAGUUACGUGUGGGGGAAAAGGGUG</t>
  </si>
  <si>
    <t>(((....((..(((.((((((((((((((((.((((((((.......((((.....))))..((((....))))........)))).(((..((((....))))..)))...)))))))))))))))))))).)))..))....))).</t>
  </si>
  <si>
    <t>Vun_Novel_582</t>
  </si>
  <si>
    <t>mireap-m0084-5p</t>
  </si>
  <si>
    <t>GGUUAUAUGCUUCGGUUAGUUUG</t>
  </si>
  <si>
    <t>GCAUAAAACUGGUUAUAUGCUUCGGUUAGUUUGGGACCCGAGGCAGAAUGCUGAGAAAAUUUUCAAAAAUGCCACCGCCUCCUUAUAGGCUUCGGUCCCGCAGUAACUGAAGCCUAUAAGGCGAGUUAAAAACCCCAUUCUGCA</t>
  </si>
  <si>
    <t>......((((.((((((.((((((((((.(.(((((((...((((......(((((....)))))....))))...((((......))))...))))))).).)))))))))).))))..)).)))).................</t>
  </si>
  <si>
    <t>Vun_Novel_713</t>
  </si>
  <si>
    <t>CUUGUAUUUGGUUACUUUGGAUU</t>
  </si>
  <si>
    <t>UCAUUCUACUCUUGUAUUUGGUUACUUUGGAUUGGUAAUAGACUAAGUGUUGAGAGUACUCCACCUAUUACCUCUAGAGUCACUUUGCUAGAUUAGUCUCU</t>
  </si>
  <si>
    <t>.....(((.(((.(((...(((.((((((((..((((((((.....(((..(((....)))))))))))))))))))))).))).))).))).))).....</t>
  </si>
  <si>
    <t>Vun_Novel_80</t>
  </si>
  <si>
    <t>mireap-m0200-5p</t>
  </si>
  <si>
    <t>UCUCUCCUAAGCGAGGCUCUAAU</t>
  </si>
  <si>
    <t>GGCGAGUCAGUCUCUCCUAAGCGAGGCUCUAAUAGUGGCAAAAAUUAAAAACUAGGCGAACUCUCGCUCAGGCUAAGUUGGCUCGCUUAGACAGGAUUGUCUUCUCGCUU</t>
  </si>
  <si>
    <t>((((((.((((((...(((((((((...(((((..((((............((..((((....))))..)))))).))))))))))))))...))))))....)))))).</t>
  </si>
  <si>
    <t>Vun_Novel_100</t>
  </si>
  <si>
    <t>CCAUUGCUAUGCUUAGUACGUGC</t>
  </si>
  <si>
    <t>AUAGUGAUAGCCAUUGCUAUGCUUAGUACGUGCAAAAAACAGAGCAGAUGAACUGGCAGAGAAGAUAGCUCUGUCACUUUAAUGACUUAUGGAUGUAUUGGUAAUGUUUUGGUUGGGGCUGA</t>
  </si>
  <si>
    <t>.((((..((((((..((..((((.(((((((.((.......(((((..((((.((((((((.......)))))))).)))).)).))).)).)))))))))))..))..))))))..)))).</t>
  </si>
  <si>
    <t>Vun_Novel_519</t>
  </si>
  <si>
    <t>UUUGUUACAGUUGAAUGAAAGGA</t>
  </si>
  <si>
    <t>UUCCAUUAGUUUUGUUACAGUUGAAUGAAAGGAUAAGCAUAGGCAUUAUUUAUCUUUUUCUUUGUUUGAACUUAGCUAAAGCUUGAAUGUUCCUCAUUUGAGGUGGAGC</t>
  </si>
  <si>
    <t>((((.((((((..(((.(((..(((.((((((((((((....)).....)))))))))).)))..))))))..))))))..((..((((.....))))..))..)))).</t>
  </si>
  <si>
    <t>Vun_Novel_710</t>
  </si>
  <si>
    <t>NW_021011371.1</t>
  </si>
  <si>
    <t>AUAUCAUCAUCUACAUCCAGA</t>
  </si>
  <si>
    <t>GGAACGGGAAGACCUAGGAUGUAGAAGAUCAUAACAUGAGUGGCAGAUUUGGAUUCCUAUAUACCCACUCGUGCGGUACUUCAUUGUGCGAUAUAUAGAUAUAUAUAAGAUCCAUCUGUAUAGAUAUCAUCAUCUACAUCCAGAAAGCCGUAUG</t>
  </si>
  <si>
    <t>...((((......((.(((((((((.(((.(((.(((((((((...((.(((....))).))..)))))))))..((((......))))..(((((((((..((.....))..)))))))))..))).))).)))))))))))....))))...</t>
  </si>
  <si>
    <t>Vun_Novel_842</t>
  </si>
  <si>
    <t>mireap-m0100-5p</t>
  </si>
  <si>
    <t>AGUAGUACAUAUUAUAUGAUGAU</t>
  </si>
  <si>
    <t>UAGGUAUUUGAGUAGUACAUAUUAUAUGAUGAUUUUGUUUUUAAAGAGAAAUGGAUAAAGAUUUAGAAUAUUGGAUGAAAAAUGAUUGAUCAAAAACUCUUUUGUUGAAUGAAUUGUUGAAUAAUUUGUAUAUAUCAAAUUGUUU</t>
  </si>
  <si>
    <t>.....((((((...(((((.(((((.(((..((.(..(((..((((((...(((((....)))))........(((.((......)).))).....))))))....)))..)))..))).))))).)))))...)))))).....</t>
  </si>
  <si>
    <t>Vun_Novel_595</t>
  </si>
  <si>
    <t>mireap-m0204-3p</t>
  </si>
  <si>
    <t>CCCUACCCAUCCUGUUGACAUCC</t>
  </si>
  <si>
    <t>UGCGGAUACCCACAUAAGGGAUACCCGACAGAUAUGGGUACGGGUACGGGACAAAUAUUUAUCCAGCGGGUAAGGUACAGGGGAGCUAGUGCCCGUACCCUACCCAUCCUGUUGACAUCCCUAGUCCCCG</t>
  </si>
  <si>
    <t>((.((....)).))..((((((...((((((..(((((((.(((((((((((.....(((((((...))))))).....((....)).)).)))))))))))))))).))))))..))))))........</t>
  </si>
  <si>
    <t>Vun_Novel_851</t>
  </si>
  <si>
    <t>GUUUGUGUUGUGUUUUGUUGUU</t>
  </si>
  <si>
    <t>AGGUAGGAAAGUUUGUGUUGUGUUUUGUUGUUUUUGAGCAACCGCUUUGGGAUCUGGCUACAAAACAUAACUUGAGCAUCCACACUGGUAAUUUCCGUUGUUGUCCUCUUCUCAACAACGCACUUUACCUACCA</t>
  </si>
  <si>
    <t>.(((.(((..(((((.((((((((((((.(((...((....((.....))..)).))).)))))))))))).))))).))).....(((((....((((((((.........))))))))....))))).))).</t>
  </si>
  <si>
    <t>Vun_Novel_479</t>
  </si>
  <si>
    <t>CUUGAGUUGUGGCUUGAGAUGGC</t>
  </si>
  <si>
    <t>CAGAACGUAUCCCUUGAGUUGUGGCUCGAGAUAGGGGUUGAGCACGUGAUAUUCCUUGAAUUGUGGCUCAAAAUAGCAUCUCUUGAGUUGUGGCUUGAGAUGGCAUAUGAACAU</t>
  </si>
  <si>
    <t>.....(((((((((..(((((..((((((((.(.(..((((((.((..((.........))..))))))))..)....).))))))))..)))))..))..)).))))).....</t>
  </si>
  <si>
    <t>Vun_Novel_857</t>
  </si>
  <si>
    <t>GCAUCAUGCAUCAUUUAACAUCC</t>
  </si>
  <si>
    <t>ACCAAAUAGUUGUUUGAUAUAUGAUGCAUAUGGUAAUAUUGUUUUGAUAGGCAAAAGAGUCAACAAUAUAUAUCUACUUGACCUGCAUCAUGCAUCAUUUAACAUCCAUUGUUUGCU</t>
  </si>
  <si>
    <t>..((((((((((((((((.(((((((((...((((((((((((......(((......))))))))))).....)))).....))))))))).))))...))))...))))))))..</t>
  </si>
  <si>
    <t>Vun_Novel_74</t>
  </si>
  <si>
    <t>CCUUUAGUUGGUUGUAAAAGUAU</t>
  </si>
  <si>
    <t>ACUAAAAGUACCUUUAGUUGGUUGUAAAAGUAUAAACAAACUUCUGUUACAAACACUUAUAUGUAUGUUAACAUUUUAUUCGCAUAAAUAUCAUGUAUAUCUAACAGAUGAUACAUUUGAGUGAUGUAUUAUUAUAUUUUUUUGUUUGGUAUUUGUUAA</t>
  </si>
  <si>
    <t>.....(((((((..(((..((.(((((.((((((....(((....))).....((((((.((((((....((((..((((......))))..)))).((((.....)))))))))).)))))).)))))).))))).))..)))...))))))).....</t>
  </si>
  <si>
    <t>Vun_Novel_261</t>
  </si>
  <si>
    <t>mireap-m0014-3p</t>
  </si>
  <si>
    <t>GAUGGUGGUUAGUGUAUAUCUUG</t>
  </si>
  <si>
    <t>ACUUGAAUGAUUGAGAUGGCAUGUAAAAAUUGUUGGUAAAAGAGUUUCAAGGGAAACUCUUGGUGAUGGUGGUUAGUGUAUAUCUUGAUAUAGGAGA</t>
  </si>
  <si>
    <t>.(((.....((..(((((((((.(((..((..(((.((..((((((((....)))))))))).)))..))..))))))).)))))..))....))).</t>
  </si>
  <si>
    <t>Vun_Novel_720</t>
  </si>
  <si>
    <t>CCCACGCACGAGAUGUAUAUACC</t>
  </si>
  <si>
    <t>GAUUUCUAGUCCCACGCACGAGAUGUAUAUACCUCGGCGUGAGGGGGUGUGUUGGAAGUCCCACAUUGGCACGUAUAUACCUCUACGUGAGAGGGUGUAUUGGAAGUCC</t>
  </si>
  <si>
    <t>(((((((((((((.(.(((((((.((((((((....(((((.((((.(........).)))).)))..))..)))))))).))).)))).).)))...)))))))))).</t>
  </si>
  <si>
    <t>Vun_Novel_794</t>
  </si>
  <si>
    <t>mireap-m0127-5p</t>
  </si>
  <si>
    <t>GUUUGUCAACUUAAGUGAUCAAU</t>
  </si>
  <si>
    <t>UCAAGACCGAGUUUGUCAACUUAAGUGAUCAAUUAGUAGAUAUUUUCACUAAGUCUCUUUGAGGACCUAGAAUUGAUUAUCUUUGUAACAAGCUUGGUACAUACGAUUCGUAUGCGCCAGCUUGAG</t>
  </si>
  <si>
    <t>(((((...((((((((..((..(..(((((((((....((.....)).(((.((((......)))).))))))))))))..)..)).))))))))((..((((((...))))))..))..))))).</t>
  </si>
  <si>
    <t>Vun_Novel_158</t>
  </si>
  <si>
    <t>UCAUCACCCAUCUUUGCAGCCUG</t>
  </si>
  <si>
    <t>GCCACCAUUCUGUAUACCAUCCUGACAGGUUGGGUGAUGGAUGUAGGGCAGUUUAUUGCAAAUGAGAUCCAUCGGUGUGCCAACGCCGCUGGCAAGGCCACUCUUGGCCAUCCCUCUCUCAUCACCCAUCUUUGCAGCCUGGCAGGGGUGG</t>
  </si>
  <si>
    <t>.(((((...(((....(((..(((..(((.((((((((((..(.((((....................(((.((((((....)))))).)))...(((((....)))))..)))))..)))))))))).)))..)))..)))))).)))))</t>
  </si>
  <si>
    <t>Vun_Novel_276</t>
  </si>
  <si>
    <t>mireap-m0097-3p</t>
  </si>
  <si>
    <t>UGUUUUGUCACUAAUACUUUCA</t>
  </si>
  <si>
    <t>CAUAUGAUUUGAUUAUAUUAGAGAUAUGAUUUCAUUACAUAGGAGACAUGGUAUGAUUUGGUAGGGAAAUAUCUUACCGUCUGUGACUUGUUUUGUCACUAAUACUUUCAAUAACGUAUA</t>
  </si>
  <si>
    <t>.(((((..((((...((((((.((((.(((.((((..(((.(....))))..))))...(((((((.....)))))))...........))).)))).))))))...))))...))))).</t>
  </si>
  <si>
    <t>Vun_Novel_358</t>
  </si>
  <si>
    <t>mireap-m0141-3p</t>
  </si>
  <si>
    <t>AGUGUUCCUAGGGAUGACAACGG</t>
  </si>
  <si>
    <t>AGUAUCUCCAUGAAGGUUUGUGUGUCUCUCUAAAAAGUACUACCUACACUAUAAACAAUAUAAGAUGACAUUACCUAUCUAACUUUGAAAAGGUGUGCAUUGCUUGUAUGCCAUAAAUGAGCCUAUUGUGUGGUGGUGGUAGUGUUCCUAGGGAUGACAACGGGUCGGGUACG</t>
  </si>
  <si>
    <t>.((((((.......((..(((.((((((((((..((.(((((((..((((((..((((((..(((((........)))))...........((((((((.....))))))))...........))))))))))))..)))))))))..)))))).)))))))..)))))))).</t>
  </si>
  <si>
    <t>Vun_Novel_434</t>
  </si>
  <si>
    <t>GUCAGCCCGUUCUGGCCCGUCC</t>
  </si>
  <si>
    <t>AUUUCAACCCGUCAGCCCGUUCUGGCCCGUCCCGUCCAGCCCGUCAACUUGACGGGCCAAAGUACGGGUCAGCCCGUCCUGACCCGUUGGCCC</t>
  </si>
  <si>
    <t>...(((((..(((((..((..(((((((((........(((((((.....)))))))......)))))))))..))..)))))..)))))...</t>
  </si>
  <si>
    <t>Vun_Novel_898</t>
  </si>
  <si>
    <t>mireap-m0180-3p</t>
  </si>
  <si>
    <t>CCAAGUGUUGGAUUGAAUACCU</t>
  </si>
  <si>
    <t>AGAUUUUUUUUGGUAUGUAAUCCAUCAGAAUUGUUCAGAUUUAGGACUUUACAUGCGAAUUUUAUCCAUAUGAAAAUUGGAUUUUUUUUUUUGUAAUGUUUUGAUACCAAGUGUUGGAUUGAAUACCUACCCUUUAUA</t>
  </si>
  <si>
    <t>...........(((((.(((((((.((...(((.......(((((((.(((((...(((....(((((.........)))))....)))..))))).)))))))...))).)).))))))).)))))...........</t>
  </si>
  <si>
    <t>Vun_Novel_581</t>
  </si>
  <si>
    <t>mireap-m0067-5p</t>
  </si>
  <si>
    <t>AUGGAGACGCAAAUGAGAGGCGC</t>
  </si>
  <si>
    <t>CAAAUUGGAGAUGGAGACGCAAAUGAGAGGCGCAAUUGGAACAUAGAGCAAUUACCAAGAACCUUGGGAGAGAGUUUGCUUCUUCUCUUUGGUUUCCAUUUCUUCCCUAUCUCUUUAAUUUGU</t>
  </si>
  <si>
    <t>((((((((((((((.((.(.(((((.(((((.(((..((((....((((((...(((((...)))))........)))))).))))..)))))))))))))).)).))))))))..)))))).</t>
  </si>
  <si>
    <t>Vun_Novel_77</t>
  </si>
  <si>
    <t>mireap-m0162-3p</t>
  </si>
  <si>
    <t>GCAAGCCAGGUCACAAGAUUGAC</t>
  </si>
  <si>
    <t>AAUGGUGUCCUAAGUGUGAACAUUGUGGCAAGCUCGGUCACAAGAUUGACAAGUGUUAUGCUUUACACGAGUGUGAACAUUGUGGCAAGCCAGGUCACAAGAUUGACAAAUAUUAUG</t>
  </si>
  <si>
    <t>.(((((((......(((.((..(((((((..(((..(((((((..((.(((.((((........))))...))).))..))))))).)))...)))))))..)).))).))))))).</t>
  </si>
  <si>
    <t>Vun_Novel_437</t>
  </si>
  <si>
    <t>mireap-m0193-3p</t>
  </si>
  <si>
    <t>UGGUGGUUUUGUGGUGGUGCUU</t>
  </si>
  <si>
    <t>AAUUUUCAUGCACCCUUUCAAAAUUACCAAAAUUACCCUCUCGAAAAUCAAUAUAGGCAUUGAUAGUGAAGUGUAUGGUGGUUUUGUGGUGGUGCUUAGUGGUGGUG</t>
  </si>
  <si>
    <t>.((..(((((((((((..(((((((((((....(((.((.(((...((((((......))))))..))))).)))))))))))))).)).)))))...))))..)).</t>
  </si>
  <si>
    <t>Vun_Novel_590</t>
  </si>
  <si>
    <t>mireap-m0139-3p</t>
  </si>
  <si>
    <t>CCCGUUCGGGUUGUUGGGCCUGU</t>
  </si>
  <si>
    <t>UUGGGCCCGUCCAGGUCAUCGAGCCUGUCCGGGUCGCCGGGCCCUUCCAUGUCGUUGGGCCCGUCCGUGUUGUGAGGUUUGUCUUGUAUUCGGGCCCGUUUGGGUCGUCGGGCCCGUUCGGGUUGUUGGGCCUGUUUGGAUCAUU</t>
  </si>
  <si>
    <t>...((((((..(((((......)))))..))))))..(((((((...((..(((.((((((((..((...((..(((....)))..))..))(((((....)))))..))))))))..)))..))..)))))))...........</t>
  </si>
  <si>
    <t>Vun_Novel_666</t>
  </si>
  <si>
    <t>CAUACAAUCACAUUUUUCUGAGG</t>
  </si>
  <si>
    <t>GAUUUUCUUUCAUACAAUCACAUUUUUCUGAGGAUUUAGGGUUUGUACAUGAGCAUUCCUCAGGGACUUGUCUUGUAUGGCUGUCUCCA</t>
  </si>
  <si>
    <t>.........((((((((..(((..(..(((((((......((((......))))..)))))))..)..))).)))))))).........</t>
  </si>
  <si>
    <t>Vun_Novel_353</t>
  </si>
  <si>
    <t>UCAAGUCGGCUCUGGCCAAAAUU</t>
  </si>
  <si>
    <t>GCCAUAUUUGUCAAGUCGGCUCUGGCCAAAAUUUGGUCGUUUUAGGCAAAAUCGGCCCUGACCAAAAUUCAAUCGAAUCCAGUCAAGUCGAUCUCGACUAAAAUUUUGUCAAGUCGACCUUGGCCCAAAUUUGGUC</t>
  </si>
  <si>
    <t>((((.((((((((((((((((.((((.(((.((((((((...........((((((..((((....((((....))))...)))).))))))..)))))))).))).)))))))))).))))))..)))).)))).</t>
  </si>
  <si>
    <t>Vun_Novel_425</t>
  </si>
  <si>
    <t>mireap-m0243-5p</t>
  </si>
  <si>
    <t>GUGGCUUGCGCCUGUAACGGUUC</t>
  </si>
  <si>
    <t>GGAGCUCUUGGUGGCUUGCGCCUGUAACGGUUCCCAGACUCUGUAGAGUCUGGACACAUGGAGUAUUCACCCGACCGUUCCUAGGGUAAGUCCCUUUCGCGUCUA</t>
  </si>
  <si>
    <t>(((((....((.(((((((.((((.((((((..((((((((....))))))))......((.((....)))).))))))..)))))))))))))....)).))).</t>
  </si>
  <si>
    <t>Vun_Novel_606</t>
  </si>
  <si>
    <t>mireap-m0243-3p</t>
  </si>
  <si>
    <t>ACCGUUCCUAGGGUAAGUCCCU</t>
  </si>
  <si>
    <t>Vun_Novel_150</t>
  </si>
  <si>
    <t>GUCUCUCUGUUAUCAGACCCAUG</t>
  </si>
  <si>
    <t>GUAAAGUAAGGUCUCUCUGUUAUCAGACCCAUGUCUGCUAUGCUAUCAUGGUUUGGUAUUGGGAAUGACCUGUAACAUGGU</t>
  </si>
  <si>
    <t>.....((.(((((((((...(((((((((.(((...((...))...))))))))))))..))))..)))))...)).....</t>
  </si>
  <si>
    <t>Vun_Novel_324</t>
  </si>
  <si>
    <t>mireap-m0136-5p</t>
  </si>
  <si>
    <t>UGGUGUUUUUGUGGUUGUGUUAA</t>
  </si>
  <si>
    <t>UUGUUGUGUUUGGUGUUUUUGUGGUUGUGUUAAUUAUUUUUUGAUGAAGGAUACCUUGUUUCUUUUUAAGAUUAUUGAAUAUGGUGUGAGUUGAUUAAGAAAGCUAAGUGAAAUCUCCACUGGACAUUAAGAUAGCAAG</t>
  </si>
  <si>
    <t>(((((((.((((((((((..((((..((.(((....(((((((((.((..(((((.(((((...............))))).)))))...)).)))))))))......))).))..)))).))))))))))))))))).</t>
  </si>
  <si>
    <t>Vun_Novel_599</t>
  </si>
  <si>
    <t>GAAAUCUCCACUGGACAUUAAG</t>
  </si>
  <si>
    <t>Vun_Novel_198</t>
  </si>
  <si>
    <t>mireap-m0100-3p</t>
  </si>
  <si>
    <t>UUAGUAUUGGGAUCCAUGGGUGU</t>
  </si>
  <si>
    <t>CGUCUAUACUGCUCAGGAUCAGAUAUAGGCUCCUCCUGAUUUGGUAGAAGUUUAGUAUUGGGAUCCAUGGGUGUAUCAACAGAC</t>
  </si>
  <si>
    <t>.((((((((.((((((((((.((((((((((.((((......)).)).))))).)))))..))))).)))))))))....))))</t>
  </si>
  <si>
    <t>Vun_Novel_7</t>
  </si>
  <si>
    <t>UGCUCAGGAUCAGAUAUAGGC</t>
  </si>
  <si>
    <t>Vun_Novel_739</t>
  </si>
  <si>
    <t>UACCUGUGUGAGCAACAGAUGC</t>
  </si>
  <si>
    <t>CAACAAAAGAUGUACCUGUGUGAGCAACAGAUGCAGUGGAAUUAGAAAACUGUUGAUCCUUAUACCAUUUGAGAAAUUUGUUGUACAUAACAAGUAUAUCGGAUGAAA</t>
  </si>
  <si>
    <t>...((...(((((((.((((((.((((((((((((((...........))))).....((((.......))))..))))))))).))).))).)))))))...))...</t>
  </si>
  <si>
    <t>Vun_Novel_764</t>
  </si>
  <si>
    <t>AUUUGUUGUACAUAACAAGUAUA</t>
  </si>
  <si>
    <t>Vun_Novel_429</t>
  </si>
  <si>
    <t>mireap-m0072-3p</t>
  </si>
  <si>
    <t>GACACCGGUUACGUAAUUGAU</t>
  </si>
  <si>
    <t>GUAAGUGAGUGCACCAGUUCCAUAACCGGUGUUGUGUGUGCACCAAUUACACAAUUGGUACGGUGUUGUGUGAGUGUGUGACACCGGUUACGUAAUUGAUGUUUAUGUUG</t>
  </si>
  <si>
    <t>....((((..(((.(((((.(.((((((((((..(....((((...(((((((((.........))))))))))))))..)))))))))).).))))).)))))))....</t>
  </si>
  <si>
    <t>Vun_Novel_374</t>
  </si>
  <si>
    <t>mireap-m0310-5p</t>
  </si>
  <si>
    <t>GGAUAGGAUAGUACACGCUUUC</t>
  </si>
  <si>
    <t>AAGGUGUGCUGGAUAGGAUAGUACACGCUUUCUUCUUCAGUAGGCUGGAAAGCUAGGGACUUUGCGACGUCGGAUGUUUCCUUAGCCUUUCCCUUUUGAGUGGGAUCGACCUCGAUCUUUCUCCUUAGACGUGAGUUUUCCUGUCGUAGUGCCUCCAU</t>
  </si>
  <si>
    <t>..((.(..((((((((((.((..((((((.................(((((((((((((...(.((....)).)....))))))).)))))).....(((..((((((....))))))..)))...)).))))..)).))))))).)))..)..))..</t>
  </si>
  <si>
    <t>Vun_Novel_778</t>
  </si>
  <si>
    <t>mireap-m0169-3p</t>
  </si>
  <si>
    <t>UCAUAACUCUUGGGAUGUUCUAU</t>
  </si>
  <si>
    <t>GAUCACAUUUCUAGAAUGACCAAGAGAUAAUGUCUAUUCCUAGAUCAUAACUCUUGGGAUGUUCUAUCCAUGUCUAG</t>
  </si>
  <si>
    <t>....((((...((((((..(((((((...(((((((....)))).)))..)))))))...))))))...))))....</t>
  </si>
  <si>
    <t>Vun_Novel_348</t>
  </si>
  <si>
    <t>NW_021011134.1</t>
  </si>
  <si>
    <t>mireap-m0340-5p</t>
  </si>
  <si>
    <t>AUGGUCAGUAAACACAACAACAG</t>
  </si>
  <si>
    <t>UAAGAGCUGCAUGGUCAGUAAACACAACAACAGGAGAACCAAGCAGAUAAGAUCGAAACUUUUCAAGUGCAAAAACUACCGCAAGGAGCUCUUUUUCUGUUGUGGUGUAAUUUGAUUGGGCAACAUCUAA</t>
  </si>
  <si>
    <t>..(((..(((..((((((...((((.((((((((((((...(((.((.(((.......))).))..............((....)).))).)))))))))))).))))...))))))..)))...)))..</t>
  </si>
  <si>
    <t>Vun_Novel_523</t>
  </si>
  <si>
    <t>mireap-m0081-3p</t>
  </si>
  <si>
    <t>GGGGAAAGUGAUGUAGUGUUGG</t>
  </si>
  <si>
    <t>CUACAGUUUCACUAACAUGUAACCAAACUUGUCUCUCAUUGGUGUGGGGAAAGUGAUGUAGUGUUGGUGUGAGUGUG</t>
  </si>
  <si>
    <t>.((((.((.(((((((((...((...((((.((((.(((....)))))))))))...)).))))))))).)).))))</t>
  </si>
  <si>
    <t>Vun_Novel_757</t>
  </si>
  <si>
    <t>mireap-m0084-3p</t>
  </si>
  <si>
    <t>UAAACCAUAUUUUUCAAGUUUGU</t>
  </si>
  <si>
    <t>UCUUAGAAAUGUGAGGUUGGAGUUUUAUGGUUCCAUUACCUAUUUCUGUUCCAAGGAAUUCUAUGAAAUUUUUACAAAUUUCCAUUUUUCCUUUUGAUAUAAUUAAACCAUAUUUUUCAAGUUUGUAUAAUACUUG</t>
  </si>
  <si>
    <t>........(((..((.((((((...(((((((..((((........((((..((((((......(((((((....))))))).....))))))..))))))))..)))))))..)))))).))..)))........</t>
  </si>
  <si>
    <t>Vun_Novel_493</t>
  </si>
  <si>
    <t>CGUCAGACCCGUCUAGGUUGUCG</t>
  </si>
  <si>
    <t>UGGAUCGUCAGGCUUGACGGUUUGGAAGGGUCCGCCCGGGUUGUCAGGCCCGUCUAGGUCGUCAGACCCGUCUAGGUUGUCGGGCCCGUCUG</t>
  </si>
  <si>
    <t>.(((.((...((((((((((..((((.(((((((((((((((....))))))....)).))...))))).))))..))))))))))))))).</t>
  </si>
  <si>
    <t>Vun_Novel_808</t>
  </si>
  <si>
    <t>ACCAUCAAAGAUUAUUUUUUUA</t>
  </si>
  <si>
    <t>UUCAUUAGGAUUUGAGGAUUUCUUUGAAUUGGGGGAUUUCAGAGGCUAUGCAUGACCCACCAUCAAAGAUUAUUUUUUUAAUUUUGUGGU</t>
  </si>
  <si>
    <t>.((((.((((((.((((((.(((((((..((((((...(((...((...)).)))))).))))))))))..))))))..)))))))))).</t>
  </si>
  <si>
    <t>Vun_Novel_780</t>
  </si>
  <si>
    <t>mireap-m0054-3p</t>
  </si>
  <si>
    <t>UUGUUAGUAGCACUGUUUGGUUU</t>
  </si>
  <si>
    <t>UUCAGCAUUUAGACUUGUAUUGCUUUUGCCAACAAUCUCCCCCUUUUUGAUGAUGAUCAAAACAAUAUGUUUAAAGUAUCUGCAAUCAAAAUAUCUUACAAGGAGAUUUGUUAGUAGCACUGUUUGGUUUAAAUGUUUAA</t>
  </si>
  <si>
    <t>...((((((((((((..((.((((...((.((((((((((....(((((((((((....((((.....))))....))))....)))))))..........))))).))))).)))))).))...))))))))))))...</t>
  </si>
  <si>
    <t>Vun_Novel_899</t>
  </si>
  <si>
    <t>ACAAGUCAUGCCGUCAAGGAUUG</t>
  </si>
  <si>
    <t>AAAGCAAAUAACAAGUCAUGCCGUCAAGGAUUGGCUGCAGAAACUCACAGAUGCAGCCUAUGUGCUUGACGAUAUCUUGGAUGAAUGUUCG</t>
  </si>
  <si>
    <t>..((((.....((((..(((.(((((((.((.(((((((............)))))))...)).))))))).)))))))......))))..</t>
  </si>
  <si>
    <t>Vun_Novel_920</t>
  </si>
  <si>
    <t>mireap-m0022-3p</t>
  </si>
  <si>
    <t>AUGUGCUUGACGAUAUCUUGGAU</t>
  </si>
  <si>
    <t>Vun_Novel_402</t>
  </si>
  <si>
    <t>NW_021010852.1</t>
  </si>
  <si>
    <t>mireap-m0325-5p</t>
  </si>
  <si>
    <t>UUCUGAACGUGGCGCCUACUCAG</t>
  </si>
  <si>
    <t>GUUCUGAGGCUUCUGAACGUGGCGCCUACUCAGUUGCAUCCGAACAGCUGGGGUAGCUUGCAAGCGUUCAGACUGUUGUGUAGGGCG</t>
  </si>
  <si>
    <t>((((((.(((.(((((((((.(((.(((((((((((........))))).))))))..)))..)))))))))..)))...)))))).</t>
  </si>
  <si>
    <t>Vun_Novel_772</t>
  </si>
  <si>
    <t>CUGCUAAGGAAGCAAGUACUCCU</t>
  </si>
  <si>
    <t>UGUCAAUGAUGGGAGAAUUGACAUUCUUUUUCGGUCUUCAAAUUAAGCAAAUGGAAAAUGGAACUUUCAUUUCUCAAUCUAAGUACUGUAAAGAAGUACUUAAGAAAUUUGGAAUGGAUACUGCUAAGGAAGCAAGUACUCCUAUGGGAACCU</t>
  </si>
  <si>
    <t>......(.(((((((..(((...((((((..((((.((((...........((..(((((((...)))))))..)).((((((((((.......))))))).))).........)))).))))..)))))).)))...))))))).)......</t>
  </si>
  <si>
    <t>Vun_Novel_64</t>
  </si>
  <si>
    <t>UCGGAGUUCGAAACAGGUGAUUG</t>
  </si>
  <si>
    <t>UAACCUGUUGUCCAUCAGUCGCCUAACUCGUUCUCUUGAUUGUGUUGUUUCUUUUACCAACAAUUUUGUCUGUUUACAGGAUCGGAGUUCGAAACAGGUGAUUGGCACAGGAUA</t>
  </si>
  <si>
    <t>...(((((.((....(((((((((...(((..((((.((((.(((..........((..(((....)))..))..))).))))))))..)))...))))))))))))))))...</t>
  </si>
  <si>
    <t>Vun_Novel_365</t>
  </si>
  <si>
    <t>CAUCUACAACUUUUUCUGCAGA</t>
  </si>
  <si>
    <t>UUUAUGGUACUUUGGAGAGAAAAGUUGCGGUGAAAGCGUCAGGCUUUUCCAUUCAGUGGUUGGAAAAAUUGUUUUGCCACAUACAGCUUACAUCUACAACUUUUUCUGCAGACUAUUAAUAU</t>
  </si>
  <si>
    <t>....(((((.((((.(((((((.((((.((((.((((....((.....)).....(((((..((.......))..))))).....)))).))))..))))))))))).)))).)))))....</t>
  </si>
  <si>
    <t>Vun_Novel_178</t>
  </si>
  <si>
    <t>CAUAUGAUUCAAUUUUCUAGAAA</t>
  </si>
  <si>
    <t>UUCUGUGAAGUUUUAGAAGUUGUUUUUAUAUGUGUAUGUGUUCCUAAAGAUAGUUUUGAUACUUGCUUUAUAAGACCAUCUAUGUCUUUGGACAAGUUCGUCCCUUUCGUAGAAUCAAUCAUAUGAUUCAAUUUUCUAGAAACUUCUUCUAG</t>
  </si>
  <si>
    <t>......((((((((((((((((...(((((((....((.(((..(((((..(((......)))..)))))...)))))((((((.....((((......))))....))))))......)))))))..))).))))).))))))))......</t>
  </si>
  <si>
    <t>Vun_Novel_98</t>
  </si>
  <si>
    <t>UCACAAGAUUGACAGGUGUUAUG</t>
  </si>
  <si>
    <t>ACAAGUUUUAUGCAUUACAUGAGUGUGAACAUUGUGGCAAGCCAGGUCACAAGAUUGACAGGUGUUAUGCAUUGCAUGG</t>
  </si>
  <si>
    <t>.((.((...((((((.((((...(((.((..(((((((.......)))))))..)).))).)))).)))))).)).)).</t>
  </si>
  <si>
    <t>Vun_Novel_785</t>
  </si>
  <si>
    <t>GCUCGUUGGGUGAAUUAUGAGUC</t>
  </si>
  <si>
    <t>GCGAGCAAGAGCUCGUUGGGUGAAUUAUGAGUCAGACAUUUACUAAUUUGUAAGUCGCUGGACGAGCCCACUUUUUGGUG</t>
  </si>
  <si>
    <t>((.((.(((.(((((((.(((((.(((..(((.((.......)).)))..))).))))).)))))))...))).)).)).</t>
  </si>
  <si>
    <t>Vun_Novel_309</t>
  </si>
  <si>
    <t>mireap-m0106-5p</t>
  </si>
  <si>
    <t>UUUGGAUCCAUGAGGUGUAAGAA</t>
  </si>
  <si>
    <t>CCUUGGAUGUUUUGGAUCCAUGAGGUGUAAGAAGAAGUGUUGACUUCCACUUAGUCCACCUUGGCUCUUUUGAUAGCUCAUGGCCAAAUCUCCUAUUGGGC</t>
  </si>
  <si>
    <t>(((.(((.(.(((((..(((((((.(((.((((((((.((.((((.......)))).))))....)))))).))).)))))))))))).))))....))).</t>
  </si>
  <si>
    <t>Vun_Novel_23</t>
  </si>
  <si>
    <t>CAAAGUGCACUUUGACAAUUCUU</t>
  </si>
  <si>
    <t>AAAAGAAAGUCAAAGUGCACUUUGACAAUUCUUUUUAUGACAGGACAAUUAAAAAUAUUCCCAUACGGAAUUUGCACAAUGAACUAAGAAAAUCAAAGUGCGAUUUGAUAAUUCCAG</t>
  </si>
  <si>
    <t>........((((((.((((((((((...((((((((((....(..(((........(((((.....))))))))..).)))))..)))))..)))))))))).))))))........</t>
  </si>
  <si>
    <t>Vun_Novel_563</t>
  </si>
  <si>
    <t>mireap-m0240-3p</t>
  </si>
  <si>
    <t>CUCGCAUAAGCCAGAAUCUCCUC</t>
  </si>
  <si>
    <t>CUCGCUUAAGCUAUGAGGUCUCGCUUAAGUGACAAAAUCCCCUCGCAUAAGCCAGAAUCUCCUCGCCUAAGCGA</t>
  </si>
  <si>
    <t>.(((((((.((...(((((((.(((((.((((..........)))).))))).)).)))))...)).)))))))</t>
  </si>
  <si>
    <t>Vun_Novel_177</t>
  </si>
  <si>
    <t>mireap-m0005-5p</t>
  </si>
  <si>
    <t>UCAAUUUUCCAACUAAUCUUCUA</t>
  </si>
  <si>
    <t>AUAUGAUAGUUCAAUUUUCCAACUAAUCUUCUAUAUUUCUCAGGAUCUAAGAAAGGCUCCCCUUGAUUAGGUAGGAGUUUGGUAUUGGAAUCCAUUGGUGUGUCAACA</t>
  </si>
  <si>
    <t>...(((((..(((((.((((((((((.(((((((...((...((((((.....))).)))....))....))))))).)))))..)))))...)))))..)))))...</t>
  </si>
  <si>
    <t>Vun_Novel_644</t>
  </si>
  <si>
    <t>mireap-m0080-3p</t>
  </si>
  <si>
    <t>UACUCAGUCCUCAACUUCUUUGU</t>
  </si>
  <si>
    <t>UGACAUGAUUCUUUUCUUUUAUUAAGUUGAUGAGGAUUGUAGAUGAGUAGCAUCAUAUCUUUAAUUUAUUUAUUUUACCUUUACUUUUAGUAGUUUAUUCUUGUUACAUUGAUUAAAGUAAUGACUGUGAUUACUCAGUCCUCAACUUCUUUGUAAUCUUUGUC</t>
  </si>
  <si>
    <t>.((((.((......))..((((.(((..(.(((((((((.((.(((...(((((((..((((((((.((.((..........(((......)))..........)).)).))))))))..)))).)))..)))))))))))))).)..))).))))....))))</t>
  </si>
  <si>
    <t>Vun_Novel_332</t>
  </si>
  <si>
    <t>NW_021011455.1</t>
  </si>
  <si>
    <t>mireap-m0356-5p</t>
  </si>
  <si>
    <t>CCGAUCGUGUCGUCGUGCCCAUU</t>
  </si>
  <si>
    <t>GUCAUCCGGCCCGAUCGUGUCGUCGUGCCCAUUCGGGUCGUAAGACCUGUCCGGGUUGUCAGGCCUGUAUGGGUCAUCGCGCCCGUCCGGGUCGCCGAGC</t>
  </si>
  <si>
    <t>......(((((((..((.(.(((.((((((((.((((((....(((((....)))))....)))))).))))).))).))).)))..)))))))......</t>
  </si>
  <si>
    <t>Vun_Novel_86</t>
  </si>
  <si>
    <t>mireap-m0154-3p</t>
  </si>
  <si>
    <t>CUGUUGUCCAGAAUCGGGGUU</t>
  </si>
  <si>
    <t>AAGGGUAGAGUAGCAAAUGAUGUGGAGACAGAGCAAAUUGUAUUUGAGGAUGUUCCUGAAGGUCUUCCCGUCCAAAUAUGCUCUGUUGUCCAGAAUCGGGGUUCAAUCCCCCU</t>
  </si>
  <si>
    <t>.((((..((..(((...((((.(((((((((((((..(((.((..((((((.((....)).))))))..)).)))...))))))))).))))..))))..)))...)).))))</t>
  </si>
  <si>
    <t>Vun_Novel_871</t>
  </si>
  <si>
    <t>AUCAGCUCUGCAUGUUUACGUU</t>
  </si>
  <si>
    <t>GCAUGGUUGUUUCAAGUUUCACGGUGCAGUAGCAUGAUUCUAUUUUCGGACAUCAGCUCUGCAUGUUUACGUUGCAACCACUC</t>
  </si>
  <si>
    <t>...(((((((.....((...(((.(((((.(((.(((((((......))).)))))))))))))))..))...)))))))...</t>
  </si>
  <si>
    <t>Vun_Novel_738</t>
  </si>
  <si>
    <t>mireap-m0158-3p</t>
  </si>
  <si>
    <t>CAUGGUGGUUAGUGUAUAUCUUG</t>
  </si>
  <si>
    <t>AGACUUGAAUGAUUGAGAUGGCAUGUGAAAAUUGUUGGUAAAAGAGUUUCAAGGGAAACUCUUGGUCAUGGUGGUUAGUGUAUAUCUUGAUAUAGGAAA</t>
  </si>
  <si>
    <t>...((((....((..(((((((((.(((..((..(.((...(((((((((....)))))))))..)))..))..))))))).)))))..)).))))...</t>
  </si>
  <si>
    <t>Vun_Novel_219</t>
  </si>
  <si>
    <t>CAGGAUCAGAUAUAGGCUCCCCC</t>
  </si>
  <si>
    <t>CUAUACUGCUCAGGAUCAGAUAUAGGCUCCCCCUGAUUUGGUAGAAGUUUAGUAUUGGGAUCCAUGGGUGUAUCA</t>
  </si>
  <si>
    <t>..((((.((((((((((.(((((((((((..((......))..).))))).)))))..))))).)))))))))..</t>
  </si>
  <si>
    <t>Vun_Novel_830</t>
  </si>
  <si>
    <t>mireap-m0156-3p</t>
  </si>
  <si>
    <t>UGCCUCGUUUGUGCAUGAACCGG</t>
  </si>
  <si>
    <t>GGGUUAUGCCUCAAUUCUAUGUACAACCGAGGCAUAAAAGUUCGAAAAAAUUACAAAAGUGGCACCGUGUCUUCGUAUGCCUCGUUUGUGCAUGAACCGGUGCAUAUUGG</t>
  </si>
  <si>
    <t>....(((((.((..(((.((((((((.(((((((((.(((..((......((((....))))...))...)))..))))))))).)))))))))))..)).)))))....</t>
  </si>
  <si>
    <t>Vun_Novel_568</t>
  </si>
  <si>
    <t>mireap-m0279-3p</t>
  </si>
  <si>
    <t>GUCGAUGAUGGAUGGUUGCUGAU</t>
  </si>
  <si>
    <t>ACCACGCCCGCCGGAGCAACCGCCAUUGCCGUCAGCCGCGUCGUCGCAAAGCCAAUGGGUUUGUUGAGAAUGGGUUUGUCGAUGAUGGAUGGUUGCUGAUGGGUAGUGAC</t>
  </si>
  <si>
    <t>..((((((((.(..(((((((((((((..((.(((((.(((..(((((((.((...)).)))).)))..))))).))).))..))))).))))))))).))))).)))..</t>
  </si>
  <si>
    <t>Vun_Novel_476</t>
  </si>
  <si>
    <t>NW_021010970.1</t>
  </si>
  <si>
    <t>mireap-m0330-3p</t>
  </si>
  <si>
    <t>UCUAGACAUCAAGGUAUAUUUU</t>
  </si>
  <si>
    <t>UUAUUAUGAGACAAUGGGCCUUUGAUAUCUGCAGAGACUCAGGAAAGAAAAUUGAUGCUUUGGUUGCAGAGAUAGGAAUUGGAGGAUCAAUAACAGGCGCUAGAAAAUUCUUCAAGCAGAAAAAUCUAGACAUCAAGGUAUAUUUUUUUAUAGUGC</t>
  </si>
  <si>
    <t>.((((((((((.((((.(((((.(((.(((..(((...((..........((((((.(((..(((.(.......).)))..))).)))))).......(((.(((.....))).))).))....)))))).)))))))).)))).)))))))))).</t>
  </si>
  <si>
    <t>Vun_Novel_667</t>
  </si>
  <si>
    <t>AGACUUUUGGAUGAGAAUUCAGA</t>
  </si>
  <si>
    <t>GAGGAAGUGGUCCUGAACUAGCCUCAAGUCUGAUUUUUGUAACAGAAGAGAAUGAUUCAGACUUUUGGAUGAGAAUUCAGACUCUUUUCUG</t>
  </si>
  <si>
    <t>.((((((.((((.((((((..((..((((((((.((((.(......).))))....))))))))..))...))..)))))))).)))))).</t>
  </si>
  <si>
    <t>Vun_Novel_381</t>
  </si>
  <si>
    <t>mireap-m0190-3p</t>
  </si>
  <si>
    <t>UGACAAUGGAUUCUAACAGUGGG</t>
  </si>
  <si>
    <t>AAUUUCAGUUCUAAAUAAAUGAAAUGAUAUCCUAUAUUGUUGGAAUACUGGAUUGUUUGAAAUGUAUCUGGAUGUAGGUUUUGACAAUGGAUUCUAACAGUGGGUUCUGGAAAU</t>
  </si>
  <si>
    <t>.((((((............))))))....(((..((((((((((((.((..((((.(..((((.(((......))).))))..)))))))))))))))))))......)))...</t>
  </si>
  <si>
    <t>Vun_Novel_754</t>
  </si>
  <si>
    <t>AACAUUAGUUGGGCUUUUAACUC</t>
  </si>
  <si>
    <t>CUUGGGAAGGGUUAGUGGGGUAUUAGGUUAAAAUAAAUGUUUAUUGGGCCUAGCCCAAUUUUUAAUUAAACAUUAGUUGGGCUUUUAACUCCCUUAAUAGA</t>
  </si>
  <si>
    <t>..........(((((.(((((...((((...(((.((((((((((((((...))))))........)))))))).)))..))))...))))).)))))...</t>
  </si>
  <si>
    <t>Vun_Novel_515</t>
  </si>
  <si>
    <t>mireap-m0008-5p</t>
  </si>
  <si>
    <t>AGUUUCAUGGGUGGUUGACUGA</t>
  </si>
  <si>
    <t>AAUUAAAGGGAGUUUCAUGGGUGGUUGACUGAGGUGUAGUGUGAUACGCCCACAAGACUCUCGGAAUCU</t>
  </si>
  <si>
    <t>.......((((((((..((((((((((((((.....)))).)))).))))))..)))))))).......</t>
  </si>
  <si>
    <t>Vun_Novel_889</t>
  </si>
  <si>
    <t>mireap-m0014-5p</t>
  </si>
  <si>
    <t>GGCCACUGCAAGAAUUUCAUCG</t>
  </si>
  <si>
    <t>GUUCAACAGUGGCCACUGCAAGAAUUUCAUCGAAUUCUCGCUCAGGCGACAGCGUCUCACUUAGGCGAGACUGUACCUCGCUCAAAAACAAUGCCAGUCGCCUAGGCUACCACUCGAGGUGAAAUUCAGGGGUGAGUCCUUGUUAUUC</t>
  </si>
  <si>
    <t>....(((((.(((((((.(..((((((((((((......((..(((((((.((((.....((..(((((.......)))))..)).....))))..)))))))..))......))))..)))))))).).)))).))).)))))....</t>
  </si>
  <si>
    <t>Vun_Novel_169</t>
  </si>
  <si>
    <t>ACGGUUGGGAGGGGAUUCUCA</t>
  </si>
  <si>
    <t>CAUGGUUGUGAGCGGGUUCUCACCCAGCUAAAGAAAAAGAGAAUUCUAACACGGUUGGGAGGGGAUUCUCACCCAACUAAA</t>
  </si>
  <si>
    <t>..((((((.(.(.((((((((.(((((((..((((........)))).....))))))).)))))))).).).))))))..</t>
  </si>
  <si>
    <t>Vun_Novel_659</t>
  </si>
  <si>
    <t>GAGUGAGCAAAGGUCAGAGCUGC</t>
  </si>
  <si>
    <t>AUGAUCAAAUGAGUGAGCAAAGGUCAGAGCUGCCGAGAAUACGAAAAACAACGUUUUCAGGUUAUGUUGUGGCAAUUUUGGCUUCGGUUUUGUGACUCUUUUGCUCCUAAAUGUGGUUGG</t>
  </si>
  <si>
    <t>..(((((....((.((((((((((((.((..((((((....(((((.(((((((.........))))))).....)))))..)))))).)).)))))..))))))))).....)))))..</t>
  </si>
  <si>
    <t>Vun_Novel_78</t>
  </si>
  <si>
    <t>ACUACGAAAAGGUGCAAAGAGG</t>
  </si>
  <si>
    <t>ACACAAAUGGUGCUUGCAUUUUAAAUUGUAGGUGUUGGAAGCAAUCACUACGAAAAGGUGCAAAGAGGCCUUUCAUUA</t>
  </si>
  <si>
    <t>........(((.((((((((((...((((((..((((....))))..)))))).))))))).)))..)))........</t>
  </si>
  <si>
    <t>Vun_Novel_81</t>
  </si>
  <si>
    <t>mireap-m0180-5p</t>
  </si>
  <si>
    <t>UUGUAGUUGAAGUAGAAGGCUCG</t>
  </si>
  <si>
    <t>AUCUCUGAAUUUGUAGUUGAAGUAGAAGGCUCGUACCAGAUCGGGGUAGUAGGUGCCUUGCAUCUCUGUGAAGAAUUUGAGCCCUUGUUCAGCAAGAAAAGCAGGGAUU</t>
  </si>
  <si>
    <t>(((((((..(((.(.((((((...((.(((((((((.(((((((((((.....))))))).))))..))).......)))))).)).)))))).).)))..))))))).</t>
  </si>
  <si>
    <t>Vun_Novel_693</t>
  </si>
  <si>
    <t>AAUAUGAGAUGAAUAUACUGAUG</t>
  </si>
  <si>
    <t>AUAAAGAAAGAAUAUGAGAUGAAUAUACUGAUGAGUUGAAACUCAGAAUCAUAUGAAUAUGAUUAUUAAAAGAUUGAUAAUGAGGAUUUUGAUAUCCUAAAUUUAAAACAUACAGAAAUGAUUAUUUUAUUGAUUAAUUUGA</t>
  </si>
  <si>
    <t>.((((..((....(((((((((.(((.((((((..(((((......(((((((....)))))))..................(((((......)))))...)))))..))).)))..))).)))))))))...))..)))).</t>
  </si>
  <si>
    <t>Vun_Novel_27</t>
  </si>
  <si>
    <t>mireap-m0018-5p</t>
  </si>
  <si>
    <t>GGCUGGGAAGAGACAGAGCACGA</t>
  </si>
  <si>
    <t>AAGAAACAAAGGCUGGGAAGAGACAGAGCACGAAUGGAGCUAUCAACAGAAAAUGGUGAAGUGAGAAUGCGAGGAGAGAGAGAUCUGUUGUGGCUACGCUCAUGCACUGCCUCUUCCCUGGCUCUGUCUCCU</t>
  </si>
  <si>
    <t>..((.(((.((.(.((((((((.(((.(((.((.((.(((((.(((((((..........((......)).............)))))))))))).)).)).))).))).)))))))).).)).))).))..</t>
  </si>
  <si>
    <t>Vun_Novel_697</t>
  </si>
  <si>
    <t>CAGAGCUGUUGGUUCGUGUGAUU</t>
  </si>
  <si>
    <t>UUUUAGUUGUGAGUACUUGUGCUAGUACUCUGAUAUCCAACAGUGGUAUCAGAGCUGUUGGUUCGUGUGAUUAUAUUCCGUU</t>
  </si>
  <si>
    <t>.......(((((.(((.((.(((((((((((((((.(((....))))))))))).))))))).)).))).))))).......</t>
  </si>
  <si>
    <t>Vun_Novel_569</t>
  </si>
  <si>
    <t>mireap-m0283-5p</t>
  </si>
  <si>
    <t>UAGUUGGUCAGAGAGAGAAAUCG</t>
  </si>
  <si>
    <t>AGAGAAAUCGUAGUUGGUCAGAGAGAGAAAUCGUGUAGGGACCAAACGUUAUUUAAUUUAAAAAACGUGGGUGGAGGUAGGCGUUUUCUACUCCAUUUGAUAAGUCUUUCCUAUUUUCUACUUUAUUCUCUA</t>
  </si>
  <si>
    <t>((((((...((((..(((.((.((((((.((((.((.((..(((.(((((.((((...)))).)))))...))).((((((.....)))))))))).))))...)))))))))))..))))....)))))).</t>
  </si>
  <si>
    <t>Vun_Novel_144</t>
  </si>
  <si>
    <t>mireap-m0025-5p</t>
  </si>
  <si>
    <t>UGCGGUUAGAAGAGUGGGAA</t>
  </si>
  <si>
    <t>UAUUAUGUUUUGCGGUUAGAAGAGUGGGAAUCUAGAUUGUGUACUUGACUCGUCAUCUUUUUCUCCUCAUGGAACAUGGAGUGUUGGUGAGGCUAGAUGGUAGUUUAUUAUGUGUUUGAUGCACUCUUUUGAUUAGCUUAUGGUAA</t>
  </si>
  <si>
    <t>(((((((....(((((((((((((((...(((.((((...(((...((((.(((((((......((((((.((.(((...))))).))))))..)))))))))))...)))..))))))).))))))))))))).)).))))))).</t>
  </si>
  <si>
    <t>Vun_Novel_868</t>
  </si>
  <si>
    <t>mireap-m0098-5p</t>
  </si>
  <si>
    <t>UCUAACUUCAAUUGGGGCUUCC</t>
  </si>
  <si>
    <t>UUGCAAGAUGUCUAACUUCAAUUGGGGCUUCCUAUCGAUGGACCCCCUAUCAUUGGUCCAACUAUGUUGGAUUGGGAUGAGAUGUGUGAUACCUUAUUAGGUAUAAUACCGGUUAAGGGAGAAUCGAUUGUCGGUUCUAUGAUCAAACUA</t>
  </si>
  <si>
    <t>......(((((..((((.(((((((..((((((.......((((...((((.(..(((((((...)))))))..)))))....((((.((((((....)))))).)))).)))).))))))..)))))))..))))..)).)))......</t>
  </si>
  <si>
    <t>Vun_Novel_403</t>
  </si>
  <si>
    <t>mireap-m0142-3p</t>
  </si>
  <si>
    <t>UUGUUAGAAUUUAAGUAUUAGU</t>
  </si>
  <si>
    <t>AGUAUGUCUUUUAAUGUGAUUUUAUUCUCUCAAAAUAUAGCCUUUGGUUUCUUGUUUUAGUUUCAUGUUACUCGUUAUUAUUUACUGGUGGGAAAGUAUAAUGUUAUCAUUUUGUUAGAAUUUAAGUAUUAGUUGGACAAGUU</t>
  </si>
  <si>
    <t>....(((((.((((((...((..(((((..(((((((((((...((.(((((..(..((((.....((........)).....)))))..))))).))....))))).))))))..)))))..)).))))))..)))))....</t>
  </si>
  <si>
    <t>Vun_Novel_502</t>
  </si>
  <si>
    <t>UGGCGCUCAGCGUUGAUCCCCUC</t>
  </si>
  <si>
    <t>CUAGACCUGCAAGGGUCUCAGCGCUGGGGCACCGCUCGGCUGGCGCUCAAUCUCAUUCUUCUCGCAUUUUUCAACACUAGGCACCGCUGGGCUGGCGCUCAGCGUUGAUCCCCUCGCAUUUUUCA</t>
  </si>
  <si>
    <t>.......(((.((((..(((((((((((((.(.(((((((.((.(((................................))).))))))))).))).)))))))))))..)))).))).......</t>
  </si>
  <si>
    <t>Vun_Novel_264</t>
  </si>
  <si>
    <t>mireap-m0289-5p</t>
  </si>
  <si>
    <t>GAGCAAAGGUCAGAGCUGCCGAG</t>
  </si>
  <si>
    <t>UUGAAAUAGUGAGCAAAGGUCAGAGCUGCCGAGAUCAUCGCGAAUCAACGUUUUUCAGGUUAUGUUGGGCAGUUUUGGCUACUGUUUUUGUUACUC</t>
  </si>
  <si>
    <t>....(((((.(((((..(((((((((((((((.((.(((..(((.........))).))).)).)).)))))))))))))..))))))))))....</t>
  </si>
  <si>
    <t>Vun_Novel_28</t>
  </si>
  <si>
    <t>AGUUUUGCUUGCAUUGUAGGUUG</t>
  </si>
  <si>
    <t>CAUAGCUGAAAGUUUUGCUUGCAUUGUAGGUUGUUUGACUUCGUAAGUUGUGAAAAAGAAAUCACAAAUUAAAUGAAAUAAUAUUUAGUGUGAAGGAAAAAAUUUCUGGAUAUGG</t>
  </si>
  <si>
    <t>((((.((..(((((((.(((((((((...(((((((.(.....(((.((((((........)))))).)))..).)))))))...)))))).)))...)))))))..)).)))).</t>
  </si>
  <si>
    <t>Vun_Novel_190</t>
  </si>
  <si>
    <t>mireap-m0157-5p</t>
  </si>
  <si>
    <t>CGGGUAGGAUAUGGGUAGCAGCU</t>
  </si>
  <si>
    <t>GUCAACGGAACGGGUAGGAUAUGGGUAGCAGCUCCCCGUUCCUUACCCGCUGGAUAAAUAUUCGCUCGUACCCGUAUCCAUAUCUGUCGGGUAUCCGUUAUA</t>
  </si>
  <si>
    <t>...((((((((((((((((((((((((..(((.......(((.........))).........)))..))))))))))).)))))))......))))))...</t>
  </si>
  <si>
    <t>Vun_Novel_812</t>
  </si>
  <si>
    <t>mireap-m0008-3p</t>
  </si>
  <si>
    <t>UUGUUGUUGAAUGCCAUUGGUGG</t>
  </si>
  <si>
    <t>AGCGAUGAACACACGCCAGGUGACGCGAUGACGAUUUGUGUGUUUUGGCUGUUGUUCAAUGAAAUUGUGAUGCUUUAAAAUCCCCUGCAAAGUGUUGUGUUUGUAUGACUAUGUAAUGAUAUAUAUUUGUUGUUGAAUGCCAUUGGUGGUGUUUUCGUG</t>
  </si>
  <si>
    <t>.((((.((((((.(((((((((...(((..((((..((((((((...((.((..(.(((......((..(((((((............)))))))..)).))).)..))...))...)))))))).))))..)))..))))..))))))))))))))).</t>
  </si>
  <si>
    <t>Vun_Novel_362</t>
  </si>
  <si>
    <t>NW_021011112.1</t>
  </si>
  <si>
    <t>mireap-m0339-3p</t>
  </si>
  <si>
    <t>CAAUUGAAUACCAUGAAAUUCUU</t>
  </si>
  <si>
    <t>UCGGUGCACCGCGGCAUAGCUAGAUGGCUUGGUGGGAACUUUUGUGAAAAAAUGAAAUUCGUGGUUUUUAAGAUGUGAGGGUUGGAAAGGCCUACAAAUAUCCCCAAUUGAAUACCAUGAAAUUCUUGGUGCACGAA</t>
  </si>
  <si>
    <t>...(((((((.((.((.((((....)))))).))...................(((.((((((((.((((((((((.(((.((....)).)))....))))).....))))).)))))))).)))..)))))))...</t>
  </si>
  <si>
    <t>Vun_Novel_442</t>
  </si>
  <si>
    <t>mireap-m0056-5p</t>
  </si>
  <si>
    <t>GAGAUUUAUUGCACUAGUGUUGU</t>
  </si>
  <si>
    <t>GAUUUUUAGUGAGAUUUAUUGCACUAGUGUUGUCACAUUUUAGAGGAAUGUGAUCAAGAUAGAUGCCAUAAUCCUCAAGUUGAUUUUUAAUCCAGAUAGAUUGGGUGCAGCAGCUACCAGUAGCUAUAUAUUCUGCUUCAGUAG</t>
  </si>
  <si>
    <t>.........((((..((((.((((((.(.(((((((((((.....)))))))).))).)))).))).))))..)))).((((...(((((((......)))))))..)))).((((....))))........((((....))))</t>
  </si>
  <si>
    <t>Vun_Novel_653</t>
  </si>
  <si>
    <t>ACCUUGGUGAAGGAAUUCUAUGC</t>
  </si>
  <si>
    <t>GGUGGCAGAGAGGAAAGUGAUUCUCAAGCCUGGGGAGGUCAACGAAUUUCAGCUGGAGUUGAUCAGGCGUGGCUGGGAAAGGCUAGGUAGCUAUCCUAGCACUUUUAGUGUAACCUUGGUGAAGGAAUUCUAUGCUAAUGCCAAG</t>
  </si>
  <si>
    <t>..(((((...((.(.((.((((((...(((.(((..(((((.((....(((((....))))).....)))))))..(((((((((((.......)))))).))))).......))).)))...)))))))).).))..)))))..</t>
  </si>
  <si>
    <t>Vun_Novel_51</t>
  </si>
  <si>
    <t>CUUGGUGAAAGAAUUCUAUGCUA</t>
  </si>
  <si>
    <t>UAUGUGGCAGAGAGGAAAGUGAUUCUAAAGCCUGGGGAGGUCAAUGAAUUUCAGUUGGAGUUGAUCAGACGCGGCUGGUAAAGGCUGGGUAGCUACCCUAGCACUUUCAGCGUAACCUUGGUGAAAGAAUUCUAUGCUAAUGCCAAGGU</t>
  </si>
  <si>
    <t>....(((((...((.(.((.((((((...(((.(((...(((.((.((((((....)))))).))..)))...(((((..((((((((((....)))).))).))))))))....))).)))...)))))))).).))..)))))....</t>
  </si>
  <si>
    <t>Vun_Novel_200</t>
  </si>
  <si>
    <t>AAUUAGGAGUAAGAAAUCAAAGC</t>
  </si>
  <si>
    <t>UAACCUUUGACUAGGUUUGACUUGUUGACUAUAGUUGACUUGACUUAAGUCAACAUGCUAAUCUAUGUUUAUUUGCUUUGUAGGUUAAUUAGGAGUAAGAAAUCAAAGCUAGGUGGCGC</t>
  </si>
  <si>
    <t>...((.....((((.(((((.((.(((.((.(((((((((((...(((((.((((((......)))))).))))).....)))))))))))..))))).)).))))).))))..))...</t>
  </si>
  <si>
    <t>Vun_Novel_38</t>
  </si>
  <si>
    <t>CUGAAAUGGAUGACUUUGUGUG</t>
  </si>
  <si>
    <t>AAGGCACAAUAGGCAAAGCAUCUCUUGAGAGGAGUAGGAAGGUAGUGAUAGCUUAGUAAUAAAGCGGGGAUAAUUUCACUAGCUUCUUUUGGUAAGUUCCACAUGUCACUUUCCAAUAUGUUUUCCCAAUCUGAAAUGGAUGACUUUGUGUGUAAAAGUCGU</t>
  </si>
  <si>
    <t>..(((...(((.(((((((((((.((.(((((((.((((((.((((((...((..((......))..))......)))))).))))))((((.((((..(....)..)))).))))......))))...))).))..))))).)))))).)))....)))..</t>
  </si>
  <si>
    <t>Vun_Novel_647</t>
  </si>
  <si>
    <t>mireap-m0063-3p</t>
  </si>
  <si>
    <t>UGGAGUUCGAAACAGGUGAUUGG</t>
  </si>
  <si>
    <t>UUAACCUGUUAUCCAUCAGUCGCCUAACUCGUUCUCUUGAUUGUGUUGUUUCUUUUACCAACAAUUUUGUCUGUUUACAGGACUGGAGUUCGAAACAGGUGAUUGGCACAGGAUAU</t>
  </si>
  <si>
    <t>....(((((......((((((((((...(((..((((.((((((...((.......))..))))))..((((.......)))).))))..)))...)))))))))).)))))....</t>
  </si>
  <si>
    <t>Vun_Novel_483</t>
  </si>
  <si>
    <t>mireap-m0258-3p</t>
  </si>
  <si>
    <t>UUAGUUACAAAGUAGUUACAGAA</t>
  </si>
  <si>
    <t>UAUCUGGCAUUCUGAACUGUUUUGCUACUUUUCCCCAUUCAGAAUAAGAUUAGGAUUCAAUGGAAUUUGUGAAGUGGGGAUGUUGGAGUUAGUUACAAAGUAGUUACAGAAUUAGUUUGGU</t>
  </si>
  <si>
    <t>.(((..(((((((((((((((((((((((((((((((((((.(..........(((((....)))))).)).))))))))....)))).)))...)))))))))).))))))..))..)))</t>
  </si>
  <si>
    <t>Vun_Novel_861</t>
  </si>
  <si>
    <t>GUGGCGGCAGGAUAUAUGGCGGU</t>
  </si>
  <si>
    <t>AUUAUUCAUUGUGGCGGCAGGAUAUAUGGCGGUACCCGUAUCCGUCAUACGCACAAAAUAUGGCAGUCAAAACCGUCAUUUUAUACCCCAAAUAACCACCGUAUUUAAUGAAUAUU</t>
  </si>
  <si>
    <t>..(((((((((..((((..((.(((.(((.((((..(((((.....)))))........(((((.((....)).)))))....))))))).))).)).))))...)))))))))..</t>
  </si>
  <si>
    <t>Vun_Novel_223</t>
  </si>
  <si>
    <t>UGUAGAGUUCAGUUUUGGAAU</t>
  </si>
  <si>
    <t>AACAUUGUCUUGUAGAGUUCAGUUUUGGAAUAAUUUAUAGUACUUUGCAACCAUUUAAAGUGAGCCUUAUGAUUCAUCGAAAACACUUGUUGCAAUCUAUCCAAGUGUUUAGCUGUAUAUGUGAAAUUAAGAAAAUAAACUUUAUCAAGUUCUUUAAUGUUU</t>
  </si>
  <si>
    <t>(((((((.(((((((((((...((((..(((..((((((((((...((...........((((..(....)..))))...(((((((((............))))))))).)).)))).)))))))))..))))...))))))).)))).....))))))).</t>
  </si>
  <si>
    <t>Vun_Novel_573</t>
  </si>
  <si>
    <t>mireap-m0259-5p</t>
  </si>
  <si>
    <t>AUAUGUGUGAUUCAUGAUGUGCU</t>
  </si>
  <si>
    <t>GUUUUAAUUGAUAUGUGUGAUUCAUGAUGUGCUGAAGCCUUGAUGCCUGAAUUUCUUUUCAAUUCAUGUUGUUUGUCAAGGUUUCUGGGUUUCUACCUAUAAACCACCAAGCAACAUCUACUAUCUACAACGUAAGUCAUACGAUCAUCGCAAGUGGAAACC</t>
  </si>
  <si>
    <t>(((((...((((.(((((((((.(((.((((................((((......))))....((((((((((....(((((.(((((....))))).)))))..))))))))))........)))).))).))))))))))))).(....)..))))).</t>
  </si>
  <si>
    <t>Vun_Novel_176</t>
  </si>
  <si>
    <t>mireap-m0149-3p</t>
  </si>
  <si>
    <t>ACGUGCACCCCCAUAACGUUUUG</t>
  </si>
  <si>
    <t>GCUUGACCACGAAAACGUUUGGGGGCUACACGAUUUCUUCAUACGAAAACGUGCACCCCCAUAACGUUUUGACCAUUUCCG</t>
  </si>
  <si>
    <t>...........((((((((((((((...((((.((((.......)))).))))..)))))).))))))))...........</t>
  </si>
  <si>
    <t>Vun_Novel_752</t>
  </si>
  <si>
    <t>mireap-m0076-5p</t>
  </si>
  <si>
    <t>UUUCAUGGUCUUGCAGGUGAGGA</t>
  </si>
  <si>
    <t>GUUGCCAAAGUUUCAUGGUCUUGCAGGUGAGGACCUGUGCAAACACUUGAAGCAGUUUCAUGUCGUCUGUUCCACCAUGAAGCCAGCAGA</t>
  </si>
  <si>
    <t>.((((....((((((((((...((((..(((((.((((.(((....)))..)))).)))...))..))))...))))))))))..)))).</t>
  </si>
  <si>
    <t>Vun_Novel_83</t>
  </si>
  <si>
    <t>GUGGUGAAAAACCAAAGCUUGAU</t>
  </si>
  <si>
    <t>GGGGUAAAAGGUGGUGAAAAACCAAAGCUUGAUUGUGAUUACCAUGUUUAAGUGUUUUACUUGGAUGUGAUGUUGAGUAUUAUUUGCCAUGUUUUGUUUUGCUAAAAUUCUAUUAUAUAUCAUUGGUUAUGGUUGGAUUACCCCUAUUUGUUUG</t>
  </si>
  <si>
    <t>.(..(((((((.(((((..(((((.((((((((((((((...((((((((((((...))))))))))))......((((..((..((...))...))..))))........)))))).))))..)))).)))))...)))))))).))))..).</t>
  </si>
  <si>
    <t>Vun_Novel_596</t>
  </si>
  <si>
    <t>AUGACCUUAGAAUUGAUCCACUC</t>
  </si>
  <si>
    <t>UCCCAAUUAGGUGGAACCAAUCCAUUGAGAGUAUGGGAGAGGGAUUCAUUCCCAUGACCUUAGAAUUGAUCCACUCAAAGUAUGGG</t>
  </si>
  <si>
    <t>.(((((((.((((((..((((...(((((..((((((((.(.....).))))))))..))))).)))).))))))...))).))))</t>
  </si>
  <si>
    <t>Vun_Novel_130</t>
  </si>
  <si>
    <t>mireap-m0178-5p</t>
  </si>
  <si>
    <t>ACUCAGGUCGACUCCACUCGAC</t>
  </si>
  <si>
    <t>UUGACCUUCAACUCAGGUCGACUCCACUCGACUUUCUUCCCGAACCUACUCGGCUCGACCUUUGUGAGUGGAGUGAUAAUUGAGUGAACUUUUA</t>
  </si>
  <si>
    <t>......((((.((((.(((.((((((((((....((...((((......))))...))......)))))))))))))...))))))))......</t>
  </si>
  <si>
    <t>Vun_Novel_241</t>
  </si>
  <si>
    <t>mireap-m0178-3p</t>
  </si>
  <si>
    <t>UGAGUGGAGUGAUAAUUGAGUGA</t>
  </si>
  <si>
    <t>Vun_Novel_679</t>
  </si>
  <si>
    <t>UCUCGGCCUCGCCGCCGCCG</t>
  </si>
  <si>
    <t>GUGAAUUGUUGGUGGUGGGUGAAGCUGAGAUGACGAUAAUCAUGCAGUCGGCGCCUGGGAGCUGUGGAUAUUUGGGUUUGUAUCCGGAGCGGAAAAUGUCAUUCUUCAAAAAUCCUUACAUUCUCGGCCUCGCCGCCGCCGCCGGCAUCGG</t>
  </si>
  <si>
    <t>.(((..((((((((((((((((.(((((((((.((((.........))))......(((((((.(((((((........))))))).))).(((..........))).....))))..)).))))))).))))..))))))))))))))).</t>
  </si>
  <si>
    <t>Vun_Novel_280</t>
  </si>
  <si>
    <t>GGUAGUUUGAACAUAGAAAAU</t>
  </si>
  <si>
    <t>CUCUGAAAUCUCAUUUUCAUUUAUGUUGAACUAUAUACCAUUUGGUUAUUAUUUUGUUACUAGUUAUCCUCAGCAAUGAUGAUGGAGUGAAACUAAGAUCAAGGUAGUUUGAACAUAGAAAAUAAUUUCCUAU</t>
  </si>
  <si>
    <t>....(((((...((((((...(((((((((((((......(((((((.((((((..((((..(((......)))...).)))..)))))))))))))......))))))).)))))))))))).)))))....</t>
  </si>
  <si>
    <t>Vun_Novel_480</t>
  </si>
  <si>
    <t>mireap-m0262-5p</t>
  </si>
  <si>
    <t>CAGAAAAAGAAGAAAGGUUGCUG</t>
  </si>
  <si>
    <t>GACAUUGCUACAGAAAAAGAAGAAAGGUUGCUGCAACAGGUAAAAAGCAUAGAUUCAAAUUCUUUUGAAAUCAUUGUUGAUAGAAAAGUUAAUUUGCAUGCAUGCUUGUUUUCUGUUUCUAUUUUUAAUUU</t>
  </si>
  <si>
    <t>...........(((((.((((((.((((((((((((...............((((((((....)))).))))...((((((......))))))))))).))).)))).)))))).)))))...........</t>
  </si>
  <si>
    <t>Vun_Novel_82</t>
  </si>
  <si>
    <t>mireap-m0112-5p</t>
  </si>
  <si>
    <t>GAGAGGGGUCGAGAGUUCUUGCC</t>
  </si>
  <si>
    <t>CAGAGGUAGAGAGAGGGGUCGAGAGUUCUUGCCCAACAUAAGGGACUUAAAGACUCUUUUAUAGAAAAUUUUUGA</t>
  </si>
  <si>
    <t>(((((((....(((((((((..((((((((..........))))))))...))))))))).......))))))).</t>
  </si>
  <si>
    <t>Vun_Novel_46</t>
  </si>
  <si>
    <t>UUUAGCACUUUAUAAUUUGAUUG</t>
  </si>
  <si>
    <t>UGUUGGACUAGGGCCACAAGUGCUUGAAGUGAGAAAGCUUUUAAAUGUGGAAUGUGGUGAUGGAUUCCACAUGAUAGGGAUCCAUGGAAUGGGUGGUGUAGGAAAAACAACACUCGCUUUAGCACUUUAUAAUUUGAUUGCGGUCUGUUU</t>
  </si>
  <si>
    <t>....(((((...((..(((((...(((((((..(((((......(((((((((.(......).))))))))).......((((((...)))))).((((.(......).))))..)))))..)))))))..)))))...)))))))....</t>
  </si>
  <si>
    <t>Vun_Novel_376</t>
  </si>
  <si>
    <t>UCCUGAGCUUAUUUUUUUUCUG</t>
  </si>
  <si>
    <t>GAAUAGAGAGAAGAAAAGAGAGAGAAAGGAAACGAAAUUAGGCACCCCUAAGGGUUCCAAAACUCCGAAGUCCUGAGCUUAUUUUUUUUCUGCUUUCCCUUG</t>
  </si>
  <si>
    <t>.....(((((.(((((((((((((..((((..((......((.((((....)))).)).......))...))))...))).)))))))))).))))).....</t>
  </si>
  <si>
    <t>Vun_Novel_550</t>
  </si>
  <si>
    <t>mireap-m0218-5p</t>
  </si>
  <si>
    <t>UGACACGUGACGUAGAGACUCUC</t>
  </si>
  <si>
    <t>AAUCAGAGGCUGACACGUGACGUAGAGACUCUCUCUCCAGAAUUAGGGUUUCUGACACGGUGGAAGCUCGUUGGUG</t>
  </si>
  <si>
    <t>.(((((.((((..((((((...((((((((((.((....))...)))))))))).))).)))..))))..))))).</t>
  </si>
  <si>
    <t>Vun_Novel_716</t>
  </si>
  <si>
    <t>UUUGUAAAUAGGUUAGAGCACC</t>
  </si>
  <si>
    <t>AAUUUCUAGGGGAGUCUUAGCUUUUGUACGUGAAAGUUUUUAUCGUUGUUUUGACAAGUUUUAGAGAUGCACUGCAUUCUCAUCUUUUUGUAAAUAGGUUAGAGCACCCCUCAAAUAC</t>
  </si>
  <si>
    <t>.......(((((.(..(((((((...((((.(((((........(((.....)))........(((((((...))).))))..)))))))))...)))))))..).))))).......</t>
  </si>
  <si>
    <t>Vun_Novel_722</t>
  </si>
  <si>
    <t>GUUGGGGUGCAUUGGGCUGUAGU</t>
  </si>
  <si>
    <t>AGGUCAGGUUGGGGGUUCGAUUCCCACUAGCAACAACCCACCCAGUAUGAAUGGACGGAGAAGGGUGAGGGGUUGGGGUGCAUUGGGCUGUAGUAACCUGACAG</t>
  </si>
  <si>
    <t>..((((((((((.((((((((.(((.(((((.....(((((((....((......)).....))))).)).))))))).).)))))))).)..)))))))))..</t>
  </si>
  <si>
    <t>Vun_Novel_747</t>
  </si>
  <si>
    <t>mireap-m0061-5p</t>
  </si>
  <si>
    <t>AAUACCACAAUUAAGUUAGUAGA</t>
  </si>
  <si>
    <t>UAAUAAUUAAAAUACCACAAUUAAGUUAGUAGAAAAUUAUUUAUGUCCUCCAGUUCCACAUGGAGGUCGUCUUCUGGAUCUGGUUGGUGGUUGUUGUUGA</t>
  </si>
  <si>
    <t>(((((((......((((((((((..((((.(((..........((.((((((........)))))).))))).))))...))))).))))).))))))).</t>
  </si>
  <si>
    <t>Vun_Novel_70</t>
  </si>
  <si>
    <t>CUUAUCUGGGACUCUUGCCAGGA</t>
  </si>
  <si>
    <t>ACCUGGAACCCUUAUCUGGGACUCUUGCCAGGAAGACUUUCGAUACUAGGACCAUACUGGUACUACACUCGUCUGAGCCGGCAUUAACCAUCGGCUCUGAUACCACUUGUCAGGUUUUACAGAGGGGGUUUCACUAGGG</t>
  </si>
  <si>
    <t>.((((((((((((.((((..(..((((.((((...........((((((.......))))))........(((.(((((((.........))))))).)))....)))).))))..)..)))))))))))...))))).</t>
  </si>
  <si>
    <t>Vun_Novel_357</t>
  </si>
  <si>
    <t>mireap-m0196-3p</t>
  </si>
  <si>
    <t>AUGUAUCUAAAUAUUCUGCAGC</t>
  </si>
  <si>
    <t>UACAUGCUAGCUGAAGUAAGUUUUAAAGAAUUUUAGUAACAUUUUGUGGAUGGGGUCAACAUUUGACAUUAACAUGAUGUGCUGAUGUAUCUAAAUAUUCUGCAGCUAUGCUAUCU</t>
  </si>
  <si>
    <t>.....((((((((.((...((((...(((((.((((((.((((.(((.((((..(........)..)))).))).)))))))))).)).)))))))...)).)))))).)).....</t>
  </si>
  <si>
    <t>Vun_Novel_97</t>
  </si>
  <si>
    <t>NW_021011081.1</t>
  </si>
  <si>
    <t>mireap-m0213-3p</t>
  </si>
  <si>
    <t>ACGGCCCUGGCCGGUCUCCG</t>
  </si>
  <si>
    <t>CCGGGCUGUUGCGGACGUAGCGGUCGGGAUCCGUCCAAGGUGGGACGCCCAUACGGCCCUGGCCGGUCUCCGCCCAGCGCAG</t>
  </si>
  <si>
    <t>..(.((((..(((((.(.(.((((((((..((((.....(((((...))))))))).)))))))).))))))).)))).)..</t>
  </si>
  <si>
    <t>Vun_Novel_908</t>
  </si>
  <si>
    <t>AUACCUUCGGACUACAAAUGGG</t>
  </si>
  <si>
    <t>GUGGUAUACAGUCCGGUGAGUCUGAUAGUCAUAGAUAUAGGGAUGAAAUCGAUCCUUUCAGUAUACCUUCGGACUACAAAUGGGUGGAUGCCAA</t>
  </si>
  <si>
    <t>.((((((.((.((((.(((((((((..((.(((.....((((((.......))))))....)))))..))))))).))..)))))).)))))).</t>
  </si>
  <si>
    <t>Vun_Novel_188</t>
  </si>
  <si>
    <t>mireap-m0106-3p</t>
  </si>
  <si>
    <t>CGCUAACGGAAGGGUGAGCUUGG</t>
  </si>
  <si>
    <t>GGUAUCAUAGCCAAGUUAAAGCCUAUCCUAGCGAACUUUCUUGGACAUUCUAUUCCACCCGAUAUCGGACCGCUAACGGAAGGGUGAGCUUGGAUCUUAGAAA</t>
  </si>
  <si>
    <t>..........(((((((...((((.((((((((........((((........)))).(((....)))..)))))..))).)))).)))))))..........</t>
  </si>
  <si>
    <t>Vun_Novel_564</t>
  </si>
  <si>
    <t>mireap-m0229-3p</t>
  </si>
  <si>
    <t>GGAGCAGAUGGAGGAAAUUCUGG</t>
  </si>
  <si>
    <t>UAGCUUACCCUUGCAUUUUCUGUUUGUGUUCCUGUUGUGUUUUCUCUUUUGCGAUGAUCACCCUUGGUGGGAGCAGAUGGAGGAAAUUCUGGGAGUAGGCCC</t>
  </si>
  <si>
    <t>..(((((((((.(.(((((((.(.(.((((((..(((((...((((......)).)).)))....))..)))))).).).))))))).).))).))))))..</t>
  </si>
  <si>
    <t>Vun_Novel_394</t>
  </si>
  <si>
    <t>mireap-m0314-3p</t>
  </si>
  <si>
    <t>UUUCAAUUGGGAAUGUGGAUGGG</t>
  </si>
  <si>
    <t>UUCGCCUAUGUGGAUAUUGUUUGAACCUGUUCACAUUUUCAUGGAGAAUCCUCGCAUUGACUUGUUAAGGAUAUGGCAUAUGGGUAAUACACGAGUUUUUCAAUUGGGAAUGUGGAUGGGGAUGGGUAUG</t>
  </si>
  <si>
    <t>...((((((...((......))...((((((((((((..((..(((((..((((.....(((..(....(......)..)..)))......)))).)))))...))..)))))))))))).))))))...</t>
  </si>
  <si>
    <t>Vun_Novel_749</t>
  </si>
  <si>
    <t>NW_021011242.1</t>
  </si>
  <si>
    <t>GUCAACCUCUUCCAUCUUUUUGC</t>
  </si>
  <si>
    <t>AGAUCUCACUGUCAACCUCUUCCAUCUUUUUGCUUGGAAUGGCUCUUGGAGGGAAAGGAAGAGGUAUGGAAGGUGCAGCAGUAGAGGUGG</t>
  </si>
  <si>
    <t>..((((((((((..((((..(((((((((((.(((.......(((.....))).))).)))))).)))))))))...))))).)))))..</t>
  </si>
  <si>
    <t>Vun_Novel_325</t>
  </si>
  <si>
    <t>mireap-m0143-3p</t>
  </si>
  <si>
    <t>UUUAAAGUUAUCUUGUAAAGUGU</t>
  </si>
  <si>
    <t>AAGUCUAAAUGCUGAAGCAAGAUUUUGAUGAUGAUAAAAAAAGCCUGAAAGUCAUAUGGAAGUCAAUAUGAAGACCAUGUAUUGUUGUGUUUAAAGUUAUCUUGUAAAGUGUAAUUAGAUUA</t>
  </si>
  <si>
    <t>.((((((((((((...((((((((((((..(..((((.....((.((....((((((........))))))....)).)).))))..)..)))))...)))))))..)))))..))))))).</t>
  </si>
  <si>
    <t>Vun_Novel_297</t>
  </si>
  <si>
    <t>mireap-m0060-5p</t>
  </si>
  <si>
    <t>AACAUCCUCCAAGGUGACAGUUG</t>
  </si>
  <si>
    <t>AUUGAAGUGAAACAUCCUCCAAGGUGACAGUUGUUUCUCCAAGUGGCAUGUGGAAGGUGUGAGUUUCAAUC</t>
  </si>
  <si>
    <t>((((((((...(((((.((((..(((.((.(((......))).)).))).)))).)))))..)))))))).</t>
  </si>
  <si>
    <t>Vun_Novel_449</t>
  </si>
  <si>
    <t>mireap-m0203-5p</t>
  </si>
  <si>
    <t>GGUGAGAAGUGAUCGUUUUGAA</t>
  </si>
  <si>
    <t>ACCUUCCAAUGGUGAGAAGUGAUCGUUUUGAAAUGCCAAGUCCUCACAUGGUGAAAAAGAGACUAUGUCUGAGUGUUGUAAUUCCGAAUACUCGGAACUCAUGGUUUCCCUAUUUGCAUCAGUAGAGUCAAAAGAUCCUCCACUAAAAAUAUUG</t>
  </si>
  <si>
    <t>.........(((((.((.(.((((.((((((...((((.((....)).))))......(((((((((((((((((((.........))))))))))...)))))))))....(((((....))))).)))))))))))))))))).........</t>
  </si>
  <si>
    <t>Vun_Novel_787</t>
  </si>
  <si>
    <t>UUGGGGAGGGAUUUUUUCUUGU</t>
  </si>
  <si>
    <t>CAAACACGGCUUGGGGAGGGAUUUUUUCUUGUUUUAUUCUAUUGUUGAAUUUUAUUCAAGAAUAAAUUAUCUACUUCAUCCGACUAGUUCCGGGUUCAAGUCCCGGGCAACUCAUU</t>
  </si>
  <si>
    <t>......(((..(((((((((((((.((((((..(.((((.......))))...)..)))))).))))).))).))))).)))....((.(((((.......)))))))........</t>
  </si>
  <si>
    <t>Vun_Novel_627</t>
  </si>
  <si>
    <t>mireap-m0083-3p</t>
  </si>
  <si>
    <t>UGAAGGGGCUGUAAUUGGGUUAU</t>
  </si>
  <si>
    <t>GCUGAAGUGCUAUGCCUAUUUUCAGCUAACCUAUCUUGUUCUAAGUCAAGUCUUGGUAUAUUUGUGUAAUCUACAAAACUUAGACUAAGUCCUCUAAACCUGUUAUGUAAAAUGGCAGAUGAAGGGGCUGUAAUUGGGUUAUUUUCUUCUCU</t>
  </si>
  <si>
    <t>...((((......(((((.((.(((((..(((.((..(..((.((((((((.(((.((((....)))).....))).)))).)))).))..).......(((((((.....)))))))..)))))))))).)).)))))......))))...</t>
  </si>
  <si>
    <t>Vun_Novel_441</t>
  </si>
  <si>
    <t>mireap-m0128-5p</t>
  </si>
  <si>
    <t>GUCUUAAAGAUGUGAAACGGAAU</t>
  </si>
  <si>
    <t>CAUAAUCCGUGUCUUAAAGAUGUGAAACGGAAUUUGUAACCCGUUUCACCAAGUUGCCUUUCCUUUAUGUCAAACAGGUUUUUGGAUCAGUUUCAUAUGUUUGUGAAACGGAAUAGG</t>
  </si>
  <si>
    <t>.....(((((.((.((((.(((((((((.((.((...((((.((((.((.(((.........)))...)).)))).))))...)).)).))))))))).)))).)).))))).....</t>
  </si>
  <si>
    <t>Vun_Novel_631</t>
  </si>
  <si>
    <t>mireap-m0071-5p</t>
  </si>
  <si>
    <t>AACCCUUAUCUGGGACUCUUGCC</t>
  </si>
  <si>
    <t>GCUUACCUGGAACCCUUAUCUGGGACUCUUGCCAGGAAGACUUUCGAUACUAGGACUACACUGGUACUACACUCGUCUGAGCCAGUAUUAACCAUCAGUAUCGGCUCUGAUACCACUUGUCAGGUUUUACAGAGGGGGUUUCACCGGAGAGA</t>
  </si>
  <si>
    <t>.(((.((((((((((((.((((..(..((((.((((...........((((((.......))))))........(((.(((((.(((((.......))))).))))).)))....)))).))))..)..))))))))))))))..)).))).</t>
  </si>
  <si>
    <t>Vun_Novel_328</t>
  </si>
  <si>
    <t>mireap-m0230-3p</t>
  </si>
  <si>
    <t>GCGUGAGUGCGUGCAUGUGUGCG</t>
  </si>
  <si>
    <t>GUGUCCGUGCGUGUAUGCGUGCGUCGAUCGGUGCGUGCAUGCGUGUGUGUGUGUGUGUGUUUGUUUGUGGGUGGGUGCGUGCGUGGGUUGGUGCAUGCGUGCAUACGUGCGUGUGUGGGUGUGUGGGUGCGUGAGUGCGUGCAUGUGUGCGUGUGUGGCUC</t>
  </si>
  <si>
    <t>..(.(((..((((((((((((((.((.((((..(.(((((((.(..(..((..((((((((..((....))..)..(((((((........)))))))..)))))))..))..)..).))))))).)..).)))...))))))))))))))))..))))..</t>
  </si>
  <si>
    <t>Vun_Novel_88</t>
  </si>
  <si>
    <t>CUAAAUUUUCUGACGUGCCUGUC</t>
  </si>
  <si>
    <t>UUUAUUUUCUCUAAAUUUUCUGACGUGCCUGUCAGGGUUUAGAGUGGGUUUCCUAGAAUUUGAGGAUCUUAUAGUAUAAGUUUUUCUAGAAUUAGCAGGCCUUUGUACAGUCGAUUUGGACUUAUGAC</t>
  </si>
  <si>
    <t>.((((....((((((((..((((((.(((((..((..(((((((((((..((((........)))).)))))............)))))).))..)))))...))).)))..))))))))...)))).</t>
  </si>
  <si>
    <t>Vun_Novel_652</t>
  </si>
  <si>
    <t>ACUACAUCACCAUACUAUUCAUU</t>
  </si>
  <si>
    <t>AUGGCAAAGCUAUGAAGUAUUUUGUGAUGUGAAAUAAGUCUUGCACCUAACAUGCCUAUUUAAACUACAUCACCAUACUAUUCAUUCACAUGCCUC</t>
  </si>
  <si>
    <t>..((((.....(((((((((...((((((((...(((((...(((.......)))..)))))...)))))))).)))))..)))).....))))..</t>
  </si>
  <si>
    <t>Vun_Novel_438</t>
  </si>
  <si>
    <t>mireap-m0305-3p</t>
  </si>
  <si>
    <t>GUUAUCAAAUGGUCGUCAAA</t>
  </si>
  <si>
    <t>UUCGCAACUACCAUUUGACACUAUCCUUCAUAACUAAUUACUUUCUCUUUCUUCUAAAAAUAUAAAAGUUAACUUUUGUUAAGACUAUUUUACCCUUAUACAAGUUAUCAAAUGGUCGUCAAAUGGUGUCGAA</t>
  </si>
  <si>
    <t>.(((..((.(((((((((((((((..((.((((((..........................(((((((....)))))))((((...........))))....)))))).))))))).))))))))))))))).</t>
  </si>
  <si>
    <t>Vun_Novel_890</t>
  </si>
  <si>
    <t>mireap-m0038-5p</t>
  </si>
  <si>
    <t>UUAGCUCGAGAACAAUUUCAUA</t>
  </si>
  <si>
    <t>UAGCUAAAAAUUAGCUCGAGAACAAUUUCAUAUAUACUUUUAAUCCUGAAUAACUAGGAAGAUUCAUUGAAUUGGAUUUAUAGUCUAUGGAUACUUUAGCAUGAUUGAUGUUCUUCUCUGAGCUGACUCUGUUACUCUAGCAU</t>
  </si>
  <si>
    <t>..((((....((((((((((((.(((.(((..(((.((....((((......((((...(((((((......))))))).))))....)))).....)).)))..))).))).))))).)))))))...........))))..</t>
  </si>
  <si>
    <t>Vun_Novel_116</t>
  </si>
  <si>
    <t>mireap-m0159-5p</t>
  </si>
  <si>
    <t>GUCUGGUUGUGAGUGAUGUUCAU</t>
  </si>
  <si>
    <t>GAAUUAGUGUGUCUGGUUGUGAGUGAUGUUCAUGUGUUAAACUUCAAAUGUUUUAAUUAUCGGAUACGCUCUUACCUAAAUACAUUCAUGCA</t>
  </si>
  <si>
    <t>(.((.(((((((..(((...(((((.((((((((....((((.......))))....))).))))))))))..)))...))))))).)).).</t>
  </si>
  <si>
    <t>Vun_Novel_390</t>
  </si>
  <si>
    <t>mireap-m0086-5p</t>
  </si>
  <si>
    <t>UAGAAACCUGAGAAUUCUCUCU</t>
  </si>
  <si>
    <t>GAAAUCAUUCUAGAAACCUGAGAAUUCUCUCUCUUUCGUAAUCAUACAGAUUGCAGCUGGUGAAGAUUGAUCUUGGAUCAGUUUUUGAAGCAUUUUGCUUGGUGUUUGUAGCUUGGAGAGGGUGAUUAUGGUAGGCAGGGUUGUGUU</t>
  </si>
  <si>
    <t>...((.(((((.(..((((((..(((((((((.....((((((.....)))))).((((..(((((((((((...))))))))))).(((((((......))))))).))))..)))))))))..))).)))...)))))).))...</t>
  </si>
  <si>
    <t>Vun_Novel_409</t>
  </si>
  <si>
    <t>mireap-m0248-5p</t>
  </si>
  <si>
    <t>UCACUUAAGCGCGAUUUCUCG</t>
  </si>
  <si>
    <t>CCCCUGUCCCUCACUUAAGCGCGAUUUCUCGCUCAAGCGACAUAGUCUCGCUUAAGCGAGAUGAGCGUGUACAGAACAUUAAAAAGCCUCGUGCAGGCGA</t>
  </si>
  <si>
    <t>.........(((.((((((((.((((..((((....))))...)))).)))))))).)))....((.(((((((.............)).))))).))..</t>
  </si>
  <si>
    <t>Vun_Novel_668</t>
  </si>
  <si>
    <t>mireap-m0092-3p</t>
  </si>
  <si>
    <t>GUUUCGUCUGGCCUGACCCCAU</t>
  </si>
  <si>
    <t>AAGCAGCCAAAUGAGUGCAAGCCGAGAUGGCACUCACUAAAGCAGUUUCGUCUGGCCUGACCCCAUGAAGCUGCAU</t>
  </si>
  <si>
    <t>..(((((...(((.(..((.(((.((((((.((((......).))).))))))))).))..).)))...)))))..</t>
  </si>
  <si>
    <t>Vun_Novel_701</t>
  </si>
  <si>
    <t>mireap-m0002-5p</t>
  </si>
  <si>
    <t>GCAUUGGCCAUCCCCAUCCGGUA</t>
  </si>
  <si>
    <t>AAGCAUGUCAGCAUUGGCCAUCCCCAUCCGGUAUAAGGCUUGCAUCUGGGGUUCCAGGAGCUGAAGGUGGUCGAGCUUGGCCUCCAAAGCCUGCAACCGCAUGUCAAUGGUGGGUGUUGCCUCGGGCUCGGGCUCUGGCUC</t>
  </si>
  <si>
    <t>.(((..(.(((((((.(((((...(((.((((...((((((((..((((....))))..))....((.(((((....))))).)).))))))...)))).)))...))))).))))))).)..((((....))))..))).</t>
  </si>
  <si>
    <t>Vun_Novel_93</t>
  </si>
  <si>
    <t>UUGAGUUAUUUAAGUGGGAUUGU</t>
  </si>
  <si>
    <t>AUUGGUUACCCAACCCGGUUAAAAUAGUUUAGGUGGGAUUUGAAAAUUUAACUGAAAAAUUUGGAUUUUUAAACUUGAGUUAUUUAAGUGGGAUUGUCAAAACUUCU</t>
  </si>
  <si>
    <t>...((((...(((((((.(((((.((..((((((.....((((((((((((.(.....).))))))))))))))))))..))))))).)))).)))....))))...</t>
  </si>
  <si>
    <t>Vun_Novel_172</t>
  </si>
  <si>
    <t>mireap-m0127-3p</t>
  </si>
  <si>
    <t>GGGAUAGUUGAAGCUGCACGA</t>
  </si>
  <si>
    <t>UUUUAUGCCCUGUUUGCAGUUCCAACUACCUUCAUUAUGAUAUAAAGAAACAUGUGGUUUCAUCUUUCCCUCACUAUGGGCAUUCAGGGAUAGUUGAAGCUGCACGAGAGCUUUUUA</t>
  </si>
  <si>
    <t>......((.((...(((((((.((((((((((....(((.......(((((.....)))))......(((.......))))))..)))).)))))).)))))))..)).))......</t>
  </si>
  <si>
    <t>Vun_Novel_426</t>
  </si>
  <si>
    <t>mireap-m0085-3p</t>
  </si>
  <si>
    <t>CAAGAUGACUCUUCGUUGUUUAG</t>
  </si>
  <si>
    <t>UCAGUUGGAAGUCCAAACUUCAAGGAAGAGUCUCUCUUUCAACCACUGAAGCUGAGUAUGUAGUUAUCUCAAAAGCAGCUAAGGAGAUGAUAUGGUUGAAGAACCUUCUACAAGAAUUAGGAAAACAACAAGAUGACUCUUCGUUGUUUAGUGUCAUUUGU</t>
  </si>
  <si>
    <t>....((((....))))(((.(((.(((((((((((.(((((((((((..(((((..(.((.((....)))).)..)))))..))........)))))))))..(((((.....))...))).........))).)))))))).)))...))).........</t>
  </si>
  <si>
    <t>Vun_Novel_673</t>
  </si>
  <si>
    <t>UGAGAUCUGCUUCACUGCACUG</t>
  </si>
  <si>
    <t>GGAAUACGGGAGUGGAUAUUGAGGCAAUCUCUUGGCUUUGAGCAUUGUGUCAAGAAUGAUGCUUGGCCAAUGGAUAGGAAUGUGAUUGAGCAUAGCAUAGAUGAUCAUGAGAUCUGCUUCACUGCACUGUGCGUGAUUU</t>
  </si>
  <si>
    <t>....((((.(((((.(...((((((((((((.(((((..((((((..(.......)..)))))))))))...(((.....((((...........))))....)))..))))).))))))).).)))).).))))....</t>
  </si>
  <si>
    <t>Vun_Novel_535</t>
  </si>
  <si>
    <t>mireap-m0057-5p</t>
  </si>
  <si>
    <t>ACCUUAAGCUGGUUCGUGAAUGG</t>
  </si>
  <si>
    <t>GAUGGGACCGACCUUAAGCUGGUUCGUGAAUGGGCUUGGUUGUGGUUCGUAUGGAAUUGUUUGUGAAGUAGCUGAGAUUGGUUCGUGA</t>
  </si>
  <si>
    <t>....(((((((.((((.((((.((((..((..(..((.((((.....)).)).)).)..))..)))).)))))))).)))))))....</t>
  </si>
  <si>
    <t>Vun_Novel_601</t>
  </si>
  <si>
    <t>GUUUGUGAAGUAGCUGAGAUUG</t>
  </si>
  <si>
    <t>Vun_Novel_311</t>
  </si>
  <si>
    <t>GGAUUGGACUUUAGUUUUCUUUG</t>
  </si>
  <si>
    <t>CGAGGAACACCCGUGGACAACAGGGAGGUGAUAAUUCCGCUGCAUAGUCCGCGUGGAUUGGACUUUAGUUUUCUUUGGGUUUUUCUU</t>
  </si>
  <si>
    <t>.((((((.(((((.(((.(((...(((((..((((.((((.((.......)))))))))).))))).))).))).))))).))))))</t>
  </si>
  <si>
    <t>Vun_Novel_170</t>
  </si>
  <si>
    <t>mireap-m0143-5p</t>
  </si>
  <si>
    <t>AAGCUCAAGUAAGUCAAAGCUCU</t>
  </si>
  <si>
    <t>AGAAUCUCCGAAGCUCAAGUAAGUCAAAGCUCUCAAAGAGUCAAAUCAGCAAUUAAUGAAUGCGUACCUUUAAAUGAUGGGGUCCACGUGUAUUUAUAGAGCAUUAAUGACGUUUGACCAUUUCAUGGGCUGGGCCUUGACUUGGGCUCUAGGUGGGGCUU</t>
  </si>
  <si>
    <t>((..((.((..((((((((((((.(..(((((..(((..(((((((...((.((((((.(((((((((((........)))))..))))))..........))))))))..)))))))..)))...)))))..).))).)))))))))...)).))..)).</t>
  </si>
  <si>
    <t>Vun_Novel_48</t>
  </si>
  <si>
    <t>mireap-m0212-3p</t>
  </si>
  <si>
    <t>AUCCGGUGGGGGUCGUCGUC</t>
  </si>
  <si>
    <t>ACGGCAGGUCACGACGAACCGCCAGCCGGCGUGGCGGCGCACGAUGUCGAGCCGAAAGCGUCCGUUCUCAAGAUCGAUCCGGUGGGGGUCGUCGUCGGGCUGUUUA</t>
  </si>
  <si>
    <t>..(((((.(((((((((.((.(((.(((((((..((((...((....)).))))...)))..((.((....)).))..))))))).))))))))).)).)))))..</t>
  </si>
  <si>
    <t>Vun_Novel_386</t>
  </si>
  <si>
    <t>mireap-m0302-3p</t>
  </si>
  <si>
    <t>UUUAGAUUUGAUGGCAAACCUC</t>
  </si>
  <si>
    <t>CUCCCUUUAGUAAGCCAACAAGUCUAAAGCAAUUCCCGAGUCUGAUGUAAUUUAGAUUUGAUGGCAAACCUCCAUCAGGGAA</t>
  </si>
  <si>
    <t>.(((((...((..((((.((((((((((.....((........)).....)))))))))).))))..)).......))))).</t>
  </si>
  <si>
    <t>Vun_Novel_121</t>
  </si>
  <si>
    <t>AGUGGGAUGAUUAUUCUAGAUA</t>
  </si>
  <si>
    <t>ACUGGUAACGAGUGGGAUGAUUAUUCUAGAUAUGUGAAUUCGGAAGGAGUUGAGAUGACUUCGGUGAGAAAUUUUACUCUACCGUU</t>
  </si>
  <si>
    <t>...((((..(((((((((..(((((..((.(((.(.(((((.....))))).).))).))..)))))...)))))))))))))...</t>
  </si>
  <si>
    <t>Vun_Novel_813</t>
  </si>
  <si>
    <t>CUGGUUGGGUAUUUUUCAGAGCU</t>
  </si>
  <si>
    <t>AAGUGCUUAAGGCUGAGAGGUUUCCCUUCCCACUGUAUUUAUAAUCUAAAUCUAAAUGUAUAUAUCAGCAAUUUGAUAUAUGAAAAAUUCUUUUCUUUUUACAAAUUUUGGGACGCUACUGUUUCAAUGCUGGUUGGGUAUUUUUCAGAGCUUGAAUAACUC</t>
  </si>
  <si>
    <t>.(((..(((((.(((((((((..(((...(((.((((......................(((((((((....)))))))))(((((....)))))....))))....(((..(((....)))..)))...)))..))).)))))))))..)))))...))).</t>
  </si>
  <si>
    <t>Vun_Novel_763</t>
  </si>
  <si>
    <t>mireap-m0123-3p</t>
  </si>
  <si>
    <t>CAAAGGAGUGGAAAUCUAGUCA</t>
  </si>
  <si>
    <t>ACCUGUCAAUACUUGUUUUGCCACUUCUUUUUUGACUUUGGGAUGCGUGAAUGAAAAUAAAAGCUUUCUUAUUAGGAUGUUCUCAUCAAAGGAGUGGAAAUCUAGUCAAUUGAUAAGA</t>
  </si>
  <si>
    <t>.(.((((((((((...(((.(((((((((...(((...(((((..(.(((..((((........))))...))).)....))))))))))))))))))))...)))..))))))).).</t>
  </si>
  <si>
    <t>Vun_Novel_277</t>
  </si>
  <si>
    <t>mireap-m0233-5p</t>
  </si>
  <si>
    <t>ACAUAAAGAUGCGGUUUUGAUUC</t>
  </si>
  <si>
    <t>GCAUCGUGCAACAUAAAGAUGCGGUUUUGAUUCUACCACAUUGAAGUUGUAUCCAUUAGUGAUGUGAUAAUGUUUGAUGGCAGAGACCGUUGCCUCUUUAGAAUCGAAUUGCAUUCGUUCUUGUAGUUCGACUU</t>
  </si>
  <si>
    <t>...(((.((.(((.(..((((((((((.(((((((..(((((...((..(((((....).))))..)))))))..((.(((((......)))))))..)))))))))))))))))..)...))).)).)))...</t>
  </si>
  <si>
    <t>Vun_Novel_15</t>
  </si>
  <si>
    <t>ACUUUGAAACCUGUAACUUGUUG</t>
  </si>
  <si>
    <t>GGGAAGGGUUUAGAGAGAGAGAGAGGGGUUCAGAGUUUUUGCCCAGCAUAAGGGACUUAAAGACUCUUUUAUAGAAAAACUUUGAAACCUGUAACUUGUUGAACCGGUUUU</t>
  </si>
  <si>
    <t>......(((((((...(((..(.(((..((((((((((((.(((.......)))...(((((....)))))...)))))))))))).))).)..))).)))))))......</t>
  </si>
  <si>
    <t>Vun_Novel_208</t>
  </si>
  <si>
    <t>GGUGUUAAUGUUGGUUAUGGU</t>
  </si>
  <si>
    <t>CUGCUUUGAUGCCAUAACUCUUCAGAAUAAGUUCAGUGUUCUCACUUAUCCUGUUCCUCAAUUAGCUGGAAAAGGAACAACUGGUGUUAAUGUUGGUUAUGGUCCCAUGGCUG</t>
  </si>
  <si>
    <t>..(((.((..(((((((((...((...(((..(((((((((...(((.(((.(((........))).))).))))))).)))))..))).))..)))))))))..)).)))..</t>
  </si>
  <si>
    <t>Vun_Novel_379</t>
  </si>
  <si>
    <t>GCGGAGAGCUUUCGUUUGAGCGA</t>
  </si>
  <si>
    <t>UGGAUGGCUGUGCAGGACGAACAGUGGCGAGACCCGACGUUCUUGCCCAAGCGACCAGGCCUCGCCCAAGCGAGACUUGCAGAAAUAGGCCCAAACUAGCACUCGAGCUCUCGCUCAGGCGGAGAGCUUUCGUUUGAGCGAGACACCAUCU</t>
  </si>
  <si>
    <t>.((((((.(((.......((((..(((......)))..))))..((.(((((((..((((((((((..(((((((((((.((...(((.......)))...)))))).)))))))..))).))).))))))))))).))...)))))))))</t>
  </si>
  <si>
    <t>Vun_Novel_909</t>
  </si>
  <si>
    <t>mireap-m0007-5p</t>
  </si>
  <si>
    <t>GGUUAUGUGUAUCUUUUAGUCGG</t>
  </si>
  <si>
    <t>GUCUACAUUUGGUUAUGUGUAUCUUUUAGUCGGAGGAGCGAUUUCAUGGAAAAGUGCGAAGCAGUCUGUCAUUGCUGCAUCCACCAUGGAAGCUGAAUUUGUGGCAUGCUUUGAGGCCACAGUUCAGGCUAAUUGGUUGCGGAACUUUAUUUCAGGACU</t>
  </si>
  <si>
    <t>((((..((..((((.((((.(((..((((((.....(((...(((((((....((((..((((((.....))))))))))...))))))).)))(((((.(((((..........)))))))))).))))))..))))))).))))..))....)))).</t>
  </si>
  <si>
    <t>Vun_Novel_834</t>
  </si>
  <si>
    <t>UCAUGGGCUGGGCCUUGACUUGG</t>
  </si>
  <si>
    <t>UCUCUGAAGCUCAAGUAAGUCAAAGCUCUCAAAGAGUCAAAUCAAUGAUUAAUGAAUGCGUACCUUUAAAUGAUGGGGUCCACGUGUAUUUAUAGAGCAUUAAUGGCGUUUGACCAUUUCAUGGGCUGGGCCUUGACUUGGGCUCUAUGUA</t>
  </si>
  <si>
    <t>.......((((((((((((.(..(((((..(((..(((((((...(.(((((((.(((((((((((........)))))..))))))..........))))))).).)))))))..)))...)))))..).))).))))))))).......</t>
  </si>
  <si>
    <t>Vun_Novel_31</t>
  </si>
  <si>
    <t>mireap-m0071-3p</t>
  </si>
  <si>
    <t>UGGGGAUUUCUUUGAAUUGGGAU</t>
  </si>
  <si>
    <t>UGGCCUUUUAAUUUUAAUUAGAGAGUUUUGGGGUUUAUAAUUUGUCGAAUUUUGUUUAGGGAUUCAUUAGGAUUUGGGGAUUUCUUUGAAUUGGGAUUUCAAAGGUU</t>
  </si>
  <si>
    <t>.(((((((.((((((((((((((((((((.((((((.((((.....(((((((.....))))))))))))))))).)))).))))))).)))))))))..)))))))</t>
  </si>
  <si>
    <t>Vun_Novel_271</t>
  </si>
  <si>
    <t>CAGUUCUAGUGACUACUCGUAGUCA</t>
  </si>
  <si>
    <t>UGAGGGCUUUAAUACAAGUAGGUGCUGCUGCAGGAAGUGCAGUUCUAGUGACUACUCGUAGUCACUCC</t>
  </si>
  <si>
    <t>.(((((((.....((.(((((..(((((((((.....))))))...)))..))))).)))))).))).</t>
  </si>
  <si>
    <t>Vun_Novel_65</t>
  </si>
  <si>
    <t>mireap-m0009-3p</t>
  </si>
  <si>
    <t>GCAGUUCUAGUGACUACUCGUAGUCA</t>
  </si>
  <si>
    <t>Vun_Novel_268</t>
  </si>
  <si>
    <t>mireap-m0011-5p</t>
  </si>
  <si>
    <t>AAUACAAGUAGGUGCUGCUGCA</t>
  </si>
  <si>
    <t>Vun_Novel_32</t>
  </si>
  <si>
    <t>AAUACAAGUAGGUGCUGCUGCAG</t>
  </si>
  <si>
    <t>Vun_Novel_436</t>
  </si>
  <si>
    <t>GUCGUCUCCGACCGAAAUUCGUU</t>
  </si>
  <si>
    <t>UCGAUAUCGACUGAAAUUUUGUCAAGUCGACCUUGGCCCAAAUUUGGUCACGUCGUCUCCGACCGAAAUUCGUUCGAAAGUCAU</t>
  </si>
  <si>
    <t>..(((.((((.((((.(((.(((.((.((((..(((((.......))))).)))).))..))).))).)))).))))..)))..</t>
  </si>
  <si>
    <t>Vun_Novel_76</t>
  </si>
  <si>
    <t>mireap-m0062-5p</t>
  </si>
  <si>
    <t>AUUUGCGAAACGGAUUUCGACA</t>
  </si>
  <si>
    <t>CAUUUCAUUAAUUUGCGAAACGGAUUUCGACAUCCAUUUCCUUUUUUUUCUACCAUUGCGGAUGUUGACAUCCACUUCCCAACUUCUUGAAACG</t>
  </si>
  <si>
    <t>..(((((..((.(((.(((..((((.(((((((((........................))))))))).))))..))).))).))..)))))..</t>
  </si>
  <si>
    <t>Vun_Novel_123</t>
  </si>
  <si>
    <t>mireap-m0002-3p</t>
  </si>
  <si>
    <t>CUCAGUUCGGUGUUUCUAUUAGA</t>
  </si>
  <si>
    <t>GAUGCACUUGGUUAUUUUUAAUGAAACAUCGUUCGGAAUUAUUUCAUAUCUUUCAAUCUUUUUUUAAUGAAAUUAAAACUCAGUUCGGUGUUUCUAUUAGAGUUUUGCGUA</t>
  </si>
  <si>
    <t>.(((((.........((((((((((((((((..(.((...(((((((...................)))))))......)).)..))))))))).)))))))...))))).</t>
  </si>
  <si>
    <t>Vun_Novel_11</t>
  </si>
  <si>
    <t>mireap-m0193-5p</t>
  </si>
  <si>
    <t>CUUGUGGUGGUAGAUGACCUGUG</t>
  </si>
  <si>
    <t>GAAAAGGUAUCUUGUGGUGGUAGAUGACCUGUGGAAAAGGCAGGAUUGGGACGAGGUGCAAGAUGCUUUUCCA</t>
  </si>
  <si>
    <t>(.((((((((((((((.(.((...((((((((.......))))).)))..))..).)))))))))))))).).</t>
  </si>
  <si>
    <t>Vun_Novel_237</t>
  </si>
  <si>
    <t>CAGGAUUGGGACGAGGUGCAAGAU</t>
  </si>
  <si>
    <t>Vun_Novel_107</t>
  </si>
  <si>
    <t>mireap-m0078-3p</t>
  </si>
  <si>
    <t>ACGGCUAAAUUUGGGCUAGUGUC</t>
  </si>
  <si>
    <t>CGGUCAGAGUUGACUCUACUAAAUUUGUCGACCGAGACCGACUUGACUGAACAUGACCAAUUUUCGAUCACAGCCGACUAAGUUGAAUAGAGUCAAAUUUCGUUCAGGACUUACUCGACUGAAUACGGCUAAAUUUGGGCUAGUGUCGACUCAACCA</t>
  </si>
  <si>
    <t>.(((..((((((((.(((((((((((((((.............(((.((((.((.....)).)))).)))(((.(((.((((((((((.(((......))))))))..))))).))).)))....)))).))))))))..))).)))))))).))).</t>
  </si>
  <si>
    <t>Vun_Novel_340</t>
  </si>
  <si>
    <t>CCAAGAAUUUGCUUGGCUGGACC</t>
  </si>
  <si>
    <t>UUCCAACAUUGAACCUGCUAAGCAACUUUUCUAUAUAUUUUUCCUGAGAUAAAUUUAGAAUACCUUUAGAUCUAUCCCUGGAAAUUCUCAUACCAAGAAUUUGCUUGGCUGGACCAAGAUCCUUC</t>
  </si>
  <si>
    <t>........(((..((.(((((((((...((((.(((...(((((.(.((((.(((((((.....))))))).)))).).))))).....)))...)))).))))))))).))..)))........</t>
  </si>
  <si>
    <t>Vun_Novel_896</t>
  </si>
  <si>
    <t>mireap-m0168-3p</t>
  </si>
  <si>
    <t>GUUGUUAUUUUGUUAGGGUCUGC</t>
  </si>
  <si>
    <t>UGGAGUUAAAUGUUGUGCCUCAUGCACCUUUGUAUCAGACCAGCAAAAGGUAAUAAUUUAUUUUUCAGUCAUUUAAUUGGUUUUAAUUAUUUCAUUGCAGUUCUGAUUUCAUUUAAUUGUUGUUAUUUUGUUAGGGUCUGCUGCCAGCUCU</t>
  </si>
  <si>
    <t>.((((((.......((((.....))))....(((.((((((.((((((..((((((((......((((.........(((..(.....)..)))........))))........))))))))...))))))...)))))).))).))))))</t>
  </si>
  <si>
    <t>Vun_Novel_538</t>
  </si>
  <si>
    <t>mireap-m0292-3p</t>
  </si>
  <si>
    <t>GCUGAAAUUUUGACAGCUGGUCC</t>
  </si>
  <si>
    <t>UGGACCAUCGGGUACUAGAAGUUAGUAGGUUUCAGGGGUUGUUUUUUCAAGUCUACGAUCUCAUGGUAAAAUGAAGAUUCUCGCUUCGUUAACCGUCGGAUCAAGCUGAAAUUUUGACAGCUGGUCCUAGACAUGUG</t>
  </si>
  <si>
    <t>.........(((.(((((..(((((..((((((((((.(((......))).))...(((((.(((((..(((((((.......))))))).))))).)))))...)))))))))))))..)))))))).........</t>
  </si>
  <si>
    <t>Vun_Novel_72</t>
  </si>
  <si>
    <t>GUGCGUGAAGAUGAAGUUCA</t>
  </si>
  <si>
    <t>UCAUGGUUGUGUGCGUGAAGAUGAAGUUCACGAGAAGACUUUAUAGUUCACGAGCACACAUCUCACAAAAGACGGCUAAGAA</t>
  </si>
  <si>
    <t>((.((((((((((((((((.((((((((........))))))))..)))))..)))))).(((......))).))))).)).</t>
  </si>
  <si>
    <t>Vun_Novel_504</t>
  </si>
  <si>
    <t>mireap-m0226-3p</t>
  </si>
  <si>
    <t>GUCAAUGUCCAUGAUCACAGUG</t>
  </si>
  <si>
    <t>CAGCAAUUAUUUAUUUUGCAUACGGAGGAUUUGACCAUAUUGCAACCAUGGCUGAAGAAACCAAGAAGCCAUCAAGGGACAUUCCUAUAGGUUUGGUUGGGUCAAUGUCCAUGAUCACAGUGAUUUAUUGCU</t>
  </si>
  <si>
    <t>.((((((...(((((.((.((.((..((((((((((......((((((.((((.............)))).....(((.....))).......)))))))))))).)))).)))))).)))))...))))))</t>
  </si>
  <si>
    <t>Vun_Novel_825</t>
  </si>
  <si>
    <t>mireap-m0066-5p</t>
  </si>
  <si>
    <t>CAAGUGUAGCAUGUGUUUGGCC</t>
  </si>
  <si>
    <t>GAAUAAUCGUCAAGUGUAGCAUGUGUUUGGCCAAUGUGUGUCAUGUAAUUCAUUUCGUAGAGGCUGAAACCAGUUUCAUGUACUACUAUUAGGCAACAAUUAAAUAAGCCACCAUGUACACUUGUCAUCAAAAU</t>
  </si>
  <si>
    <t>........(.((((((((.((((.((..(((..((...(((..(.((((......(((.(((((((....)))))))))).......)))).)..))).....))..))))))))))))))))).)........</t>
  </si>
  <si>
    <t>Vun_Novel_143</t>
  </si>
  <si>
    <t>mireap-m0153-5p</t>
  </si>
  <si>
    <t>GGAGGACUUGGAGAGCAGGUU</t>
  </si>
  <si>
    <t>GAACGCACGUGGAGGACUUGGAGAGCAGGUUGCUGCCUCAGGAAUUUCUGUGUGGAACCCGGCUUUCGAUGUUACUCCUGCUAAU</t>
  </si>
  <si>
    <t>....(((...(((((((.(.((((((.((((.(..(..((((....)))).)..)))))..)))))).).))).)))))))....</t>
  </si>
  <si>
    <t>Vun_Novel_508</t>
  </si>
  <si>
    <t>mireap-m0261-3p</t>
  </si>
  <si>
    <t>CAGACGACCAGAGAGAUAGAACC</t>
  </si>
  <si>
    <t>GCUUGCCGAGAGGAUCAAUCCUAUGGUUUCGAUUCUUCAAUCAGACGACCAGAGAGAUAGAACCUCUAGAGAGA</t>
  </si>
  <si>
    <t>.(((....(((((.((.(((((.(((((((((((....)))).)).))))).)).))).)).)))))...))).</t>
  </si>
  <si>
    <t>Vun_Novel_612</t>
  </si>
  <si>
    <t>mireap-m0261-5p</t>
  </si>
  <si>
    <t>AUCAAUCCUAUGGUUUCGAU</t>
  </si>
  <si>
    <t>Vun_Novel_654</t>
  </si>
  <si>
    <t>UGCAGGCUGUUUUGAUGGUUCUU</t>
  </si>
  <si>
    <t>AUAAUUUGAUUGCAGGCUGUUUUGAUGGUUCUUGUUUUCUUGGAAACGUGCGAGAGAAAUCAAACAAGGAUGGGCCGGAACACCUCCAAAGCAUUCUUCUUUCAAAAAUACUUGGAGAGAAGGACAUCAAGUUAGCAAGUAAGCACGAAGGAA</t>
  </si>
  <si>
    <t>.(((((((((((.(((.(((((((.(.(((((((((((((((........)))))))......)))))))).)..)))))))))).)))....((((((((((...........))))))))))..))))))))((......)).........</t>
  </si>
  <si>
    <t>Vun_Novel_766</t>
  </si>
  <si>
    <t>NW_021010821.1</t>
  </si>
  <si>
    <t>GCCUAGAUGGCUUGUGCUGGUGG</t>
  </si>
  <si>
    <t>CCGGCUACUUGCCUAGAUGGCUUGUGCUGGUGGUGUCCGGGUACCAGAUACUAGGUGGUUUCGAUGUGUAUACUGUUUACUUGGUUGGGUUUGGCUAGGUACGGUACACCAGUCCCCCAGCCUUGUCCGAUAUGGGUUGUCGGU</t>
  </si>
  <si>
    <t>(((((.....(((((..((((..(.(((((.((.(.(.(((((((.((.(((....))).))...............(((((((((......))))))))).))))).)).).)))))))))..).)))...))))).))))).</t>
  </si>
  <si>
    <t>Vun_Novel_342</t>
  </si>
  <si>
    <t>mireap-m0313-3p</t>
  </si>
  <si>
    <t>UUGGUAUGGAAAUGUUUAUUUUA</t>
  </si>
  <si>
    <t>ACAUUUAUGGUGAAUGGAAUUUUGGUAUGGAGAUGUUUAUUUUAAGUUUUGAUGUUUACUGAAAAUUCUAGUUACUACAUUUGUGGUUAAUGGACUUUUGGUAUGGAAAUGUUUAUUUUAAGUUUUGAUG</t>
  </si>
  <si>
    <t>.((((.((...((((((((((((.((((.((((.(((((((.........(((((..((((.......))))....))))).......))))))))))).)))).))))).)))))))...))...))))</t>
  </si>
  <si>
    <t>Vun_Novel_841</t>
  </si>
  <si>
    <t>mireap-m0013-3p</t>
  </si>
  <si>
    <t>CUCGUUUGCGCAUGAACCGGUGC</t>
  </si>
  <si>
    <t>GGUUUAUGCCUCGGUUCUAUGUACAAUCGAUGCAUAAAAGUUCGAAAAAAUUAUAUUAGUGUCACUACGUCUUCAUAUGCCUCGUUUGCGCAUGAACCGGUGCACAUUGGGCG</t>
  </si>
  <si>
    <t>.((((((((.(((((((.(((..(((.(((.(((((.(((..((............(((.....))))).)))..))))).))).)))..)))))))))).)))...))))).</t>
  </si>
  <si>
    <t>Vun_Novel_796</t>
  </si>
  <si>
    <t>CCAAGGCAGGAUUGUUGAGGAAU</t>
  </si>
  <si>
    <t>ACAGUAUCCACCAAGGCAGGAUUGUUGAGGAAUGGCUUCAAACGAUGCCCAUUCACUUUGAAGCUCUUAUCGGUGGACUGG</t>
  </si>
  <si>
    <t>.(((..((((((..(..((((((...((((((((((.((....)).).)))))).)))...)).))))..)))))))))).</t>
  </si>
  <si>
    <t>Vun_Novel_414</t>
  </si>
  <si>
    <t>mireap-m0093-5p</t>
  </si>
  <si>
    <t>UUCAAAGUGGUUUCGUGGAUCC</t>
  </si>
  <si>
    <t>GAGGUGAAAGUUCAAAGUGGUUUCGUGGAUCCGAGAUGGGUUUCUGGAACAUGGGACUUGACCCA</t>
  </si>
  <si>
    <t>(.(((..((((((...(((.(((((..(((((.....)))))..)))))))).)))))).)))).</t>
  </si>
  <si>
    <t>Vun_Novel_859</t>
  </si>
  <si>
    <t>CGAGUUAUCGGGUGAAGACCGC</t>
  </si>
  <si>
    <t>CAUCACGUAGCGAGUUAUCGGGUGAAGACCGCCACCGGGAACCGCAGUCUUCGCCGGAUCUCGGCGAAUUA</t>
  </si>
  <si>
    <t>.....(((..((((..(((.(((((((((.((....(....).)).))))))))).)))))))))).....</t>
  </si>
  <si>
    <t>Vun_Novel_206</t>
  </si>
  <si>
    <t>CUUGAAAAGCCCAUGUCUCACUU</t>
  </si>
  <si>
    <t>UCAUUGGAUGAUUGAGACAUCUUUGUAGGUGUCACUUAAGAAUGCAUGUUGUUGGGUAUUAGGCUCCCUUCCUAUGUGGAGAAAAGACCCAAAACUUGAAAAGCCCAUGUCUCACUUAACCUAGUGG</t>
  </si>
  <si>
    <t>.((((((.(((.((((((((((((.(((((.((......))..........((((((......(((((.......).)))).....)))))).))))).))))...)))))))).))).)).)))).</t>
  </si>
  <si>
    <t>Vun_Novel_413</t>
  </si>
  <si>
    <t>UAUGGUCAGAACAUGAAGUGU</t>
  </si>
  <si>
    <t>UCAAGCUCAGUAUGGUCAGAACAUGAAGUGUUACAUUGACAUAUUGGUUGACAAAUCUCUAGUAAAGCUUAUUCAUGGUACAAAACCUUGUUAUGAUAGAGUUACAUUUCAUGACUUGAUUGAGGACAUGGGUAAAG</t>
  </si>
  <si>
    <t>....(((((((.(((((((..((((((((((.((.(((.((((..((((.((........((.....))........))....))))....)))).))).)).))))))))))..)))))))...)).)))))....</t>
  </si>
  <si>
    <t>Vun_Novel_676</t>
  </si>
  <si>
    <t>mireap-m0073-3p</t>
  </si>
  <si>
    <t>GCAGUUCUUCUGCGGGUAGGAAU</t>
  </si>
  <si>
    <t>UUCAAUGGAGGCAGUCCUAGGUGCAGUUGAGGGUUGAGUGGCACGAGAUGCAGUUCUUCUGCGGGUAGGAAUCUUUCAAUGA</t>
  </si>
  <si>
    <t>.(((.((((((...(((((..(((((..(((..(((.((........)).)))..))))))))..)))))..)))))).)))</t>
  </si>
  <si>
    <t>Vun_Novel_663</t>
  </si>
  <si>
    <t>AUUUAGAACCAUUUAUCGCUAUA</t>
  </si>
  <si>
    <t>AUCUAAUUUAUGUAGAUGAUCAAGGUUGUGGGGUUCUUUAGGGAUCUCUUAUGGUAACCGAAAAUGUAACUUCACCCAAAUAAACCACAACAAUAAUUGAAAAUGUUAGUUAUUCAUUUAGAACCAUUUAUCGCUAUAUAAAUGUUAA</t>
  </si>
  <si>
    <t>.....((((((((((.((((.((((((.((.((((..((.((((((......)))....(((........))).))).))..)))).....(((((((((.....)))))))))....)).)))).)).)))))))))))))).....</t>
  </si>
  <si>
    <t>Vun_Novel_465</t>
  </si>
  <si>
    <t>mireap-m0125-3p</t>
  </si>
  <si>
    <t>UUCCAAGUGGUCAUUGUGUGAAU</t>
  </si>
  <si>
    <t>AAAAGCUGGUUUAUCUGCAUGGUGCUAUAUGUGAAACGUUGAGGCUCUUUCCUCCUAUACCUUUCGAGCGGAAGCAAGCUCUUGAAGGUGAUGUACUUCCAAGUGGUCAUUGUGUGAAUCCCAGAACAA</t>
  </si>
  <si>
    <t>.....((((..(.((.(((..(((((((.((.(((.....((((......))))...(((((((.((((........))))..)))))))......))))).)))).)))..))))))..)))).....</t>
  </si>
  <si>
    <t>Vun_Novel_39</t>
  </si>
  <si>
    <t>mireap-m0046-5p</t>
  </si>
  <si>
    <t>GUGGUUGAAGGGACUCACCCUUG</t>
  </si>
  <si>
    <t>GUGUACCAAUGUGGUUGAAGGGACUCACCCUUGAGGGGAAGAUUGUUAGGAAUCCAAGUGUGAGUCUAAGUCCCACAUUAACCAGA</t>
  </si>
  <si>
    <t>.......(((((((..((..((((((((.((((.......((((......)))))))).))))))))...))))))))).......</t>
  </si>
  <si>
    <t>Vun_Novel_850</t>
  </si>
  <si>
    <t>UUCAUAAUUAUAUUCGAGUGGAU</t>
  </si>
  <si>
    <t>AUAAACUGAAUUCAUAAUUAUAUUCGAGUGGAUUAAGAACAAUGCAUUGAAAAAAACGUUGCAUAAUUUUUUAUGGUAAAAUGUCAAAAUAUGGAUUUUAAGUUAUUUGAGUAUGAAUGGGACUACUGUAU</t>
  </si>
  <si>
    <t>..........(((((..((((((((((((((.((((((.(.(((..((((........((((((((....)))).))))....))))..))).).)))))).)))))))))))))))))))..........</t>
  </si>
  <si>
    <t>Vun_Novel_435</t>
  </si>
  <si>
    <t>mireap-m0197-3p</t>
  </si>
  <si>
    <t>UCGUCAAAAAAAUGCAGGGUGGA</t>
  </si>
  <si>
    <t>UAUAUUUGUUAACUAUUGUGAGCUUGGUUUGACGGGCCGAUCCGCAAGCUCGUCAAAAAAAUGCAGGGUGGACUAAAAUAUU</t>
  </si>
  <si>
    <t>.((((((.....(((((.((...((..((((((((((..........))))))))))..))..)).)))))....)))))).</t>
  </si>
  <si>
    <t>Vun_Novel_903</t>
  </si>
  <si>
    <t>UGCUACUCGAUUGUGGUCUCUCA</t>
  </si>
  <si>
    <t>CAAAGUUGGGUGCUACUCGAUUGUGGUCUCUCAUGAGGAUGAAGAAGAAACCUUAGGGUUUCUAUUUUUUAUAAUAGGGAAAAGAAGAGAUGCCAAGUUAAGAAGAUGAGAAUUGGGUAGGAAAUUUCACUACA</t>
  </si>
  <si>
    <t>...(((..(((.((((((((((.(.((((.((......((((((((((((((....)))))))..)))))))....((.(..........).)).......)))))).).))))))))))...)))..)))...</t>
  </si>
  <si>
    <t>Vun_Novel_816</t>
  </si>
  <si>
    <t>mireap-m0144-5p</t>
  </si>
  <si>
    <t>UGGGUUUCGGGUUUCAGAUUUU</t>
  </si>
  <si>
    <t>UUUUGGAUUUUGGGUUUCGGGUUUCAGAUUUUGAGUUUCAGGUUUCAGGUUUGAGAUUUGGGGGCCUCGGGCUUAGGGUUUCAGGU</t>
  </si>
  <si>
    <t>.(((((((((((((((..((((..(((((((..((..(........)..))..)))))).)..))))..))))))))).)))))).</t>
  </si>
  <si>
    <t>Vun_Novel_351</t>
  </si>
  <si>
    <t>UCGCGACGGUGCUAAUCGCAGCA</t>
  </si>
  <si>
    <t>CCUGGGAGCAGCGAUUACAGCGAUGCGGUCCCUUCCGAUCGCGACGGUGCUAAUCGCAGCAGCACCACCAG</t>
  </si>
  <si>
    <t>.((((..((.(((((((((.((.(((((((......))))))).)).)).))))))).)).......))))</t>
  </si>
  <si>
    <t>Vun_Novel_602</t>
  </si>
  <si>
    <t>CAGCGAUUACAGCGAUGCGGUC</t>
  </si>
  <si>
    <t>Vun_Novel_468</t>
  </si>
  <si>
    <t>mireap-m0270-5p</t>
  </si>
  <si>
    <t>UCCGUCUAGGUCGUUGGGCCCGU</t>
  </si>
  <si>
    <t>GGUCGUCAAGUCCGUCUAGGUCGUUGGGCCCGUUCGGGUUGUCGGGCCCAUCUGGCUAGUCGGGCCCGUCCGUGUUGUCAGGCCC</t>
  </si>
  <si>
    <t>((((..((((((((.((((.(.(.((((((((..........)))))))).).).)))).))))).........)))...)))).</t>
  </si>
  <si>
    <t>Vun_Novel_166</t>
  </si>
  <si>
    <t>mireap-m0073-5p</t>
  </si>
  <si>
    <t>CGAGGAAUGGUCAUCUCUACGGA</t>
  </si>
  <si>
    <t>GGCGGGAUCGCGAGGAAUGGUCAUCUCUACGGAUGAAACGACGAAAGUGACCAGCACGAACCAGUUCUUCUAUUUUAUCUUAGAGUGCUCUGCAUUCUUCUGUAGUGUGGCCAUGGUUGCGGUGGUAGCG</t>
  </si>
  <si>
    <t>.((...(((((((...((((((((..(((((((.(((...((....))....((((((((....))).((((........))))))))).....))).))))))).))))))))..)))))))....)).</t>
  </si>
  <si>
    <t>Vun_Novel_148</t>
  </si>
  <si>
    <t>AGAUAGAAGAAGAGGAGGAGUCG</t>
  </si>
  <si>
    <t>UGGAAUUGUUUGUUAGCUAACCUCUUCCUUGUCUCGGUUUUUGGUGAGUUUUUGGUGUAGGAACAUGAAUAUGGAUCCAAUCUUGGAGAUAGAAGAAGAGGAGGAGUCGGCCUCAUCUU</t>
  </si>
  <si>
    <t>.(((..((...((..(((..(((((((.(((((((.(...((((.......((.((((....)))).)).......))))...).)))))))..)))))))...)))..))..))))).</t>
  </si>
  <si>
    <t>Vun_Novel_801</t>
  </si>
  <si>
    <t>mireap-m0021-5p</t>
  </si>
  <si>
    <t>GCGGCAGGAUAUAUGGUGGUAC</t>
  </si>
  <si>
    <t>AUUCAUUGUGGCGGCAGGAUAUAUGGUGGUACCCGCACCUGCCAUACGCGCAAAAUAUGGCAGUCAAAACUGUCAUUUUAUACCCCAAAUAACCGUCGUAUUUAACAAAUUUU</t>
  </si>
  <si>
    <t>.....((((.(((((.((.(((.(((.((((..(((...........)))......((((((((....))))))))....))))))).))).))))))).....)))).....</t>
  </si>
  <si>
    <t>Vun_Novel_382</t>
  </si>
  <si>
    <t>mireap-m0211-5p</t>
  </si>
  <si>
    <t>GUUCAACAGAAUAUUCGCCUAUA</t>
  </si>
  <si>
    <t>GCAUUGAAGGGUUCAACAGAAUAUUCGCCUAUAGAUCCUUUAUGCAAAGACCGGAUCAAGAAAUAGGCCGACAAUUGCUGGCAGGACCUCUCAAAGUU</t>
  </si>
  <si>
    <t>((.((((..(((((..((((((..((((((((.(((((..............))))).....))))).)))..))).)))...)))))..)))).)).</t>
  </si>
  <si>
    <t>Vun_Novel_865</t>
  </si>
  <si>
    <t>mireap-m0004-5p</t>
  </si>
  <si>
    <t>AUGGACGUGCGAGGACUAUGGGU</t>
  </si>
  <si>
    <t>AGAGCAACGGAUGGACGUGCGAGGACUAUGGGUGGAUGUGCUUCGUUGUUACAAUCAUGGACAUGGUUUCGGAUGCCCUUUAUUGCACC</t>
  </si>
  <si>
    <t>...((((..((.((.(((.((((.((((((.((((.(((((......).)))).))))...)))))))))).))))).))..))))...</t>
  </si>
  <si>
    <t>Vun_Novel_665</t>
  </si>
  <si>
    <t>NW_021010853.1</t>
  </si>
  <si>
    <t>ACGGCUUGGGGAGGGAUUUUU</t>
  </si>
  <si>
    <t>AACUGCAAACACGGCUUGGGGAGGGAUUUUUUCUUGUUUUAUUCUAUUGUUGAAUUUUAUUCAAGAAUAAAUUAUCUACUUCAUCCGACUAGUUCCGGGUUCAAGUCCCGGGCAACUCAUUUUUAUAGAUCGAUGUUGUAUUA</t>
  </si>
  <si>
    <t>...........(((..(((((((((((((.((((((..(.((((.......))))...)..)))))).))))).))).))))).))).......(((((.......)))))(((((((((((....)))).)).)))))....</t>
  </si>
  <si>
    <t>Vun_Novel_45</t>
  </si>
  <si>
    <t>mireap-m0020-3p</t>
  </si>
  <si>
    <t>UCCAUUUGAGAAAUUUGUUGAAC</t>
  </si>
  <si>
    <t>GUACCUGUGUGAGCAACAGAUGUACUGGAACUGGAAGACUGUUGAUCCUUAUUCCAUUUGAGAAAUUUGUUGAACAUAACAAGUA</t>
  </si>
  <si>
    <t>.(((.((((((..((((((((...((.(((.(((((...............)))))))).))..))))))))..))).))).)))</t>
  </si>
  <si>
    <t>Vun_Novel_284</t>
  </si>
  <si>
    <t>mireap-m0066-3p</t>
  </si>
  <si>
    <t>GGUUUGUCUUGCAGCUUUGUUCA</t>
  </si>
  <si>
    <t>UAAUUGAAUUGGAAUUGGGUUAUGCAAACAAAUAUGUUUCUUAACGAAUGAAAUACGAAUAACGUAUUUACCAAAUUUUAAAUAAGUUUAUUGGUUUGUCUUGCAGCUUUGUUCAAAAAACUUCG</t>
  </si>
  <si>
    <t>...........((((..(((..(((((((((((......((((..((((.(((((((.....))))))).....))))....)))).......)))))).))))))))..))))...........</t>
  </si>
  <si>
    <t>Vun_Novel_692</t>
  </si>
  <si>
    <t>mireap-m0115-5p</t>
  </si>
  <si>
    <t>AUGAGAAAUUUGGUACUAUAGGC</t>
  </si>
  <si>
    <t>AUCAUAGUGAAUGAGAAAUUUGGUACUAUAGGCAUGUUUGACUUUUUAUUCAGAAAUAUUAAAUUUUAUUGCACAAUAAUUGUGCAUAUUAGAUGUUUAUUUGUUGUAGGCUUCUUUCCCAUGCAAUUGAC</t>
  </si>
  <si>
    <t>.(((...((.(((.((((...(((.((((((.((..(((((........))))).....(((((((((.((((((.....))))))...)))).)))))..)))))))))))..)))).))).))..))).</t>
  </si>
  <si>
    <t>Vun_Novel_901</t>
  </si>
  <si>
    <t>mireap-m0114-5p</t>
  </si>
  <si>
    <t>GAGAGUUCUAGAUCUCAUAGGGA</t>
  </si>
  <si>
    <t>UCCUUCAAUUGAGAGUUCUAGAUCUCAUAGGGAGAUUGAGAAGGAUACCAUACGAGUUCUAAAUCUCACAAAUUUUGAUAGCCUUGUUAGGUGAACUUUGGAGAAGCA</t>
  </si>
  <si>
    <t>..((((..((.(((((((...((((.((((((..((..(((.((...))....(((........))).....)))..))..)))))).))))))))))).))))))..</t>
  </si>
  <si>
    <t>Vun_Novel_916</t>
  </si>
  <si>
    <t>CUUGUUAGGUGAACUUUGGA</t>
  </si>
  <si>
    <t>Vun_Novel_341</t>
  </si>
  <si>
    <t>mireap-m0210-5p</t>
  </si>
  <si>
    <t>GGAAGAUGUUUCACUACAACUGG</t>
  </si>
  <si>
    <t>CUGUUACCCUGGAAGAUGUUUCACUACAACUGGGGAUGCCAAUUGAUGGUGAACCUGUCACCGGUGGAACUU</t>
  </si>
  <si>
    <t>..(((.((((((..((((.((((((((((.(((.....))).))).))))))).).))).)))).)))))..</t>
  </si>
  <si>
    <t>Vun_Novel_156</t>
  </si>
  <si>
    <t>UGGAGACUGGAUGCUCGUCGGUG</t>
  </si>
  <si>
    <t>AAGACAAAGAUGGAGACUGGAUGCUCGUCGGUGAUGUACCCUGGGAGUGAGUCUUUAUCUUAUUUACCAUGUUUCUGUCUC</t>
  </si>
  <si>
    <t>.(((((((((((((((((.(...((((..((((...)))).))))..).))))))))))))..............))))).</t>
  </si>
  <si>
    <t>Vun_Novel_104</t>
  </si>
  <si>
    <t>NW_021011256.1</t>
  </si>
  <si>
    <t>mireap-m0214-3p</t>
  </si>
  <si>
    <t>UUAAAGAUUGGAUGUGGGAUACU</t>
  </si>
  <si>
    <t>UUGCAUUCAUAGUGACAUUCCAUUCUUUGGGGAAGAUAUAGGACCAAUAUCAUUUAAAGAUUGGAUGUGGGAUACUGAGAAGUUGG</t>
  </si>
  <si>
    <t>.....(((.(((((.(((((((.((((((((...(((((.......))))).)))))))).)))).)))...))))).))).....</t>
  </si>
  <si>
    <t>Vun_Novel_293</t>
  </si>
  <si>
    <t>mireap-m0086-3p</t>
  </si>
  <si>
    <t>UAGUGUGUAUAUCAUUUAAUUUU</t>
  </si>
  <si>
    <t>CAUUGAUGAAGGAAAGGAGAUUUGAUGAUAUCCAUGGUGAUCAAGGCUGGAAUGUUUGCUCUCCAUGUUGUAGACCUUAAAGCAUUAAUUAUAUGUAGUUUGGUCUUUAGUGUGUAUAUCAUUUAAUUUUUGCAUAGAUA</t>
  </si>
  <si>
    <t>.(((.(((.......(((((((.((((((((.((((.(((....(((((((..(....)..)))).)))..(((((..(..((((.......))))..)..)))))))).)))).)))))))).))))))).))).))).</t>
  </si>
  <si>
    <t>Vun_Novel_706</t>
  </si>
  <si>
    <t>GUAGAGGUUGUUUAUGGAUGUGU</t>
  </si>
  <si>
    <t>GUCAUCUAAAGUAGAGGUUGUUUAUGGAUGUGUUUGAUGGGCAUGGAAUGGUUGCGUUGGAUGUUUGUUUUAGCACGUUGUAUGUGCAGUUGUAUGAGAUGCG</t>
  </si>
  <si>
    <t>(.(((((...(((..(..(((.((((((((((((.(((..((((..((((....))))..))))..)))..)))))))).)))).)))..).))).)))))).</t>
  </si>
  <si>
    <t>Vun_Novel_539</t>
  </si>
  <si>
    <t>mireap-m0282-3p</t>
  </si>
  <si>
    <t>CGGGUUCGAAUAUUCUUGGCUC</t>
  </si>
  <si>
    <t>GUGAACCCGUGAGCCAACCUGUUUAAUCUGUCAACCCGUAGUGGGUCAGGCCGGGUUCGAAUAUUCUUGGCUCGCAAAAAGUG</t>
  </si>
  <si>
    <t>........(((((((((..(((((((((((((.((((.....))))..)).)))))).)))))...)))))))))........</t>
  </si>
  <si>
    <t>Vun_Novel_272</t>
  </si>
  <si>
    <t>UUUUCAGUGUUGGAUGAUGAGGG</t>
  </si>
  <si>
    <t>AGGGUGCCUUUUGAUGCUGACACAAUCAACGAGUUUUUGGGCAUCCAGCUGGCUGAUGAUGUGAAGUGCCAGUUUUCAGUGUUGGAUGAUGAGGGCGUGGUGCCU</t>
  </si>
  <si>
    <t>.(((..((..(((((.........)))))...(((((((..((((((((..(((((.(((.((......))))).))))))))))))).)))))))..))..)))</t>
  </si>
  <si>
    <t>Vun_Novel_120</t>
  </si>
  <si>
    <t>UCUAUCUCAAAUCUCUAAGUCUU</t>
  </si>
  <si>
    <t>GUAUGGAGGGUCUAUCUCAAAUCUCUAAGUCUUUAUCUUAACAAGUUUUCUUUAAGUAUAAAAUUUGUCUUCUUGAUUUUGAAAUUUUCAUACAUUAUCUUGAAAUUUAGAGUUGAAAAAUGGAUUCCUUGGGUA</t>
  </si>
  <si>
    <t>...(.((((((((((.((((..((((((((..........(((((((((.(......).)))))))))..((..(((..((...........))..)))..)).))))))))))))...))))).))))).)...</t>
  </si>
  <si>
    <t>Vun_Novel_852</t>
  </si>
  <si>
    <t>mireap-m0172-5p</t>
  </si>
  <si>
    <t>UUGGACGAGUGAACAUUUGUGA</t>
  </si>
  <si>
    <t>CAUAUGGUCAUUGGACGAGUGAACAUUUGUGAACUUUUCACCUAGCGAGAAGAUAGUUUCACUAAACGAGUGUAUCAGAGUCUAGUAGUUAUUCUAUGA</t>
  </si>
  <si>
    <t>(((((((..(((((((...(((((((((((...((((((.......)))))).(((.....))).)))))))).)))..)))))))..)))...)))).</t>
  </si>
  <si>
    <t>Vun_Novel_776</t>
  </si>
  <si>
    <t>UUGACAUUGCAGCUCUUUGGUGG</t>
  </si>
  <si>
    <t>AAUUUUAGUUUUGACAUUGCAGCUCUUUGGUGGGAAAGUUAUGGUGUUGAAGGUAAAGAGUUGCAAAAUCUAGCAAUGAGAAUUUUAAGUCUCACGUGUAGUGCUACUGGUUGUGAAAGAAACUGGAGCA</t>
  </si>
  <si>
    <t>.......(((..((..(((((((((((((.(....................).)))))))))))))..)).)))..(((((........))))).......((((.(..(((........)))..)))))</t>
  </si>
  <si>
    <t>Vun_Novel_346</t>
  </si>
  <si>
    <t>CUGCUUCACUGCACUGUGCGUGA</t>
  </si>
  <si>
    <t>AUCAUAAGAUCUGCUUCACUGCACUGUGCGUGAUUUGUUCCACGUGGACACAGAAUCCAAACAAUAAGAUAGUGAAGUAGACGCUCAUCUACUUUGAG</t>
  </si>
  <si>
    <t>.........((((((((((((..((.((..((.((((((((....))).)))))...))..))...)).))))))))))))..((((.......))))</t>
  </si>
  <si>
    <t>Vun_Novel_10</t>
  </si>
  <si>
    <t>mireap-m0151-3p</t>
  </si>
  <si>
    <t>CUGACACAUUGCACAUAGUUUGA</t>
  </si>
  <si>
    <t>UUUGAGGCUGUUUGAUUAUGAAAUGUUGUCUUCAUAUUGAUUCAUUUAUAGAAGUAGAAUGCAUUAUCAAGUCUUUAUUAAUAUUUGUUUGGAUAAUGAAACUGCUGCUUUUUUCACUGACACAUUGCACAUAGUUUGAUAUAUUUGAG</t>
  </si>
  <si>
    <t>.(..((..((((.(((((((.(((((.(((.((.....)).........((((((((....(((((((....(.............)....)))))))......))))))))......))))))))...))))))).))))..))..).</t>
  </si>
  <si>
    <t>Vun_Novel_447</t>
  </si>
  <si>
    <t>mireap-m0157-3p</t>
  </si>
  <si>
    <t>AUCGACUAGGGAGCUGACUCA</t>
  </si>
  <si>
    <t>UUCUUCACUUUUGAAAUCAACUCUUUGGUCUGAUUAAUUUAUGGAAAAACUUUUAAUGUUAUUUCUUUUGAAGCAUUAUCUAAAAACAUGUAUGAAAUUUUUGAUGGCUUAGAAGGGGUUGGAUGAGAUGACGAGGAUCGACUAGGGAGCUGACUCAGUUUGAUUUA</t>
  </si>
  <si>
    <t>....(((...((((..(((.((((((((((.((((......(((((....)))))..((((((((.((..(..(....(((((...(((..............)))..)))))..)..)..)).))))))))...)))))))))))))).))).))))..)))....</t>
  </si>
  <si>
    <t>Vun_Novel_639</t>
  </si>
  <si>
    <t>UGAUGUCUUCCUUGGCCCAUGGG</t>
  </si>
  <si>
    <t>UUAGGAAGCUUGAUGUCUUCCUUGGCCCAUGGGAGAAGCAUUUGGAGUCCUUUAGGCCCAAGAAAGAAGCAUCGUGAUUGGCCUUUGAUUGGUCCUAUGGCUAGGCUGAAGUCAUCAGACUUGAAUC</t>
  </si>
  <si>
    <t>.....(((..(((((.(((((((((((.((((((....(....).((((....(((((.((....((....))....)))))))..))))..)))))))))))))..)))).)))))..))).....</t>
  </si>
  <si>
    <t>Vun_Novel_75</t>
  </si>
  <si>
    <t>UGCUAAUGCGUUGUAGGAAUU</t>
  </si>
  <si>
    <t>AAAUUCUAUCUGCUAAUGCGUUGUAGGAAUUUGAAGGAGUUGGACUUGCAGGAGAGUGAAGUGGAUGACCUUAGUGGGCACUGGCUAAGCCAUUUUCCCGAUUCCUACACGUCACUGGUGUCACUGAACAUCUCUUGCUUAGGCAAUGAGGUGAGUUUA</t>
  </si>
  <si>
    <t>...........((((.(((((.(((((((((..(((........)))...((((((((.(((.(.((.(((....))))).).)))....)))))))).)))))))))))).)).)))).........((((((((((....)))).))))))......</t>
  </si>
  <si>
    <t>Vun_Novel_179</t>
  </si>
  <si>
    <t>GAUGAGAGAAGAUGAUUAGGAGA</t>
  </si>
  <si>
    <t>GAUACAAGAUGAUGAGAGAAGAUGAUUAGGAGAAUUCAUUGAAAAUCCGUAAUUUCACUACUCAUAACGAGAUUAGAUUAGUGGGUGACACUACCGGAUUUACCAAAUGACCCAUUUACUUAUAUUCAUUAUCCUUAUAG</t>
  </si>
  <si>
    <t>...........(((((.((.(((((.((((.(((((((((..((((((((((((((............)))))))...(((((.....))))).)))))))....)))))...)))).))))...))))).)))))))..</t>
  </si>
  <si>
    <t>Vun_Novel_371</t>
  </si>
  <si>
    <t>mireap-m0181-3p</t>
  </si>
  <si>
    <t>UAGUGACAAACUUCUGAUCUGUA</t>
  </si>
  <si>
    <t>AGCAAUAUUUGAUGGGUUAGUAGUAUGUUUCAAUGUAGGUUUGAGCAAAUACCUAGGUAAUCAUUUAAAUGUGUAUAAUAGUUACAGUUAGAGAAUCAUCGUAUAGUGACAAACUUCUGAUCUGUAUUUUAUUUCA</t>
  </si>
  <si>
    <t>.(.((((....(((((((((.(((.((((.(.((.(((((.(......).))))).))..((.(((((.((((.........)))).)))))))...........).)))).))).)))))))))....)))).).</t>
  </si>
  <si>
    <t>Vun_Novel_711</t>
  </si>
  <si>
    <t>GGUUUGAGUUUAGGUUUGGAG</t>
  </si>
  <si>
    <t>CGCAGAGGAUGGUUUGAGUUUAGGUUUGGAGACAACUCCUUCGGUAUCAGGUUCGGCUUCGUCCUCUCGG</t>
  </si>
  <si>
    <t>((.(((((((((.(((((..(.(((((((((.......)))))).))))..)))))..))))))))))).</t>
  </si>
  <si>
    <t>Vun_Novel_424</t>
  </si>
  <si>
    <t>mireap-m0075-5p</t>
  </si>
  <si>
    <t>GGUUGGGUUGCUUCACUAAGUGG</t>
  </si>
  <si>
    <t>AAUAGAGUCAGGUUGGGUUGCUUCACUAAGUGGCUAAUCCAUGAUGGGUUGGACUGGGUCGAGCCAGGUGGACCGUUUUGACAAAUCUAAA</t>
  </si>
  <si>
    <t>..((((((((((((.(.((((((.(((.(((..(((((((.....)))))))))).))).))).))).).))))....))))...))))..</t>
  </si>
  <si>
    <t>Vun_Novel_579</t>
  </si>
  <si>
    <t>ACCACCAUCUUUUAGAAAACAAA</t>
  </si>
  <si>
    <t>UUAUGUCACUACCACCAUCUUUUAGAAAACAAACCAUUAUGUACCAAACUUGACACUUCUAGAACCAGUUAUUUUGACUCAAAUUCAAAAUACUGGACCAGCUUUUAUGAUUCCCAUAAGUGUUUUUUUAAGGUGGGACGGUUGUUAUUAGA</t>
  </si>
  <si>
    <t>.......((.(((.(((((((..((((((((.....(((((.......((.((....)).))..(((((.(((((((.......))))))))))))..................))))).)))))))).)))))))...))).)).......</t>
  </si>
  <si>
    <t>Vun_Novel_886</t>
  </si>
  <si>
    <t>mireap-m0151-5p</t>
  </si>
  <si>
    <t>CUUGGUGAGAGCUUAUGGUGGU</t>
  </si>
  <si>
    <t>CCAUGACCCUCUUGGUGAGAGCUUAUGGUGGUGCCUCAGGUAAUGGACGUAGUUCCAUGACCCUCUUGGUGAGAGCUCGUGGC</t>
  </si>
  <si>
    <t>((((((..((((((.((((((.((((((.(.(((.((........)).))).).))))))..)))))).)))))).)))))).</t>
  </si>
  <si>
    <t>Vun_Novel_885</t>
  </si>
  <si>
    <t>mireap-m0162-5p</t>
  </si>
  <si>
    <t>UUAGUGUAUGUUUUGUUGAAUU</t>
  </si>
  <si>
    <t>UUAGUUUCUGUUAGUGUAUGUUUUGUUGAAUUCUGAUUUGUUCUUAGAUCAUGAACAAAUAAUCUGCAAAUCCUGUUUCUAUGUGUUUUUUGCUGCCAAUUUAUUUGUUUCUAAGCUGUCUCUUGAUUCAAUUUGAUGUUCGUCUGAUAUUGCACUAAG</t>
  </si>
  <si>
    <t>((((((..((((((((.(((((..((((((((..((......((((((.....(((((((((...(((((..................))))).......))))))))))))))).....))..))))))))..))))).)).))))))..).))))).</t>
  </si>
  <si>
    <t>Vun_Novel_863</t>
  </si>
  <si>
    <t>ACUCGAUGUAGUCGUUGGCGGU</t>
  </si>
  <si>
    <t>UCGUCCUCGAACUCGAUGUAGUCGUUGGCGGUGGCAUCGUCCUCCUCGUCCAAGCCGGCGCCAAUGCCCUCGUUGAGGCGCGUGGUGUCGGGGAGCU</t>
  </si>
  <si>
    <t>...(((((((.(((((((..(.((((((((.((((..((.......)).....)))).)))))))).)..)))))))..........)))))))...</t>
  </si>
  <si>
    <t>Vun_Novel_8</t>
  </si>
  <si>
    <t>GGCACGAGAUGCAGUCCUUCUGU</t>
  </si>
  <si>
    <t>CAUCCUUCAAUGGAGGUUGUUCUAGGUGCAGUUGAGGGAUGAGAGGCACGAGAUGCAGUCCUUCUGUGUGUAGGAAU</t>
  </si>
  <si>
    <t>..((((.((..((((((((((((..((((..((.(....).))..)))).))).)))).)))))....)).))))..</t>
  </si>
  <si>
    <t>Vun_Novel_803</t>
  </si>
  <si>
    <t>mireap-m0146-5p</t>
  </si>
  <si>
    <t>UUCUUGUUCGUGUUAGUAGUUU</t>
  </si>
  <si>
    <t>GUUCCUGUUCUUCUUGUUCGUGUUAGUAGUUUUCUCACGAGUAUUGAAAUCUUGGACGCAGAGAGAGGAGGCAGAGAGA</t>
  </si>
  <si>
    <t>.(((((((.((((((.((((((((...((.((((...........)))).))..))))).))).)))))))))).))).</t>
  </si>
  <si>
    <t>Vun_Novel_385</t>
  </si>
  <si>
    <t>mireap-m0103-5p</t>
  </si>
  <si>
    <t>UGGUGGUGUUUGAAGUCGCCGGA</t>
  </si>
  <si>
    <t>CAGGUGGACGUGGUGGUGUUUGAAGUCGCCGGAGGCCGCGCGUGGCGGAGGAGCUGUCAGUGUGGAGGUGAAGGUGGGCGGCCGGACUUCCGUCGAGUUUGUUUGA</t>
  </si>
  <si>
    <t>((((..(((.((..((.(((((..((((((.(...((((((.((((((.....)))))))))))).........).)))))))))))..))..)).)))..)))).</t>
  </si>
  <si>
    <t>Vun_Novel_224</t>
  </si>
  <si>
    <t>mireap-m0068-3p</t>
  </si>
  <si>
    <t>CAUUGGGUGUUUGAUGAGUUGCC</t>
  </si>
  <si>
    <t>AUCCUAGAUAACAGGCAGAUAGGGGUGCCAUGGCUAAAGUGCCAAACAUCUAUGAUGAACCAGCACCAUAACCUGACUGAUGCAGUAAGAAACCGUACAAGGAAGGGACAUGUUGGCAUUGGGUGUUUGAUGAGUUGCCAAACUGAGGA</t>
  </si>
  <si>
    <t>.((((((......((((........)))).((((.((..(..(((((((((..((((..((((((......(((..((..(((.((.....)).)))..))..)))....)))))))))))))))))))..)..))))))..)).))))</t>
  </si>
  <si>
    <t>Vun_Novel_545</t>
  </si>
  <si>
    <t>mireap-m0236-5p</t>
  </si>
  <si>
    <t>UUUAGCUUGUGGGACGAUGGGU</t>
  </si>
  <si>
    <t>UGAAAUCUGUUUUAGCUUGUGGGACGAUGGGUGCUUCCAUUCUGGUCACCACUCGUCUUUCAAAGGUUGCUGCAAUUAUGG</t>
  </si>
  <si>
    <t>.......(((..((((((.((..(.((((((((...((.....))....)))))))))..)).))))))..))).......</t>
  </si>
  <si>
    <t>Vun_Novel_598</t>
  </si>
  <si>
    <t>mireap-m0236-3p</t>
  </si>
  <si>
    <t>UCGUCUUUCAAAGGUUGCUGC</t>
  </si>
  <si>
    <t>Vun_Novel_305</t>
  </si>
  <si>
    <t>mireap-m0200-3p</t>
  </si>
  <si>
    <t>UGGCCUCGACCAAAAUUUGAUCG</t>
  </si>
  <si>
    <t>ACGAUCGAAAUUCGGCCGAAUUCAGUCGAGUCGGCUCCGGUCAAAAUUCAGUCAUGUUGGCCUCGACCAAAAUUUGAUCGAUUUGGUCCU</t>
  </si>
  <si>
    <t>..(((((((..(((..((((((..(((((((((((....(.(........).)..))))).))))))...))))))..))))))))))..</t>
  </si>
  <si>
    <t>Vun_Novel_146</t>
  </si>
  <si>
    <t>UUUUAAGGAUUUGAUAAGGACC</t>
  </si>
  <si>
    <t>GAACCAAUUCUUUUAAGGAUUUGAUAAGGACCUAUGAAUUUGGGUGUAAGUUUUCUAGAUUUGAGAGCUCUACCAACCCCAGUUACAGGUGUAACUUUCAAGAAAACAUGAUCUCCUUCUUCAAACUAAAGGGGUUUCCUUCG</t>
  </si>
  <si>
    <t>(((..(((((((((..((.(((((.(((((..((((.....((((((((((((((.......))))))).)))..)))).((((((....))))))..........))))...)))))..))))))))))))))))...))).</t>
  </si>
  <si>
    <t>Vun_Novel_735</t>
  </si>
  <si>
    <t>NW_021010902.1</t>
  </si>
  <si>
    <t>UAGCUCGGCGCCAGGAUGAUA</t>
  </si>
  <si>
    <t>UUUCUUCGUUCACGGUUUGAUAUUCUGGUGUCCUAGGCGUAGAGGAACCACACCAAUCCAUCCCGAACUUGGUGGUUAAACUCUACUGUGGUGACGAUACUGUAGGGGAGGUCCUGCAGAAAAAUAGCUCGGCGCCAGGAUGAUAAAAAGCUUAACACCUCCCAU</t>
  </si>
  <si>
    <t>.......(((..(..((((.((((((((((((...(((((((((.((((((.....((......)).....))))))...)))))).............((((((((....)))))))).......))).)))))))))))).))))..)...))).........</t>
  </si>
  <si>
    <t>Vun_Novel_740</t>
  </si>
  <si>
    <t>UAUUCUGGUGUCCUAGGCGUA</t>
  </si>
  <si>
    <t>Vun_Novel_824</t>
  </si>
  <si>
    <t>UGGGCAAGGGAAGCAACCGCCAC</t>
  </si>
  <si>
    <t>AUACAAAGAAGUGGCGGAGCAUUUAAUUGCCUGCAUGGUGACUGAAGGAGGAUGAAUGGACUGAUGGAAGACUCUGCAGAUUGGGCAAGGGAAGCAACCGCCACUUCCCACCCU</t>
  </si>
  <si>
    <t>.......((((((((((.((.(((..((((((.(((.....((.....)).....)))..(((.((((....)))))))...))))))..)))))..)))))))))).......</t>
  </si>
  <si>
    <t>Vun_Novel_462</t>
  </si>
  <si>
    <t>UGUAUCUCGAAUAUCAACUAUA</t>
  </si>
  <si>
    <t>GAGGUUGCCCUGUAUCUCGAAUAUCAACUAUAGGUUAUUGUGUUUUUUUGGGAUCCUCCCUCAUCUCUUGGCGAACAAAGAGGCAGAAGACAGUUUAUCAAUCAUCAGUAGAAUUUGAAUACAGAGCAUUCAC</t>
  </si>
  <si>
    <t>..(..(((.((((((.((((((.((.(((...(((.((((((((((((.(((.....)))...((((((........)))))).))))))))......)))).)))))).)))))))))))))).)))..)..</t>
  </si>
  <si>
    <t>Vun_Novel_375</t>
  </si>
  <si>
    <t>mireap-m0319-5p</t>
  </si>
  <si>
    <t>UAGCAAGAUCCAGUGCAGAAGC</t>
  </si>
  <si>
    <t>CAGAGUGUUGUAGCAAGAUCCAGUGCAGAAGCAGAAUAUAGAGCUAUGGCCUCAGCUGCCUGUGAACUUGUUUGGCUCAA</t>
  </si>
  <si>
    <t>..((((.....((((((.(((((.((((..(.((..((((....))))..)))..))))))).)).))))))..))))..</t>
  </si>
  <si>
    <t>Vun_Novel_705</t>
  </si>
  <si>
    <t>CCAACCUUCAAUGGAGGCAGUCC</t>
  </si>
  <si>
    <t>AAUUGUGAAACGUCGAUUGACAAACCAUUGAGAUUUGAUGAAUUUCGGAGUGAUAAGGGGCUUGUCUUUCCACAAUGUGAUGAAUUCAGAUCUUUUAUCUUCAUUUGAAAUCCAACCUUCAAUGGAGGCAGUCCUAGGUGCAGU</t>
  </si>
  <si>
    <t>.((((((...(...(((((.(...((((((((..(((....((((((((..((((((((..(((...((((((...)))..)))..)))..))))))))....)))))))).)))..))))))))..))))))...).))))))</t>
  </si>
  <si>
    <t>Vun_Novel_633</t>
  </si>
  <si>
    <t>AGUAUGUUAGUGUGUGUAAGGAC</t>
  </si>
  <si>
    <t>AUGUCUAAAUGAAACUUUGCACCACUAGUCUCUUAUAUGCUUGAAAUGUUAUGUUAAUAUUUUGUGUGGUGAAAUUUGAUGAACAUGAAUUAAGAGGGGUUGUGGUUGAAUGGAAUUUCAAGGGAAAUUCAGAUGAGUAUGUUAGUGUGUGUAAGGACGUGAGGAAUC</t>
  </si>
  <si>
    <t>...(((..(((...((((((((((((((..((((((...(((((.(((((.((((((.((((..(...)..)))))))))))))))...)))))..................(((((((....)))))))..))))).)..)))))).)))))))).)))..)))...</t>
  </si>
  <si>
    <t>Vun_Novel_321</t>
  </si>
  <si>
    <t>mireap-m0311-3p</t>
  </si>
  <si>
    <t>UCCACUUUUGCUUUUGCUUUAUG</t>
  </si>
  <si>
    <t>AGAGUGAGUCUUGGCCAAGUGAAGGGAGAUGAUUGGUGGAGGCAUUCCCAUGAGGAUUCUAGGCCAAAAGAGGAAGGAGACCAAGUGACCUUCUAAGGAAUAAACCACAAAAGCAAAAGAAGACAAGGUACAUGUCCACUUUUGCUUUUGCUUUAUGCUUUUUGCUU</t>
  </si>
  <si>
    <t>.......(((((.(((((..............))))).)))))..(((.....)))....((((.(((((.((((((..((...))..)))))).....(((((...((((((((((((..((((.......))))..)))))))))))).))))).))))).))))</t>
  </si>
  <si>
    <t>Vun_Novel_860</t>
  </si>
  <si>
    <t>mireap-m0131-3p</t>
  </si>
  <si>
    <t>CGGUUGAAAAUGUCUGUUAGACU</t>
  </si>
  <si>
    <t>GAAUCUGCUUGUUUGAUGGGUAUGUGUUGAUUGAACGGUCUGUGUGUGAAUUUAAUCGGUUGAAAAUGUCUGUUAGACUGUGUGGAUGC</t>
  </si>
  <si>
    <t>..(((..(..(((((((((..((...(..(((((....((.......))......)))))..)..))..)))))))))...)..)))..</t>
  </si>
  <si>
    <t>Vun_Novel_915</t>
  </si>
  <si>
    <t>UUUGAUGGGUAUGUGUUGAUUGAA</t>
  </si>
  <si>
    <t>Vun_Novel_655</t>
  </si>
  <si>
    <t>GUGUUGCUAGUGUGAGUGUGCAG</t>
  </si>
  <si>
    <t>GGGUUGGCGAGUGUUGCUAGUGUGAGUGUGCAGUGUUGAGCUGAUGAGUUUGAUAGUCUUGGGACGUUACGAAUGUUAUUCGUAUUGGGAACUUCACCUGACAUUACAGAGUGUGGUCCGUAGCAUGGUUUUCUGCACAUGCUCUACUAGUCGUGGCUGGUAGGUGU</t>
  </si>
  <si>
    <t>(((..((.(((.(((.((((((((((((.(((.(((..((((....))))..)))(((....)))........))))))))))))))).)))))).))..(((((....)))))..)))..((((((((.....)).))))))((((((((....))))))))....</t>
  </si>
  <si>
    <t>Vun_Novel_452</t>
  </si>
  <si>
    <t>NC_018051.1</t>
  </si>
  <si>
    <t>mireap-m0001-3p</t>
  </si>
  <si>
    <t>GCGGGCUUGAGGAAUAGUCGCAG</t>
  </si>
  <si>
    <t>UCAUCCUUUGCUGUAAUAAUAUCUUGAGGUUUGCAACGAUAACUUGGUAUAUCCACUAUACGACCAUUAACUAAAACAUGUCUAUGGUUUAUAAAUUGGCGGGCUUGAGGAAUAGUCGCAGCCAUACCCAA</t>
  </si>
  <si>
    <t>.........((((..((.((.((((.((((((((..........(((.....))).((((.((((((..((........))..)))))))))).....)))))))).)))))).))..)))).........</t>
  </si>
  <si>
    <t>Vun_Novel_430</t>
  </si>
  <si>
    <t>mireap-m0254-3p</t>
  </si>
  <si>
    <t>CUUGUCAUACGGAGGAGUGCGGU</t>
  </si>
  <si>
    <t>AAGGAACAAUUAUGAUCCUAUAUGAUCCUAUAUAAUACAUGUACAAUUAAAGUAUGACACAUUAUCAAAAAUCACAACAACAAGAGUUUGAGAUAAAAAAACAUUCUUGAGAGCAUCAAGAACAACCAUCCUCUUGGUCUUGUCAUACGGAGGAGUGCGGUAUCAUUCCAC</t>
  </si>
  <si>
    <t>..((((.......((((......)))).......((((.(((((..((...((((((((..(((((.....(((.(((.......))))))))))).......(((((((.....)))))))..((((......))))..))))))))..))..)))))))))..))))..</t>
  </si>
  <si>
    <t>Vun_Novel_570</t>
  </si>
  <si>
    <t>NW_021011261.1</t>
  </si>
  <si>
    <t>mireap-m0346-3p</t>
  </si>
  <si>
    <t>UCUCUCAAGUAGCAAAGGCAAGA</t>
  </si>
  <si>
    <t>AGCGGUUUUCUUGCUAAUGAGAUGAGGGGAAGAGCUGCUUUCGGUCUCGGUCCAAGGCAUUCUCUCAAGUAGCAAAGGCAAGACGGAAAAGCA</t>
  </si>
  <si>
    <t>.((..((((((((((..((..((...((((.(((.((((((.((.......)))))))))))))))..))..))..)))))))..)))..)).</t>
  </si>
  <si>
    <t>Vun_Novel_611</t>
  </si>
  <si>
    <t>mireap-m0346-5p</t>
  </si>
  <si>
    <t>UUGCUAAUGAGAUGAGGGGAAGAGC</t>
  </si>
  <si>
    <t>Vun_Novel_905</t>
  </si>
  <si>
    <t>UUGAAUAUCGAUCAAGUAGGCCU</t>
  </si>
  <si>
    <t>AAUUUAUUUGAGCCAACCUUGGCCGAAAUUCAAUCGAGUUGUCCCCUAUUGAAUAUCGAUCAAGUAGGCCUCGACCAAAAU</t>
  </si>
  <si>
    <t>.......(((((((...((((..(((.(((((((.(.........).))))))).)))..))))..)).))))).......</t>
  </si>
  <si>
    <t>Vun_Novel_450</t>
  </si>
  <si>
    <t>mireap-m0222-5p</t>
  </si>
  <si>
    <t>GGAAUGAGUUGUUGGAGGCUUUU</t>
  </si>
  <si>
    <t>AUGACUAGAGGGAAUGAGUUGUUGGAGGCUUUUAGAAAUGAGUAUCGAUGUAAAAGGGAGAUAAGAUCACAUAAGUUGCACACUUUAAAAAGGUCAAGCAACAUGUUACUCUAGUUUG</t>
  </si>
  <si>
    <t>..((((((((..((((.((((((...(((((((..(((((.(((...((((.................))))....))).)).)))..))))))).)))))).)))).))))))))..</t>
  </si>
  <si>
    <t>Vun_Novel_558</t>
  </si>
  <si>
    <t>NW_021010891.1</t>
  </si>
  <si>
    <t>mireap-m0327-5p</t>
  </si>
  <si>
    <t>UAUGGGAAAUUCUUGAUUGGUGG</t>
  </si>
  <si>
    <t>AUAUUUGUGUUAUGGGAAAUUCUUGAUUGGUGGGUGGAACAUGUUUAAAGUAUGGGUAGGGCAUAAUUCCAUGACUCUUGUAGUGAGAGAUCUUGGUGGCGCCUCAUUGAUUGGACGUAAUUCCAUGGACCCUCUUAAGGGGAGUCCCUGGUGGUGCCUCGGG</t>
  </si>
  <si>
    <t>......(..((((((((..(((((((..(((..((((((.((((((((...(((((..(.((......(((.(((((((.....))))).)).)))..)).))))))...))))))))..))))))..)))...)))))))...))))..))))..)......</t>
  </si>
  <si>
    <t>Vun_Novel_583</t>
  </si>
  <si>
    <t>mireap-m0182-3p</t>
  </si>
  <si>
    <t>GUGGAGAGCUGCGAAUUACUUUU</t>
  </si>
  <si>
    <t>UCACCCAAUGAGAGGUAUUUCUUAUGUACCACAAAGUUCCCUUAUUUUUUGCUUUAGGUAACUAACUUGAAAAAACAAGGUCAAACUAGUAUAUAAGUGGAGCACUAGGUGGAGAGCUGCGAAUUACUUUUUGUACAAUUA</t>
  </si>
  <si>
    <t>.......(..(((((((.(((.((.((.((((...((((((((((....((((...(((......((((......)))).....))))))).))))).))))).....))))...)))).))).)))))))..).......</t>
  </si>
  <si>
    <t>Vun_Novel_182</t>
  </si>
  <si>
    <t>UCAAAAUAGGUUUCAAUUUGUGA</t>
  </si>
  <si>
    <t>CUUAAACAUGUCAAAAUAGGUUUCAAUUUGUGACAUAAUCCAACUUAUCAUGCUUUCUAGUCAAGUUGGGUUGAAAACUUUUACUUUUUUAAAAUGUGAUCAAAUUAGAUUUAAUUUACUUAACCCACGAAUUAAACGAAUUUGAGUUGAGUUAA</t>
  </si>
  <si>
    <t>......((..(((((.(..((((.((((((((...(((((((((((.....(((....))).)))))))))))..................((((..((((......))))..))))........)))))))))))).).)))))..))......</t>
  </si>
  <si>
    <t>Vun_Novel_554</t>
  </si>
  <si>
    <t>mireap-m0213-5p</t>
  </si>
  <si>
    <t>CUGAUGUUAUUGUUUGUAGUACU</t>
  </si>
  <si>
    <t>UGUUUGAAACCUGAUGUUAUUGUUUGUAGUACUUUAAUGGAUGGAUAUUUCAUAGUUAAUGAAGUGAACAGUGCAAAACAUGUAUUCUACACUUUGACCCAAAUGGGAGUAACUCCUGAUGUUCACUGCUAUAGUAUCAUGAUUCAUGGACU</t>
  </si>
  <si>
    <t>.........(((((.(((((.(((((((((........((.((((((((....(((((..((((((...((((((.....))))))...))))))..(((....)))..)))))...))))))))))))))))).)).)))))))).))...</t>
  </si>
  <si>
    <t>Vun_Novel_756</t>
  </si>
  <si>
    <t>UCACGACCAUUGGAUGAUGCCUU</t>
  </si>
  <si>
    <t>ACUCUUAGUCCUUGGAUGAGAAAGGCAUUUAAUCUUGGCCGUGGAAGAUAGCUUGGAGAAGGAGCAAUGCUCACGACCAUUGGAUGAUGCCUUGGAAAAGGAG</t>
  </si>
  <si>
    <t>.(((((..(((..........((((((((..(((((((.(((((...((.((((.......)))).))..))))).)))..)))))))))))))))..)))))</t>
  </si>
  <si>
    <t>Vun_Novel_278</t>
  </si>
  <si>
    <t>mireap-m0158-5p</t>
  </si>
  <si>
    <t>CUCAAGUUUAGCUCUCAGUCAAG</t>
  </si>
  <si>
    <t>UUUUCUCCCCCUCAAGUUUAGCUCUCAGUCAAGGUAAGGGAAGCUAGGGUUUAUAAGUUUUUGAAAUGAUUUGCUUGUUUUAAUCCUUACAUGUGAUUUAAGAUAAAUUUGAUGGAAAUUGAGACUAACUUGAAAUUGGAAAUGC</t>
  </si>
  <si>
    <t>.(((((..((.(((((((((.((...(((((..((((((.((((....))))........((((((..(.....)..)))))).))))))...)))))..)).))))))))).))...(..((.....))..)....)))))...</t>
  </si>
  <si>
    <t>Vun_Novel_60</t>
  </si>
  <si>
    <t>mireap-m0206-5p</t>
  </si>
  <si>
    <t>CUGACAGGUCGGGUGAUGGAUGU</t>
  </si>
  <si>
    <t>CCACCAUUCUGUAUACCAUCCUGACAGGUCGGGUGAUGGAUGUAGGGCAGUUUAUUGCAAAUGAGAUCCACCGAUGUGCCAACGCCGCUGGCAAGGCCGCUUUUGGCCAUCCCUCUCUCAUCACCCAUCUUUGCAGCCUGGCAGGGGUGGAUAUUUCUGUACCCC</t>
  </si>
  <si>
    <t>(((((...(((....(((..(((..((((.(((((((((..(.(((((((....))))..............((((.(((((.((.(((.....))).))..)))))))))))))..)))))))))))))...)))..)))))).)))))...............</t>
  </si>
  <si>
    <t>Vun_Novel_87</t>
  </si>
  <si>
    <t>ACCCAUCUUUGCAGCCUGGCAGG</t>
  </si>
  <si>
    <t>Vun_Novel_802</t>
  </si>
  <si>
    <t>mireap-m0139-5p</t>
  </si>
  <si>
    <t>UUUAAUUUGGUAAGAAGCUCCUU</t>
  </si>
  <si>
    <t>UGCUUUGCCAUUUAAUUUGGUAAGAAGCUCCUUAUUUACCCAAAUGUUGAAAUCUGUUGGGGAAUAUGGAAAGGGUUUAAAGCCUCCAACUUAUCAUGAAGAUAGAGUAUCUUAUCUGAAAAAAGUGGUUGACAAUAUCCAAGCU</t>
  </si>
  <si>
    <t>.((((.(((((((..((..((((((.((((..(((((.(((((.....(....)..))))).....((((...(((.....)))))))...........))))))))).))))).)..))..)))))))...........)))).</t>
  </si>
  <si>
    <t>Vun_Novel_216</t>
  </si>
  <si>
    <t>CUGAGCGUGGUAUGGAUGAGA</t>
  </si>
  <si>
    <t>GGUUCCAAAAUUAAUUCAUCCUUUACCACCUCCCCUUCAGUCUCCUGAAACUUCUCCUGAGCGUGGUAUGGAUGAGACAUGGAUGCA</t>
  </si>
  <si>
    <t>.((((((.......(((((((..(((((((((...(((((....))))).........))).)))))).)))))))...)))).)).</t>
  </si>
  <si>
    <t>Vun_Novel_470</t>
  </si>
  <si>
    <t>mireap-m0284-5p</t>
  </si>
  <si>
    <t>ACGGGCCCAAUGAUCCGAACGGG</t>
  </si>
  <si>
    <t>CGACACCCAGACGGGCCCAAUGAUCCGAACGGGCCGGACGAGCGGGACAGACCCGACGACCCGAAUGCGCCCAAUGACCCAGACAUGCCUAAUUAUCCAGACAUGCCCAACGACCCGAACGGGUCGUCAGGCCCAUCUGAGUUGUCGA</t>
  </si>
  <si>
    <t>(((((.(((((.(((((..((((((((..((((..((.((..((((...(......)..))))....)).))...........((((.((........)).))))........))))..))))))))..))))).)))).).))))).</t>
  </si>
  <si>
    <t>Vun_Novel_788</t>
  </si>
  <si>
    <t>GUAGUGUCAAUAGUUGGACUAU</t>
  </si>
  <si>
    <t>GAGUCCUUUUAUGCAAUUUAUGUGCAAUGGUCAGCAACCGUUUGACGACUGAGAGGAUCCUUCGUAGUGUCAAUAGUUGGACUAUCCACAGGAUU</t>
  </si>
  <si>
    <t>.((((((....((((.......)))).(((((..((((...(((((.((((.((((...)))).)))))))))..))))))))).....))))))</t>
  </si>
  <si>
    <t>Vun_Novel_388</t>
  </si>
  <si>
    <t>mireap-m0027-5p</t>
  </si>
  <si>
    <t>GCCAAUUUCAACCGGUAUCAUGG</t>
  </si>
  <si>
    <t>GGGUGGGUUCGCCAAUUUCAACCGGUAUCAUGGCGUAUGCGCCGUAAACUAGGCUGAAUGGGGAUUCGUUUGUUGAUGAUUGAGGGUUGCACCUGUAAGCCCA</t>
  </si>
  <si>
    <t>((((((((((.(((..((((.(((((...((((((....))))))..))).)).)))))))))))))...............(((......)))....)))).</t>
  </si>
  <si>
    <t>Vun_Novel_683</t>
  </si>
  <si>
    <t>UUUUUCGUAUUCUGGAAGCGUC</t>
  </si>
  <si>
    <t>CACGUUAUUUCUAUUUUAUGUGAUUAGUGUUUUGUGGAAUAUGAGACAAGAUUGGGGAAAACGUUAAUUUUUGGUGUAUUUCCAAGUUAGGCGUUCAAAUAUUCAUGAAAUUGUGAUAUUUGACAUUAUUUUUCGUAUUCUGGAAGCGUCGAGUGGUCGU</t>
  </si>
  <si>
    <t>(((((............))))).((..((((((.((((((((((((...((((.(((((.(((..(.....)..))).))))).))))....((.(((((((.(((......))))))))))))......))))))))))))))))))..))........</t>
  </si>
  <si>
    <t>Vun_Novel_682</t>
  </si>
  <si>
    <t>AUUCUGAAGAUAUAAAAUUGGUU</t>
  </si>
  <si>
    <t>AGAAAGUUUAAUUCUGAAGAUAUAAAAUUGGUUCAAAACAUAAAUCAAAAGGUAAAUAAAUUACCUACCCUACAAUUACCAUUAGAUUCAGAUUAUUUAGUACUUGAAUGCGAUGGAUGUGAAUCAGGAUGGGGAGCUAUCC</t>
  </si>
  <si>
    <t>.((.(((((.(((((((..((((...((((((((((.............((((((.....))))))..............(((((((.......)))))))..)))))).))))..))))...)))))))...))))).)).</t>
  </si>
  <si>
    <t>Vun_Novel_715</t>
  </si>
  <si>
    <t>CUGGAGAUGUUGGUGGAGGG</t>
  </si>
  <si>
    <t>AUAAUUGGAACUGGAGAUGUUGGUGGAGGGGAUACCUUGGAGAUCAAGGAUGUGCUACUUGUAGAAGGACUGAAGCACAAUCUCCUCAGUAUCAGUCAG</t>
  </si>
  <si>
    <t>..........((((.((((((((.(((((.....(((((.....))))).((((((.(..((......)).).)))))).)))))))))))))..))))</t>
  </si>
  <si>
    <t>Vun_Novel_837</t>
  </si>
  <si>
    <t>mireap-m0166-5p</t>
  </si>
  <si>
    <t>GCCCUUGUAGCUCAGUAGUUGG</t>
  </si>
  <si>
    <t>AAAAUGAAUUGCCCUUGUAGCUCAGUAGUUGGAUGCCGGCGGUUGUAGAGACAAAAGGGCAACCCGACCA</t>
  </si>
  <si>
    <t>....((..((((((((((..(((((..(((((...)))))..))).))..)))..)))))))..))....</t>
  </si>
  <si>
    <t>Vun_Novel_456</t>
  </si>
  <si>
    <t>NW_021011226.1</t>
  </si>
  <si>
    <t>mireap-m0345-5p</t>
  </si>
  <si>
    <t>GCUUGUCGCUGCAUAGAUGCCU</t>
  </si>
  <si>
    <t>UAGCGACGCUGCUUGUCGCUGCAUAGAUGCCUCGUGCUGCUGCAUCAUCGUUGUACUUUGCUGCGUCAUGGUAGCUACCAUCGCCU</t>
  </si>
  <si>
    <t>..((((.((((((((.(((.(((.((.(((..(((((....)))....))..))))).))).))).)).)))))).....))))..</t>
  </si>
  <si>
    <t>Vun_Novel_888</t>
  </si>
  <si>
    <t>mireap-m0149-5p</t>
  </si>
  <si>
    <t>UUCUAAGUCUCUUUGUUCUCU</t>
  </si>
  <si>
    <t>CAAAAUCCACUUCUAAGUCUCUUUGUUCUCUACUUCCACAAUGGCAUAUGCUAGAGGGAGCAUUUGGUCGUUAGCAUCCUGAGUAGGGAUGGCAAUGGGGCGAGGCGGGAACGGAUUUCG</t>
  </si>
  <si>
    <t>..((((((.((.((..(((((.(((((((((((((....((((((..(((((......)))))...))))))........)))))))))..)))).)))))..)).))....))))))..</t>
  </si>
  <si>
    <t>Vun_Novel_767</t>
  </si>
  <si>
    <t>ACUUUGACUGUUGCUCAAGUUCU</t>
  </si>
  <si>
    <t>AAAGGGCAGAACUAGUAGCAGUGAAGUUGGGCACAACAGGAGACCCCAAAAUCUGGUCGCGAACAUGGGAAUAUUCAUCAGAAAGACCAUGUAAUGCCAACAACAUAAAGAACUUUGACUGUUGCUCAAGUUCUUCAGCUGGAG</t>
  </si>
  <si>
    <t>....((((((((((((((((((((((((.((((........((((.........))))....((((((.....(((....)))...))))))..))))............)))))).)))))))))..))))))...)))....</t>
  </si>
  <si>
    <t>Vun_Novel_875</t>
  </si>
  <si>
    <t>AUAUGCAGGAUGAGAAUUUGGA</t>
  </si>
  <si>
    <t>GGAGGAAUAGUUUGAUUUAUUUAUUCUGGGUAUUUGUUUUUCUAAAAUGUUAUGUAUUUUGUUUAUAUGUUUUCCUUGAUUUUUCUCUAUUUUGGUUGGGCAUAUGCAGGAUGAGAAUUUGGAAUAUAGUUUG</t>
  </si>
  <si>
    <t>......(((.((..(.((.(((((((((.(((..(((((..((((((((.((((((.......))))))........((....))..))))))))..)))))))).))))))))))).)..)).)))......</t>
  </si>
  <si>
    <t>Vun_Novel_322</t>
  </si>
  <si>
    <t>mireap-m0153-3p</t>
  </si>
  <si>
    <t>CAAGCAAAUUCUUGGUAUGAGAA</t>
  </si>
  <si>
    <t>GCCUUGUAUGUUGAUGACAUGUUGAUUGUUGGUGCUAAUAUGACAGAAAUUGACAGGUUGAAGAAACAAUUGUCAGAAAAUUUUGAAAUGAAGGAUCUUGGUCCAGCCAAGCAAAUUCUUGGUAUGAGAAUUUCCAGGGA</t>
  </si>
  <si>
    <t>.(((((........((((((((..(((.(((...(......).))).)))..))).(((.....)))...)))))..(((((((.(.((.(((((((((((.....)))))...)))))).)).).))))))).))))).</t>
  </si>
  <si>
    <t>Vun_Novel_777</t>
  </si>
  <si>
    <t>UCAGUAAACACAACAACAGGAGA</t>
  </si>
  <si>
    <t>AGCUGCAUGGUCAGUAAACACAACAACAGGAGAACCAAGCAGAUAAGAUCGAAACUUUUCAAGUGCAAAAACUACCGCAAGGAGCUCUUUUUCUAUUGUGGUGUAAUUUGAUUGGGCAACA</t>
  </si>
  <si>
    <t>.(.(((..((((((...((((.((((.(((((((...(((.((.(((.......))).))..............((....)).))).))))))).)))).))))...))))))..))).).</t>
  </si>
  <si>
    <t>Vun_Novel_623</t>
  </si>
  <si>
    <t>AGCAAGAUCUAGUGCAGAAGUAG</t>
  </si>
  <si>
    <t>AGAGUGUUGUAGCAAGAUCUAGUGCAGAAGUAGAAUAUAGAGCUAUGGCCUCAGCUGCCUGUGAACUUGUUUGGCUCA</t>
  </si>
  <si>
    <t>.((((.....((((((.(((((.((((..(.((..((((....))))..)))..))))))).)).))))))..)))).</t>
  </si>
  <si>
    <t>Vun_Novel_485</t>
  </si>
  <si>
    <t>CGUUCGGCCUCACUAGGAGCUA</t>
  </si>
  <si>
    <t>GGCCGUCGCCGCGUGCCUCGUACGGGCCGAGGACAUGCUCCAGCACGCCAUGUUCCGCCUCGAGGACGAGUUCCGCACGCUCAUGGAGCGCGGCGGUGAGUCGUUCGGCCUCACUAGGAGCUACCGCAACGGC</t>
  </si>
  <si>
    <t>.(((((.((.(.(((.(((.((.(((((((((((..((....)).((((.((((((.((....))..((((.......))))..)))))).))))....))).))))))))...)).))).)))))).)))))</t>
  </si>
  <si>
    <t>Vun_Novel_49</t>
  </si>
  <si>
    <t>UCAAAAUUGUAUGGUCGCCGGUC</t>
  </si>
  <si>
    <t>UGAGGGAUGAUCAAAAUUGUAUGGUCGCCGGUCGGAACUAACACUCCGGCGACGACAACGGUGGUGGCGACUUCGG</t>
  </si>
  <si>
    <t>.((((..((.(((..(((((.(.((((((((...(......)...)))))))).)..)))))..))))).))))..</t>
  </si>
  <si>
    <t>Vun_Novel_674</t>
  </si>
  <si>
    <t>AGGGCGGGUGAUGGAUGUAGGGC</t>
  </si>
  <si>
    <t>UCAGAGAGGUUCCCUUCACCCCCUGGCCCGCUUCUGGUCAGGAUUUGUGCACGCCAACAUCUCCCCGUGCUCCCAUGUGUCUGAUCUUACGGAGGGACGCGCCACCAUUUUAUACACUAUCCUGACAGGGCGGGUGAUGGAUGUAGGGCAGUUUAUUGC</t>
  </si>
  <si>
    <t>.(((.(((.(.((((.((..((.(.((((((((...((((((((.((((((((............)))))......((((((..((.....)).)))))).............)))..)))))))).)))))))).).)).)).)))).).))).))).</t>
  </si>
  <si>
    <t>Vun_Novel_63</t>
  </si>
  <si>
    <t>CAUGGGAGAAGCAUUUGGAGUCC</t>
  </si>
  <si>
    <t>UUCCUUGGCCCAUGGGAGAAGCAUUUGGAGUCCUUUAGGCCCAAGAAAGAAGCAUCGUGAUUGGCCUUUGAUUGGUCCUAUGGCUAGGCUGAAGUCAUCAGACUUGAAUCAACCACUUUGGAUAAUUCAGUGACCCUCAUGUUUGUCCCUCAUGUUUGUCUUUAAAGGUU</t>
  </si>
  <si>
    <t>..(((((((.(((((((.((((((..((.(((....(((((.((....((....))....)))))))((((...((((..(((...(..(.(((((....))))).)..)..)))....))))...)))).)))))..)))))).))))..)))...)))....))))..</t>
  </si>
  <si>
    <t>Vun_Novel_197</t>
  </si>
  <si>
    <t>mireap-m0203-3p</t>
  </si>
  <si>
    <t>GCAAAAGUGUUUUCAAAGUCAA</t>
  </si>
  <si>
    <t>AUUGGGAAAAUUUUAGAAUCGUUGAAAAAAUUUUGGUAACAUUGCUAGAGUGAUAUGAAGAUAUACUGGAGUUGAAUAUAUUUUACUUUAUAUAAGCAAAAGUGUUUUCAAAGUCAAGAACCACAAA</t>
  </si>
  <si>
    <t>.(((((...........(((.........(((((((((....)))))))))........)))....(((..(((((.(((((((.(((.....)))..))))))).)))))..)))....)).))).</t>
  </si>
  <si>
    <t>Vun_Novel_724</t>
  </si>
  <si>
    <t>mireap-m0116-5p</t>
  </si>
  <si>
    <t>GGAAGAAGGAGGAGCGGUGGUGU</t>
  </si>
  <si>
    <t>AAGCGGCGGCGGAAGAAGGAGGAGCGGUGGUGUUGGCAGUGACGGGGCUGGCCACGUUGCAGCUGCAGUCCUUGCUGUUGUGCAA</t>
  </si>
  <si>
    <t>..(((.((((((...((((((.(((.((..(((.((((((......))).))))))..)).))).)..))))).)))))))))..</t>
  </si>
  <si>
    <t>Vun_Novel_310</t>
  </si>
  <si>
    <t>mireap-m0231-3p</t>
  </si>
  <si>
    <t>CUUUGAGUUGUGGCUCGGGUUGG</t>
  </si>
  <si>
    <t>CGUGGCAUUCUAUGGGUUGUGGCCCGGAAUGACUUCCCUUGAGUUGUGGCUCAGGAUAGCGGAUGAACACGAGGAACCUUUGAGUUGUGGCUCGGGUUGGCGAGUGUUGU</t>
  </si>
  <si>
    <t>.(..((((((..(((((....)))))......((..(((.((((((..(((((((....((........)).....))..)))))..)))))))))..)).))))))..)</t>
  </si>
  <si>
    <t>Vun_Novel_469</t>
  </si>
  <si>
    <t>mireap-m0202-3p</t>
  </si>
  <si>
    <t>UGCUCACUCUCACUACCUUCUGC</t>
  </si>
  <si>
    <t>AAGGGAUACAAACUGAAGGUGUAAAGGGUUGGUAAACUAGGCUAUUCUUCGUCAGUGGCAUCUUCAAAUUGCUCACUCUCACUACCUUCUGCAGUGUCAAUA</t>
  </si>
  <si>
    <t>....(((((.....(((((((...(((((.(((((.....((((((.......)))))).........))))).)))))...)))))))....)))))....</t>
  </si>
  <si>
    <t>Vun_Novel_691</t>
  </si>
  <si>
    <t>UUGGUUUGAGUGUUGGAGUGG</t>
  </si>
  <si>
    <t>AAUGAUUCAUUUGGUUUGAGUGUUGGAGUGGUGGAGCGCCUGUGAGAGAAAGAAACUUCUUACGAACAAGAGAAAGCUUUGGAGCGAAGUCAAGAAAUUUGAUUUUUGUAGUUGCACAUCGCGAAACCCCAAACCGAAAUGGUGGAAA</t>
  </si>
  <si>
    <t>......((((((((((((.(.(((...((((((..((....(((((((........)))))))..((((((....(((....)))...((((((...))))))))))))....)).))))))..)))).)))))).))))))......</t>
  </si>
  <si>
    <t>Vun_Novel_765</t>
  </si>
  <si>
    <t>UCUGCCUGUGGCUGAUGGCGCCU</t>
  </si>
  <si>
    <t>UUGGCCUCCAAAGCCUGCAACCGCAUGUCAAUGGUGGGUGUUGCCUCGGGCUCGGGCUCUGGCUCAAGCUCUGCCUGUGGCUGAUGGCGCCUCCUGGGUCUG</t>
  </si>
  <si>
    <t>..((((.(((..((.(((....))).))...))).(((.(.((((((((.(.(((((...(((....)))..))))).).)))).)))).).))).))))..</t>
  </si>
  <si>
    <t>Vun_Novel_43</t>
  </si>
  <si>
    <t>AUUUGUUGAACAUAGCAGGUGUA</t>
  </si>
  <si>
    <t>CAACAAAAGAUGUACCUGUGUGAGCGAUAGAUGCAGUGGAACUAGAAGACUCAUGAUCCUUAUACCAUUUGAGAAAUUUGUUGAACAUAGCAGGUGUAUCAGGUGAAA</t>
  </si>
  <si>
    <t>...((...((((((((((((((..((((((((.((((((....((.............))....))).)))....))))))))..)))).))))))))))...))...</t>
  </si>
  <si>
    <t>Vun_Novel_561</t>
  </si>
  <si>
    <t>mireap-m0024-5p</t>
  </si>
  <si>
    <t>UAUUUUGGUGAGUACUUUUAU</t>
  </si>
  <si>
    <t>AUGAGACUAUUAUUUUGGUGAGUACUUUUAUAUCUAUUGAAACUCGACACUUUAAAAGUUUAUCUUACUGAACAAAAAUCAUUAGUUGUAACCAGCAUUGCUGAAAUAGAUGUACGUUCAGAAUAGUUGAAUUGUUUUAA</t>
  </si>
  <si>
    <t>.((((((.((((((((((...((((.(((((.((.......................(((((......)))))...........((((....))))......)).))))).))))..))))))))))......)))))).</t>
  </si>
  <si>
    <t>Vun_Novel_572</t>
  </si>
  <si>
    <t>mireap-m0161-5p</t>
  </si>
  <si>
    <t>GCAGUUGGCUUAGCACUGUGUUC</t>
  </si>
  <si>
    <t>CUUGUCUCUAGCAGUUGGCUUAGCACUGUGUUCAAAUGGCGACCCAUCACCAUUGCCCUGGCAUGAAAUUCAUUCAGCGCAUACAACACAGUCUCAGGACGCAUGGCUGAAACAAUCUCAGCCUCCUCCGACGAUAAGG</t>
  </si>
  <si>
    <t>((((((((..((.(((..((.((.((((((((..(((((.((....)).)))))((.((((.(((.....))))))).))....)))))))))).)))))))..((((((.......))))))......)).)))))).</t>
  </si>
  <si>
    <t>Vun_Novel_458</t>
  </si>
  <si>
    <t>mireap-m0088-3p</t>
  </si>
  <si>
    <t>UUGGUUAAGAAAUGAAGGCA</t>
  </si>
  <si>
    <t>AGCACCGGUUUGAGUCUUGCGUUUCCUUGAAGAUUUAGCCAUUUUUUGGUGUUUCUGAAGAUUUUAAUCAGUGGGUUUUGUAGAGAAUUGAAAAUGAGAAAGAUUGCAAUGAAUGGGAGGUGAUUUGGUUAAGAAAUGAAGGCACAAUGGUGAA</t>
  </si>
  <si>
    <t>..(((((..(((.(((((.((((((.((((.((((...((((((.(((((.(((((.(.((((((...(((......)))...)))))).....).))))).))..))).)))))).....))))...))))))))))))))).))))))))..</t>
  </si>
  <si>
    <t>Vun_Novel_214</t>
  </si>
  <si>
    <t>UUGACAAGGUGAAUCAUGGUA</t>
  </si>
  <si>
    <t>GUAAAGAUGAUUCCAUGAGGUAGUUUUGUCAAUGAUACCGGCUGAUGAUGACAAACCUUCAAAGCUCUCUGGUGGCGAUGAGGACCGAAAAGCUAUUGUUGACAAGGUGAAUCAUGGUAGCAAAUUUUU</t>
  </si>
  <si>
    <t>.......((...((((((..((.(((((((((..((...((((..((....))...(((((..(((.......)))..))))).......))))))..)))))))))))..))))))...)).......</t>
  </si>
  <si>
    <t>Vun_Novel_680</t>
  </si>
  <si>
    <t>mireap-m0005-3p</t>
  </si>
  <si>
    <t>CUCCCUCAACCUUGGCCACCAC</t>
  </si>
  <si>
    <t>GAGUAGAAGUGUGGCGGUGAAAGUUUCAGAAGGAGGAGCCAUCUCUCUCCCUCAACCUUGGCCACCACAAAAGGUAAG</t>
  </si>
  <si>
    <t>.........(((((.(((.((.(((...((.(((((((....))).)))).))))).)).))).))))).........</t>
  </si>
  <si>
    <t>Vun_Novel_451</t>
  </si>
  <si>
    <t>GUGGUGUGUAGAUCAUUGAUCU</t>
  </si>
  <si>
    <t>CCUUUGCAUGUGAGUAUGAUGAGUUGCAUAUGGCUCCAGUUUACUCAAACUGGUUCUCUGCAUGUUUGUGAUCUCAGUGGUGUGUAGAUCAUUGAUCUGAUGUUAUUU</t>
  </si>
  <si>
    <t>.....((((..((...((((((.((((((((.((((((((((....)))))))......(((....)))......))).)))))))).)))))).))..)))).....</t>
  </si>
  <si>
    <t>Vun_Novel_681</t>
  </si>
  <si>
    <t>mireap-m0018-3p</t>
  </si>
  <si>
    <t>UUGGAUUCGACUGAAUUUCGGCC</t>
  </si>
  <si>
    <t>ACUUGGAUGACUUUUGAACGAAUUUCGGUUGGGGACGACGUCACCAAAUUUGGGCCAAGGUCGACUUGAUUGGAUUCGACUGAAUUUCGGCCAGUGCCAAUU</t>
  </si>
  <si>
    <t>..((((.......(((..((((.((((((((((..(((.....(((....)))..((((.....)))).)))..)))))))))).))))..)))..))))..</t>
  </si>
  <si>
    <t>Vun_Novel_797</t>
  </si>
  <si>
    <t>CGAGUGUUGCUAGUGUGAGUGUG</t>
  </si>
  <si>
    <t>CUGGGGUUGGCGAGUGUUGCUAGUGUGAGUGUGCAGUGUUGAGCUGAUGAGUUUGAUAGUCUUGGGACGUUACGAAUGUUAUUCGUAUUGGGAACUUCACCUGACAUUACAGA</t>
  </si>
  <si>
    <t>(((..(((((.(((.(((.((((((((((((.(((.(((..((((....))))..)))(((....)))........))))))))))))))).)))))).)).)))....))).</t>
  </si>
  <si>
    <t>Vun_Novel_894</t>
  </si>
  <si>
    <t>AUUUCUAGGUGAGAGUAGCAGG</t>
  </si>
  <si>
    <t>UUUAUUUGCCAUUUCUAGGUGAGAGUAGCAGGAGGCCUGAAACUCAUUAAGGGCUAACCUUGUGUGGGGGAUUGAGACAUUGUAACACUUAGCUCGGGGGUGAGUAGGG</t>
  </si>
  <si>
    <t>....((((((((..((((.((((.((.((((...(.((.((.((((((((((.....))))).)))))...)).)).).)))).)).)))).)).))..))).))))).</t>
  </si>
  <si>
    <t>Vun_Novel_499</t>
  </si>
  <si>
    <t>AUGUUAGUGGUGACUUUGAACAU</t>
  </si>
  <si>
    <t>AAGAUCAUACAAGAAGCAAGGGUACCAGGACAAGGAUCCAAAGCUGGUGAUGGUAUUGGUGGGCAAGGUGGUACUGGAUCAUUAGAUAUUGAGGAUGUUGAGGAAAUUGAUGUUAGUGGUGACUUUGAACAUGUGUGAUGGA</t>
  </si>
  <si>
    <t>...((((((((.(...(((((.(((((.((((((.((((.((.(((((((((((((((.(......).)))))))..))))))))...))..)))).))...........))))..))))).)))))..).))))))))...</t>
  </si>
  <si>
    <t>Vun_Novel_337</t>
  </si>
  <si>
    <t>mireap-m0184-5p</t>
  </si>
  <si>
    <t>AUUGUUGAUAAUGAUCAAGGUCC</t>
  </si>
  <si>
    <t>GGUUCCUCCAAUUGUUGAUAAUGAUCAAGGUCCUAAAGGAGAGGACAUACAUGAAAAUGAAGAUGCUAUGGAGGACAAUGAUGAUUAUCCUACUUUUGAUAUGAAA</t>
  </si>
  <si>
    <t>........(((..((.((((((.((((..(((((..(.....((.(((.(((....)))...))))).)..)))))..)))).))))))..))..)))........</t>
  </si>
  <si>
    <t>Vun_Novel_684</t>
  </si>
  <si>
    <t>CCGGCGGCGGUGGUCUGGCUG</t>
  </si>
  <si>
    <t>ACGCCAUGGAGGAGGCACGGCUUCAAGGUUGCCGGUCAGAAUUGGCACUCCAGCAACAGAGGUCCGGCGGCGGUGGUCUGGCUGGGUCCGGCGA</t>
  </si>
  <si>
    <t>.((((..(((...(((.(((..(((..((((((((.(.......((......)).......).))))))))..))).))))))...))))))).</t>
  </si>
  <si>
    <t>Vun_Novel_566</t>
  </si>
  <si>
    <t>CGGAGUUGUAAUCGGAGGAAAA</t>
  </si>
  <si>
    <t>GAACGCACGGCGGAGUUGUAAUCGGAGGAAAAUAUGGACUCGAUCUCCGGCAACAGAUCUGAGGCCACAGCAUGCAUGUCGAGCACGCGGAACAGCUUCUCCGGCGACGAUUUCUUUGUUUUGGCGACG</t>
  </si>
  <si>
    <t>...(((((((.((((((((..((((((((.....(((.((((((((..(....)))))).))).)))..((.(((.......))).))........))))))))..)))))))).))))....)))...</t>
  </si>
  <si>
    <t>Vun_Novel_858</t>
  </si>
  <si>
    <t>mireap-m0132-3p</t>
  </si>
  <si>
    <t>AGAUUUCCGAGGUCAGCAAGGA</t>
  </si>
  <si>
    <t>UGGCUCUAGCUUACCCUGUUUAUUGUAUGGUUGUCUUGUAUGUGAUUAUUCUUUCUUGCGAUGAUCAUCAAUUUAAUUGAUGGGAGCAGAUGGACGAGAUUUCCGAGGUCAGCAAGGAAAUGGAGAUU</t>
  </si>
  <si>
    <t>...(((((..((.((.((((.(((...(((..(((((((....((....))....((((.....((((((((...))))))))..))))....)))))))..))).))).)))).)))).)))))...</t>
  </si>
  <si>
    <t>Vun_Novel_753</t>
  </si>
  <si>
    <t>UCGUGCCUGCACGGUGGACUUCG</t>
  </si>
  <si>
    <t>UGCACACGGACGGGGGACUUCGCAGGCACGGUGGUCUUCGCAAGGACGGUGGACUUCGUCGUGCUGGUGGAUUUUCGAAACAGAUGGUGGACUUCGUGCCUGCACGGUGGACUUCGAAGGGGUGUG</t>
  </si>
  <si>
    <t>.((((.....(((((..(.((((((((((((.(((((((((.((.(((..(.....)..))).)).))))....((......))....)))))))))))))))..)).)..))))).....)))).</t>
  </si>
  <si>
    <t>Vun_Novel_829</t>
  </si>
  <si>
    <t>NW_021011462.1</t>
  </si>
  <si>
    <t>AAUCAAUGAUGACGGAUAGAGGG</t>
  </si>
  <si>
    <t>GUCUCCCUACAAUCAAUGAUGACGGAUAGAGGGGAAGGAAGAGCGAAAUUCAUCUAUUUUUCAAUCAUGUGUGUUAUGGAAUGGUUUGAGGGUAAUA</t>
  </si>
  <si>
    <t>((..((((..(((((.(.((((((.(((((..((((((.(((..(.....).))).))))))..)).))).)))))).)..)))))..))))..)).</t>
  </si>
  <si>
    <t>Vun_Novel_220</t>
  </si>
  <si>
    <t>ACAAACUCGUUGUAUUAAUAGAC</t>
  </si>
  <si>
    <t>GUGUGGACAAAGUUGUCUAAUCAGUGUUUGUUUAGACUUUUCUAAAGUGUAUUGCAAGACUCGUCAAAUUAGUUAAUAGACAAACUCGUUGUAUUAAUAGACUUGUCUAAUG</t>
  </si>
  <si>
    <t>...(((((((.(((...(((((((.(((((((((((((........(.((........)).)........))))..)))))))))...))).))))...))))))))))...</t>
  </si>
  <si>
    <t>Vun_Novel_672</t>
  </si>
  <si>
    <t>mireap-m0019-5p</t>
  </si>
  <si>
    <t>UCGCCUAAUUUGUCUAUGUCGUC</t>
  </si>
  <si>
    <t>GAUCGUUGGCUCGCCUAAUUUGUCUAUGUCGUCGGACCUACCAAGCCUGUCUAGAUCGUCAGGCCGGUUCGACCCAUGUAUAUCGUCAGGCUGACCCGACCCGUCUAGGUCA</t>
  </si>
  <si>
    <t>(((((((((.((((((.((.(((.((((..((((((((......(((((.(......).))))).)))))))).)))).)))..)).)))).)).))))).......)))).</t>
  </si>
  <si>
    <t>Vun_Novel_702</t>
  </si>
  <si>
    <t>mireap-m0061-3p</t>
  </si>
  <si>
    <t>AAGACCAGACCAUUGAAGACAU</t>
  </si>
  <si>
    <t>GACAAGGUAAUGUAUCUUUAUUGGCUAUGGUGAGGAUGAAUUUGGCUACAGGUUUUAUGAUCCUGUUGAGAAGAAGCUUGUUAGAAGCCGUGAUGUACAAUUCAUGGAAGACCAGACCAUUGAAGACAUUGAUAAGGUG</t>
  </si>
  <si>
    <t>.((....(((((..((((((.(((...((((.((((((((((((....)))))))....))))).((((.(((...))).))))...((((((........))))))...))))..))).))))))))))).....)).</t>
  </si>
  <si>
    <t>Vun_Novel_574</t>
  </si>
  <si>
    <t>mireap-m0047-3p</t>
  </si>
  <si>
    <t>GUGGUGUGUAAGGAUGAUGUCGC</t>
  </si>
  <si>
    <t>CGUGGUUCGUGAUACGUGAUGCAUGGUGUGUGGCGUCAUGUGCUUACUCAUGUGUGUGGUGCGUGGUGUGUAAGGAUGAUGUCGCAGAUCUCCAU</t>
  </si>
  <si>
    <t>.(((...((.....))...)))..(((.(((((((((((.(((.(((.(((((.......)))))))).)))...))))))))))).))).....</t>
  </si>
  <si>
    <t>Vun_Novel_529</t>
  </si>
  <si>
    <t>mireap-m0274-5p</t>
  </si>
  <si>
    <t>UCCAAAGAUUUAGAGACUACUCA</t>
  </si>
  <si>
    <t>AGCCAUCACCUCCAAAGAUUUAGAGACUACUCAACGCUAAGGCCAAAAAAAUAAUUUGAAGGAUGAGCUUGGGAUGGCCUCAAAUGCUUUUAAGGUCGAGGAU</t>
  </si>
  <si>
    <t>..((.((((((..((((((((.(((.((((((((.(((....((...(((....)))...))...)))))))).))).))))))).))))..)))).))))..</t>
  </si>
  <si>
    <t>Vun_Novel_99</t>
  </si>
  <si>
    <t>ACAUGUCAAUGGUGGGUGUUGCC</t>
  </si>
  <si>
    <t>GAGAUGCCCCUAAGCAUGUCAGCAUUGGCCAUCCCCAUCCGGUAUAAGGCUUGCAUCUGGGGUUCCAGGAGCUGAAGGUGGUCGAGCUUGGCCUCCAAAGCCUGCAAUCACAUGUCAAUGGUGGGUGUUGCCUCGGGCUCGG</t>
  </si>
  <si>
    <t>..((.((((...((...(.(((((((.(((((...(((..(((...((((((((..((((....))))..))....((.(((((....))))).)).))))))...)))..)))...))))).)))))))))).))))))..</t>
  </si>
  <si>
    <t>Vun_Novel_809</t>
  </si>
  <si>
    <t>CACAUCUGGAGAGGACACUUCGG</t>
  </si>
  <si>
    <t>GAUCAUCGCACACAUCUGGAGAGGACACUUCGGCAGUGGACAAUAUAGAAGGCUCCUUGUCCAGAUCAUUGCACAUACC</t>
  </si>
  <si>
    <t>.......(((...((((((((((((..((((................))))..))))).)))))))...))).......</t>
  </si>
  <si>
    <t>Vun_Novel_577</t>
  </si>
  <si>
    <t>mireap-m0038-3p</t>
  </si>
  <si>
    <t>UUAUCAUGAUUCUGCAUUAUUUG</t>
  </si>
  <si>
    <t>UCUCUCUUAUAAAUUUGGUGAAUUUUGGAAACUUCAAAAAGCCCUAGUCUUGAGCAAGCACCUUAUGCUUGGUUUCAAAAGUUUUCUACAAUAAUUUUCUUUCUUGGUUUUGUUGCUAGUUAUCAUGAUUCUGCAUUAUUUGUUAGGAAAAC</t>
  </si>
  <si>
    <t>....((((((((((...(((((((.(((.((((.(((((((((......(((((((((((.....))))))..)))))..((.....))................)))))).)))..)))).))).))))).))...))))).)))))....</t>
  </si>
  <si>
    <t>Vun_Novel_416</t>
  </si>
  <si>
    <t>UGGCUGUUGUACUACAAUUCUGU</t>
  </si>
  <si>
    <t>UAAGUUUGUUCCUUGAGUUGUGGUGCUCCGCUGUUGGUGUCGAGGCCUUGCACUAGCUCAUUCCAGGUAAGGGAAGCUAGAACCUAAUCUUGUAUUCAUCCUUUUAAUUGUUUGGCUGUUGUACUACAAUUCUGUGGUUGAUAUG</t>
  </si>
  <si>
    <t>...(((....((..((((((((((((..(((((((((((.(((....))))))))))......(((..((((((.((.(((......))).)).....))))))...)))...))).)..))))))))))))...))..)))...</t>
  </si>
  <si>
    <t>Vun_Novel_181</t>
  </si>
  <si>
    <t>UUAAACAGAUGUUGUAUUGGUAU</t>
  </si>
  <si>
    <t>UUCGAUCACCAAGUUUGGAUGCAAACACCUCUGGAUAGUAUACUUUCAACCGAUCAAAAACAGAGUUAGUCGAUUGAAUUUAUUAAACAGAUGUUGUAUUGGUAUAAUCAAUCGA</t>
  </si>
  <si>
    <t>.(((((.........(.(((((((.((..((((..(((((....(((((.((((.((........)).)))).)))))..)))))..))))))))))))).)........)))))</t>
  </si>
  <si>
    <t>Vun_Novel_669</t>
  </si>
  <si>
    <t>AUGAGCAACUUUUUCCGGGAAA</t>
  </si>
  <si>
    <t>UUGACCGAACCAUUCGGGAUUCCCGCAAAGGUGUUUUAAUUGGCCAAACUUAUUCACAUCAUCAAGUACAAUGAGCAACUUUUUCCGGGAAAGUUCGGUCUU</t>
  </si>
  <si>
    <t>..(((((((((....))..((((((.((((((((((..((((.....((((............)))).)))))))).))))))..))))))..)))))))..</t>
  </si>
  <si>
    <t>Vun_Novel_54</t>
  </si>
  <si>
    <t>mireap-m0168-5p</t>
  </si>
  <si>
    <t>GCGUAGGGAGGGGAGGCUCAGCU</t>
  </si>
  <si>
    <t>AUUGACUUACGCGUAGGGAGGGGAGGCUCAGCUUGAGGAAGUGGUCCUGAACUAGCCUCAGCUCUGAAUUCUGUAACAAA</t>
  </si>
  <si>
    <t>.(((..(((((.((..((((..((((((.((.((.((((.....)))).))))))))))..))))..))..)))))))).</t>
  </si>
  <si>
    <t>Vun_Novel_171</t>
  </si>
  <si>
    <t>GCUGUUGUGGAGGCUGCUGAU</t>
  </si>
  <si>
    <t>UGAGGAGGUGGCUGUUGUGGAGGCUGCUGAUCCAGGAUUGACUAUGCGGGCCAUGAGUGAGUACUUGGCUCGCGGCAUGGUUUUGAGCUGGCGGGUUGCCACAAUGUUGCAAGAGGAGUUGGUCACGGGUGAU</t>
  </si>
  <si>
    <t>.......(..((.(((((((((.(((((..(.(((((((.....(((((((((..(((....))))))))))))....))))))).)..))))).)).)))))))))..)...........((((....))))</t>
  </si>
  <si>
    <t>Vun_Novel_636</t>
  </si>
  <si>
    <t>NW_021011221.1</t>
  </si>
  <si>
    <t>mireap-m0125-5p</t>
  </si>
  <si>
    <t>AGUCCUCCAAACUCCACUCUUGC</t>
  </si>
  <si>
    <t>UGUUUGAGAAAGUCCUCCAAACUCCACUCUUGCACUCGUGGUGGUGGAGCUUGUGAAGAUCCAACUGCAGAUC</t>
  </si>
  <si>
    <t>.(((((((...(((.(((((.(((((((.(..(....)..).))))))).))).)).)))....)).))))).</t>
  </si>
  <si>
    <t>Vun_Novel_29</t>
  </si>
  <si>
    <t>mireap-m0118-3p</t>
  </si>
  <si>
    <t>CUACUAAAUCUUCUAAUCUUCUA</t>
  </si>
  <si>
    <t>AGGCUUGUUCGUUCUGAACUUAGCCAUCCUAUGUUGUAUAAUUGUCUAGGAUUUAGAGAAUCUAUCCUUGAGUUAGAUCCUAUAUCUGUAUUUUGGUGUAUGUCUACUAAAUCUUCUAAUCUUCUAAUGUUAGUAG</t>
  </si>
  <si>
    <t>.((((.((((.....))))..))))...((((((((.(..((((...((((((((((((......((..(((((((((.....))))).)))).))......))).))))))))).))))..).))))).)))...</t>
  </si>
  <si>
    <t>Vun_Novel_717</t>
  </si>
  <si>
    <t>CUGUUGUUGGUUGCAGGUGGGUG</t>
  </si>
  <si>
    <t>AUGAAGCUUUAGCUCAUCCUGGUUGACGUCAGGCCAUGACAUAUGAACUAAGUGCUCUUCAUAAUAGUGGAACUUGGGAAUUGGUUCCGUUACCGUCUAGAAAAUCUGUUGUUGGUUGCAGGUGGGUGUUUGCUAUCA</t>
  </si>
  <si>
    <t>.((((((....(((((.((((.(..(((.((((....(((.((((((..........)))))).((((((((((........))))))))))..))).......)))).)))..)...)))))))))....))).)))</t>
  </si>
  <si>
    <t>Vun_Novel_628</t>
  </si>
  <si>
    <t>UUGAGUUUUGUUUGUUUUCAUAU</t>
  </si>
  <si>
    <t>CCUUUUAAUUCUUUGAAGAGUAAAGAAGAACUCCUCUACUUGAACAAUUAGAUUAUUUAUAUGAUGUUUCAAAUUGGGUAAAGAAGUUGAGUUUUGUUUGUUUUCAUAUCCACUAUAGC</t>
  </si>
  <si>
    <t>.............((((((.((((..(((((((..((.(((...(((((.((.((((.....))))..)).)))))....))).))..))))))).)))))))))).............</t>
  </si>
  <si>
    <t>Vun_Novel_141</t>
  </si>
  <si>
    <t>mireap-m0164-5p</t>
  </si>
  <si>
    <t>CCACUGACAACAACCCACCCAGU</t>
  </si>
  <si>
    <t>GGUUCGAUUCCCACUGACAACAACCCACCCAGUAUGAAUGGACGGAGAAGGGUGAUGGGUUGGGGUGUAUUGGGCUGCAGACCU</t>
  </si>
  <si>
    <t>(((..(...((((.((((..((((((((((....((......)).....))))...))))))..)).)).))))...)..))).</t>
  </si>
  <si>
    <t>Vun_Novel_657</t>
  </si>
  <si>
    <t>CUUCAUUUUCAUCUUAGAGUAUA</t>
  </si>
  <si>
    <t>AGGAGAGGUCCAAACUCUUGGGAGAAAAAUUGAAGUAAGAGAGGGAAAUCCAGAAUCUGGAGGUCUUCAUUUUCAUCUUAGAGUAUAAUUAGCAUUU</t>
  </si>
  <si>
    <t>.(((....)))..(((((.((..(((((..(((((..(((...((....))....)))......))))))))))..)).))))).............</t>
  </si>
  <si>
    <t>Vun_Novel_823</t>
  </si>
  <si>
    <t>UCGUAUGUCAAGAUUUUUGCGG</t>
  </si>
  <si>
    <t>GAAAAUAGCUCCGAAACAGUAAUCUUAUGCAUGUCGCGCCAGAAGUCUCCGUAAGGGGAGAACGCAAAACUAGCAUAGUCGUAUGUCAAGAUUUUUGCGGCGCUGUAUUU</t>
  </si>
  <si>
    <t>....(((((.(((...(((.((((((..(((((..((........(((((......)))))..((.......))...))..))))).)))))).)))))).)))))....</t>
  </si>
  <si>
    <t>Vun_Novel_192</t>
  </si>
  <si>
    <t>mireap-m0155-5p</t>
  </si>
  <si>
    <t>UCCGGUGAUGAUGGCAGUGGUGG</t>
  </si>
  <si>
    <t>CUUCUGCCGGUCCGGUGAUGAUGGCAGUGGUGGUGGCGGCAAUAGAAUUGCAAUGGUGAAGGGUAUUUAGGUAUUUUCAAUGUAUUGAUGGGUGCGGAAGAAAUUGAUGGGAUGGAGGAAAGCAAUUGCCAUCAUAUAUACUGUUUCUGAAAGAAGU</t>
  </si>
  <si>
    <t>(((((..(((..((((((((((((((((.((.......(((((...)))))......................((((((.(.(((..((.....(....)..))..))).).))))))...)).)))))))))))...)))))...)))..))))).</t>
  </si>
  <si>
    <t>Vun_Novel_62</t>
  </si>
  <si>
    <t>GUUGAGAUGGUCGAGUUGGU</t>
  </si>
  <si>
    <t>AGCAACUUCCAUUACCAACUCUACUUCUAAAUUUUUACGUGAGAGAACCAUAAUCAAUCACAAUCUUUUACUGAAAGCUGAUAUAAGUAAUCAAAGUUGAGAUGGUCGAGUUGGUCUAAGGCGCC</t>
  </si>
  <si>
    <t>.((..(((.....((((((((.((((((.((((((...((((((((.................)))))))).....(((......)))....)))))).))).))).))))))))..)))..)).</t>
  </si>
  <si>
    <t>Vun_Novel_505</t>
  </si>
  <si>
    <t>mireap-m0275-3p</t>
  </si>
  <si>
    <t>UAGUAGCAACUUGGUGACUUCCU</t>
  </si>
  <si>
    <t>UUCUUGGGGACCACAUGUACAGGACUCACCCAAGUGCUGUUAGAAAUAGGAUAUAUAAUACUUGCUAGUAGCAACUUGGUGACUUCCUUCUUCACAAC</t>
  </si>
  <si>
    <t>....((((((..........((((.(((((.((((((((((((....((...........))..)))))))).)))))))))..))))))))))....</t>
  </si>
  <si>
    <t>Vun_Novel_544</t>
  </si>
  <si>
    <t>mireap-m0031-3p</t>
  </si>
  <si>
    <t>GACCCACGUAAUUGUUCGUCCUU</t>
  </si>
  <si>
    <t>UUGUUGGUGUGAGCAGAUGCGAGGAACACCGCGUGGACUAGUUUAUAUUUUCGUAUGAGUUUAUCUAGGGCUGUGACCCACGUAAUUGUUCGUCCUUAGAUUUAUGU</t>
  </si>
  <si>
    <t>.....((..(((((((.((((.((..(((.((.((((..(..((((((....))))))..)..)))).).).)))..)).)))).)))))))..))...........</t>
  </si>
  <si>
    <t>Vun_Novel_326</t>
  </si>
  <si>
    <t>mireap-m0124-3p</t>
  </si>
  <si>
    <t>UUUAGCAAAAUAUGUUUGUGGAG</t>
  </si>
  <si>
    <t>UUGAAUGAAAUUGGUGAGCAAUAUUUUGAUGAUCUAUUAACGAGGUCUUUCUUUCUUCAAUCUAGCUUUAAAAUGCGAUUCGUCAUGCAUGACCUUCUGAAUGAUUUAGCAAAAUAUGUUUGUGGAGACUUAUGUUU</t>
  </si>
  <si>
    <t>....((((..((.(..((((.(((((((..((((.(((...((((((...........((((..((........))))))..........))))))...)))))))...)))))))))))..).))...))))....</t>
  </si>
  <si>
    <t>Vun_Novel_428</t>
  </si>
  <si>
    <t>NW_021011147.1</t>
  </si>
  <si>
    <t>mireap-m0341-5p</t>
  </si>
  <si>
    <t>UUGGGUUUUGGGUUUCGGGUUUC</t>
  </si>
  <si>
    <t>GUUUUAGGAUUUGGGUUUUGGGUUUCGGGUUUCAGGAUUUGGGUUUCGGAUUUGGGGUUUCGAGUUUCAGGUUUCGGGUUUCAAAUUUCGAGUUACGGGUUUCGAGUUUCAGGUUUCGAGUUUCAAAUU</t>
  </si>
  <si>
    <t>..(((..((((((((.((((((.((((...(((..((((((((.((((((((((..(.......)..)))).)))))).))))))))..)))...)))).)))))).))))))))..))).........</t>
  </si>
  <si>
    <t>Vun_Novel_159</t>
  </si>
  <si>
    <t>GGCUGUUCAUUGUUUCCGGCAU</t>
  </si>
  <si>
    <t>UUAAGGUCUAAUCCGUAACAAUGCCUCAGCCUAGAUCAAGUCUCUCAGGGCUGUUCAUUGUUUCCGGCAUGUUUUCUGGA</t>
  </si>
  <si>
    <t>...(((....(((((.(((((((...((((((.((.........)).))))))..)))))))..))).))....)))...</t>
  </si>
  <si>
    <t>Vun_Novel_112</t>
  </si>
  <si>
    <t>GGUGACGGCUGGUUCUGUGG</t>
  </si>
  <si>
    <t>GGCCAAGAGGGGUGACGGCUGGUUCUGUGGAAUAGUGAGAGUGAGAGGGUUAGGUUAGAUUAGGGUUUGGUUAUAUCACUUGGGCCAGCCCUAGGCCCAAUAACAAAAAGGCAGCCCUUUACUUUAGGGCA</t>
  </si>
  <si>
    <t>.(((.....((((.(.(((((((((.((((.((((..(((.(.....((((......))))..).)))..)))).))))..))))))))).)..))))...........))).(((((.......))))).</t>
  </si>
  <si>
    <t>Vun_Novel_677</t>
  </si>
  <si>
    <t>UAGUGGUUUGUGGAAGUGAUGUU</t>
  </si>
  <si>
    <t>UUUGGAAAAAUAGUGGUUUGUGGAAGUGAUGUUUUGUUUGGUGAUGCAAUCUAGAAUUGUUUCUGAUGGGUGCAUUGAAAGUGACCAUCACAUGAAAGAGGAAUGAUUUGCCAUCUCAUGACUAUUUUGGUGUUUUGGAU</t>
  </si>
  <si>
    <t>((..((((((((((.((..((((((((.((.((((.(((.(((..(((((.....)))))....(((((...(((.....))).))))).))).))).)))))).)))).))))...)).))))))).....)))..)).</t>
  </si>
  <si>
    <t>Vun_Novel_743</t>
  </si>
  <si>
    <t>GCAUUGCCCUCCAAGGAAUGAGG</t>
  </si>
  <si>
    <t>CCAAUCUUUUGCAUUGCCCUCCAAGGAAUGAGGAAAAGCUUUCAAGUACACAUGAUCUUCUUGGACAUUUGUAGGCUUCAUCUUGGAACAAACAACAUGGAAUUACUUUAAGUGUUUACACCUGUCCUCACUUGCAAGGUAAUGAAACUUUGGC</t>
  </si>
  <si>
    <t>((((...(((.(((((((...((((...((((((.......(((.(....).)))......((((((((((.((..(((((.(((.......))).)))))....)).))))))))))......))))))))))...))))))))))..)))).</t>
  </si>
  <si>
    <t>Vun_Novel_66</t>
  </si>
  <si>
    <t>CUGAAGUAGAGGUUGUUUAUGGA</t>
  </si>
  <si>
    <t>UACAAGUCGUCUGAAGUAGAGGUUGUUUAUGGAUGUGUUUGAAGGGCAUGGAAUGGUUGCAUAGACUUUUUGUUUCAGCACGUUGUAU</t>
  </si>
  <si>
    <t>(((((..((((((((((((((...(((((((.(..(((((.(......).)))))..).))))))).))))))))))).)))))))).</t>
  </si>
  <si>
    <t>Vun_Novel_464</t>
  </si>
  <si>
    <t>mireap-m0306-3p</t>
  </si>
  <si>
    <t>CAUUGAUGAUGAAGAUCCUGGAU</t>
  </si>
  <si>
    <t>GUCUGUUGGGACGUCUUGGUGGUUGUUGUUGUUGUGGUUCAUCAUCAUCAUCUUCAUCUUGAUGACUUUGGACAUUUUGCGGAAUUUGUGGUGAUUAGGAGGGCAUUGGCGGAGGAUAGAAUGGCAUUGAUGAUGAAGAUCCUGGAUAAUAGGCAGA</t>
  </si>
  <si>
    <t>..(..(..((....))..)..).((((((((((..((.((.((((((((((((((.(((((((.(((....(((..((....))..)))))).)))))))..((....)).)))))...........))))))))).)).))..))))))).)))..</t>
  </si>
  <si>
    <t>Vun_Novel_617</t>
  </si>
  <si>
    <t>UGUUUCAUCACGCAAAUGGUUGU</t>
  </si>
  <si>
    <t>GCAUAUACGGUGUUUCAUCACGCAAAUGGUUGUUUCCGCUGAAAGGUGUACCUUGAACGAUCUGAUUUUGUCGAUCAUUCCAAAUUGCAAUCCACUUGUGAUGAUGUCCUACCCAAUCUUU</t>
  </si>
  <si>
    <t>........((((...((((((((((.(((((((.........((((....))))(((.((((.(((...))))))).)))......)))).))).))))).)))))...))))........</t>
  </si>
  <si>
    <t>Vun_Novel_513</t>
  </si>
  <si>
    <t>UUAACUAUUUGGUUGUUUUUGCU</t>
  </si>
  <si>
    <t>UAAGGAUGACUUUCCUGAUGAAGUCCUCCUAGCAUUGACUGCUGUGAAAGGUAUGUUUCCUGAACCUUGGUUUGUUGACAUUGUUAACUAUUUGGUUGUUUUUGCUAUUCCUCCUU</t>
  </si>
  <si>
    <t>..((((.((((((......)))))).))))((((..(((.(((..(((.((((((((..(.((((....)))))..))))).....))).)))))).)))..))))..........</t>
  </si>
  <si>
    <t>Vun_Novel_762</t>
  </si>
  <si>
    <t>mireap-m0015-3p</t>
  </si>
  <si>
    <t>UGGAGUUAUUAUGCCACUGUUAU</t>
  </si>
  <si>
    <t>GCAAUUGCUCCUCAAUGAAUAAUAUCAUAAACAGUUUUUGACGUGGCAUCAAAGUCACUUAGAACCUAUCAUAGUCAAGUUCUUUGGAGUUAUUAUGCCACUGUUAUCGGGCUCUUG</t>
  </si>
  <si>
    <t>.(((..((((....((((......))))..........(((((((((((..((.((.(..(((((.............)))))..))).))...))))))).))))..))))..)))</t>
  </si>
  <si>
    <t>Vun_Novel_870</t>
  </si>
  <si>
    <t>UUGAUAUGGAAGAGGGAUUUUCA</t>
  </si>
  <si>
    <t>UUGGACCCCUGCAACCUACGGGUGUGGUGAUUUAGUUGGAAAAUAGAAGUGUUGCCCACCCCGCAGGUUUGGUUGAUGAUGUUUUGGUUCGUGUUGGUGAAUUGAUUUUCCCUGCUGAUUUUUACAUUCUUGAUAUGGAAGAGGGAUUUUCACAUGGUUCUG</t>
  </si>
  <si>
    <t>..(((((((...(((((.((((((.((..((....(((.....)))....))..)))).)))).))))).)).(((.(((.((((..(((((((..(.(((((((...((......))...))).)))))..))))))).)))).))).)))...)))))..</t>
  </si>
  <si>
    <t>Vun_Novel_843</t>
  </si>
  <si>
    <t>mireap-m0096-5p</t>
  </si>
  <si>
    <t>UCGGUUGCUGGCUUGAUGUUCC</t>
  </si>
  <si>
    <t>GCUCUAGUGCUCGGUUGCUGGCUUGAUGUUCCUACUUUGAUGAAGCUUCGAUGACGGCGCAUGAAUGCUUGCAAAAGACACUCUGAUA</t>
  </si>
  <si>
    <t>..((.((((.((..((((.(((((.((((.((....((((.......))))....)).)))).)).))).))))..))))))..))..</t>
  </si>
  <si>
    <t>Vun_Novel_186</t>
  </si>
  <si>
    <t>UUUAUAAAGCAUGAGAUUGAAUG</t>
  </si>
  <si>
    <t>UUGGUAUGCAUUUAUAAAGCAUGAGAUUGAAUGUGAUCUUGUUAUGUUGUGUAUGAGAUGGAAAACAUGAUUGUAUGGUUGGUGGUGGUUUGGCAUGAGAAUUGAAUGCUUGAUAUGGCAUGUGGAU</t>
  </si>
  <si>
    <t>((..(((((...(((.((((((..((((..((((.(..(..((((.....(((..(.(((.....)))..)..))).....))))..)..).))))...))))..)))))).)))..)))))..)).</t>
  </si>
  <si>
    <t>Vun_Novel_363</t>
  </si>
  <si>
    <t>mireap-m0324-3p</t>
  </si>
  <si>
    <t>UUUGAUUGUAUAUAGCUUGGGG</t>
  </si>
  <si>
    <t>GUGGGGAUUUCACUUAGCUUUAUUAAUCAACUCACACCAUAUUUAAUAAUCUUGAAAAGGAACAAGAUAAUCCUUCAUCAGAAGACCUUUUACAUUUUGUGCACUUUGAUUGUAUAUAGCUUGGGGCAAUCUUAGG</t>
  </si>
  <si>
    <t>...((((((((.((.((((.((((((((((..((((............((((((........))))))....((((....)))).............))))....))))))).))).)))).)))).))))))...</t>
  </si>
  <si>
    <t>Vun_Novel_571</t>
  </si>
  <si>
    <t>UCCUAUGAUAGGUAGCUUCCAUG</t>
  </si>
  <si>
    <t>UCUCCAAGUUGGAGAUGCAUCAAGGGUCCAUAUUUUUUGGCCAAGUCUCUUAGUUUUCUGUGUGGUGUUGGAGUAACAAGAUGGGGUAUGUUUCCUAUGAUAGGUAGCUUCCAUGGUCCUGGAGG</t>
  </si>
  <si>
    <t>.(((((.(.(((((.(((((((((((..(((((((((((.((((..((..(((....)))...))..)))).....)))))...))))))..)))).))))..)))..)))))....).))))).</t>
  </si>
  <si>
    <t>Vun_Novel_670</t>
  </si>
  <si>
    <t>ACCGAGCAAGUCCCACUGCGGU</t>
  </si>
  <si>
    <t>UGACGAAGAAACCGAGCAAGUCCCACUGCGGUCCUUCCCAGAAAUCCGGUUCUUCCCGGAGAAGGUCAUUCACCUUGUUGUAAAGGGCAACGAAUUCCUCGUCCAUGGGCUCUUCGUCUUCGACCUCCGCCGUGGCUUGCGGUUCCGUUAC</t>
  </si>
  <si>
    <t>(((((....((((..(((((..((((.((((.............(((((......)))))..(((((.....((((......))))...(((((.(((........)))...)))))....))))))))).))))))))))))).))))).</t>
  </si>
  <si>
    <t>Vun_Novel_157</t>
  </si>
  <si>
    <t>UGAUUUGGUGGUUUUGUUCAGGG</t>
  </si>
  <si>
    <t>AGUUUUGAUCUCUCUGAUGUGUGGAAUAUGCUUUCUCAUCUACCUCUUAUUUAUUUUGGUUUUGAUUUGGUGGUUUUGUUCAGGGGGUACAAGCA</t>
  </si>
  <si>
    <t>.((((....((((((((...(..((((.((((...(((...(((.............)))..)))...))))))))..)))))))))...)))).</t>
  </si>
  <si>
    <t>Vun_Novel_445</t>
  </si>
  <si>
    <t>mireap-m0221-5p</t>
  </si>
  <si>
    <t>CCCUGUUUGCUCGAUACCGCCUG</t>
  </si>
  <si>
    <t>UAGUUUUGCCCCCUGUUUGCUCGAUACCGCCUGGCGGUGAGACCCUUCCGUCAAGCGCCAGUGUUCGCUGAUGUGGCAAGUUGGCUCUUUUUCUUCUGUUUUCGCGAGGGGAAACGGAUCUUUGGCAUUUUCGAGGCACGAAGAACGUAUUUUGAGAGCUUGGAGGAGUGCUAG</t>
  </si>
  <si>
    <t>....((((((...((((.((..((((((((.((((((.(((...))))))))).)))...))))).)).)))).)))))).((((.(((((((.(((((((((......))))))))).....(((..((((((((.(((.....))).))))))))))).))))))).)))).</t>
  </si>
  <si>
    <t>Vun_Novel_58</t>
  </si>
  <si>
    <t>UCCAUUGUCGUCCAGCAGUU</t>
  </si>
  <si>
    <t>AAGUAUUUUUUAAUAAGUUGGACCAUGCAUUUGGGUCAUGUUAAGUUGUUUUUUUAGCCAACACAUAAAUUAUCAAGAACAAGAGUCCAUUGUCGUCCAGCAGUUAGGAUAUCUG</t>
  </si>
  <si>
    <t>.((.((.(((((((..(((((((...(((..((((((.((((...(((....((((.........))))....))).)))).)).)))).))).))))))).))))))).)))).</t>
  </si>
  <si>
    <t>Vun_Novel_827</t>
  </si>
  <si>
    <t>UAUGAAGGAGAAGAACAGAAACG</t>
  </si>
  <si>
    <t>UCAACCAUUCUUCUGCUUUCUUCUCUUUUCUUCUACCCUUUUGCUUCCAUCAUCACUUUCACUUCUUUCAUGCCAAUUUCAGGAUGAUUUUGAGUAUGGAAUUUAUGAUGGUCACCACACUUACUAUGAAGGAGAAGAACAGAAACGUCUGUGUUUU</t>
  </si>
  <si>
    <t>..(((((..((((((..((((((((((((.(...............(((((((............(((((((((((..((.....))..))).))))))))...)))))))..............).)))))))))))))))))..)..)).)))..</t>
  </si>
  <si>
    <t>Vun_Novel_718</t>
  </si>
  <si>
    <t>mireap-m0001-5p</t>
  </si>
  <si>
    <t>GUUUGGUAUGAGAUAAUGUGA</t>
  </si>
  <si>
    <t>UGAGUGUUCUGUUUGGUAUGAGAUAAUGUGAUUGAAGAUUUUUUGUAUGAAUGUAUUUUACAUAGUGAUGUGGGCUCAACUAUGACAGAAGUCGAACUCC</t>
  </si>
  <si>
    <t>.((((.(((((((((((.((((...((((.(((((((((..(((....)))...)))))...)))).))))...)))))))).))))))).....)))).</t>
  </si>
  <si>
    <t>Vun_Novel_637</t>
  </si>
  <si>
    <t>UGUUGCUAGUGUGAGUGUGCUGG</t>
  </si>
  <si>
    <t>GUGGCUCGGGAUGGCAGAUGAACACGAGGAACCCUUGAGUUGUGGCUCGGGUUGGUGAGUGUUGCUAGUGUGAGUGUGCUGGUUGUGGCCAG</t>
  </si>
  <si>
    <t>.((((.((.(((((((.((..((((.((.(((((((((((....))))))).......).))).)).))))..)).)))).))).)))))).</t>
  </si>
  <si>
    <t>Vun_Novel_884</t>
  </si>
  <si>
    <t>UAUGUUCUAGUUGAGCUCCAUCG</t>
  </si>
  <si>
    <t>UCAAGUAAAAUAUGUUCUAGUUGAGCUCCAUCGAGGAAUAUGCUACACGCGCUCAAAGCAUGACCAUGAGAGUAGUUUGAAUGGGAUAUUACUUCU</t>
  </si>
  <si>
    <t>..(((((....((((((((.(..(((((..(((.((..((((((............)))))).)).)))..).))))..).)))))))))))))..</t>
  </si>
  <si>
    <t>Vun_Novel_266</t>
  </si>
  <si>
    <t>AGGGAUAUAACUCAGCGGUAG</t>
  </si>
  <si>
    <t>UAGUGUGAAAAGAAAGCCUAACUCCAAGAAGUUGUUUAAGAAUAGUGGCGUUGAGUUUCUUGACCCUUUACCUUAGGAUUAGUCAGUUCUAUUUCUCGAUGGAGGCAAGGGAAGGGAUAUAACUCAGCGGUAGAGUGUCACCU</t>
  </si>
  <si>
    <t>.((.((((..........(((((......)))))...........((.(((((((((...((.((((((.((((((((((....)))))))..((((....))))..))))))))).)).))))))))).)).....))))))</t>
  </si>
  <si>
    <t>Vun_Novel_626</t>
  </si>
  <si>
    <t>mireap-m0010-3p</t>
  </si>
  <si>
    <t>AUCAGGUAUGUCUAGUAGUAGUG</t>
  </si>
  <si>
    <t>AAAAUCUGUUCACGUGCGUUUUAGAGCUGUCUGAUAUCUUUCUUUCCUCCUCUGUCAUCUUUAAAAGAAUCAGGUAUGUCUAGUAGUAGUGAUAGGGUUUC</t>
  </si>
  <si>
    <t>.((((((..((((.(((...(((((..(..(((((.(((((......................))))))))))..)..)))))..)))))))..)))))).</t>
  </si>
  <si>
    <t>Vun_Novel_288</t>
  </si>
  <si>
    <t>UUGUCGUGAAAGUUGAGUGCUU</t>
  </si>
  <si>
    <t>UGCUACCAUCUUGUCGUGAAAGUUGAGUGCUUUUCUCACCUCACCAUUUGUACAGAGACCUCGCAUGAGUGUAGUUAAGGUUACGACACUUGGGUGAUAGCC</t>
  </si>
  <si>
    <t>.((((.(((((((((((((...((((.(((...((((....((.....))....)))).(((....))).))).))))..))))))))...))))).)))).</t>
  </si>
  <si>
    <t>Vun_Novel_443</t>
  </si>
  <si>
    <t>GACGAAUAUGCGUAGAUCCUUCA</t>
  </si>
  <si>
    <t>GAAUAUCGCAGACGAAUAUGCGUAGAUCCUUCACGUUUCAAUCUACGGAUUUGAGAAAGAAUAGGAGCGAUAAUUUAUGGGAUGACCUUCGUCUUGAAUCUCGCUGAGGGGGGAAGGGAUUUAUGGUGGUUUAGCGUGAUUUUA</t>
  </si>
  <si>
    <t>.((.(((((.(..((((...(((((((((((..(.((((((((....)).)))))).........(((((..(((((..(((((.....)))))))))).)))))......)..)))))))))))...))))..)))))).)).</t>
  </si>
  <si>
    <t>Vun_Novel_605</t>
  </si>
  <si>
    <t>mireap-m0044-3p</t>
  </si>
  <si>
    <t>AGGGAUUUAUGGUGGUUUAGCGU</t>
  </si>
  <si>
    <t>Vun_Novel_354</t>
  </si>
  <si>
    <t>mireap-m0308-5p</t>
  </si>
  <si>
    <t>CCCCAUCUUUCUCGCAUGUUCG</t>
  </si>
  <si>
    <t>UCUGUGAUUCCCCCAUCUUUCUCGCAUGUUCGGUUGAAGUAAGCGACGAAGGCGGUGGUGGAAGAGGAGGGAGAGAAGAG</t>
  </si>
  <si>
    <t>(((....(((((((.((((((((((.(.((((.(((.......))))))).)..)))).)))))))).)))))...))).</t>
  </si>
  <si>
    <t>Vun_Novel_50</t>
  </si>
  <si>
    <t>mireap-m0198-3p</t>
  </si>
  <si>
    <t>GUCCUCGUGUUGCACCUCAU</t>
  </si>
  <si>
    <t>AAGCGUGCUUGGGCGAGAGUAGUAGUAGGAUGGGUGACCUCCUUGGAAGUCCUCGUGUUGCACCUCAUUUUUACGUUA</t>
  </si>
  <si>
    <t>.(((((((....))..(((..((.((((.(((((.(((.((....)).)))))))).)))))))))......))))).</t>
  </si>
  <si>
    <t>Vun_Novel_487</t>
  </si>
  <si>
    <t>AUCAAUCACUUUCUGACUUGAGC</t>
  </si>
  <si>
    <t>UACACCUCAUAUCAAUCACUUUCUGACUUGAGCGUCGGAGUGCCUACAGGUACCCCCACCCCCGGAGUGCAGACGGUAGAGUGAUCCAGGAGGAGUC</t>
  </si>
  <si>
    <t>....((((..((((.(((((.(((((((((.(.((.((.(((((....))))).)).)).).).)))).)))).))).)).))))....))))....</t>
  </si>
  <si>
    <t>Vun_Novel_446</t>
  </si>
  <si>
    <t>mireap-m0293-3p</t>
  </si>
  <si>
    <t>GUCUUGGGGUUAGGGUCUUGGCC</t>
  </si>
  <si>
    <t>GACCACGAGCGGGCAGGUUCGUGUGAGCAUCAGAUUCCCGAGUCCAAGGCUAACCAUUGUAUGAUUGAAGACUGUUAAGUCUUGGGGUUAGGGUCUUGGCCAAGAUUUAUA</t>
  </si>
  <si>
    <t>...(((((((......)))))))((.((...((((.((..(.((((((((((((....((.(......).)).))).))))))))).)..))))))..)))).........</t>
  </si>
  <si>
    <t>Vun_Novel_221</t>
  </si>
  <si>
    <t>mireap-m0183-5p</t>
  </si>
  <si>
    <t>ACAGGAUAUUUGUUCACAUGUGG</t>
  </si>
  <si>
    <t>UCGAUCACAAACAGGAUAUUUGUUCACAUGUGGUGGCACAGCGAUUUCAUGGCGAUCUGUGAAACAAACAAUAACAGCAACAUCGUCAAAUCAUGCAGAAAUUUUAGCAUUACAUGAGGCAAGUCGUGAAUGUGUUUGGU</t>
  </si>
  <si>
    <t>((((.((((..((.(((..(((((..((((((((((((....((((...(((((((((((.............))))....))))))))))).)))...........))))))))).)))))))).))..)))).)))).</t>
  </si>
  <si>
    <t>Vun_Novel_164</t>
  </si>
  <si>
    <t>UUGGCGCUCAGCGUUGAUCCUCU</t>
  </si>
  <si>
    <t>CAGACCUGCAGGGGUCCCAGCGUUGGGGCACCGCUCGACUGGCCCUCAGCCUUAUUCUUCUCGCAUUUUUCAAUGCUAGGCACCACUGGGUUGGCGCUCAGCGUUGAUCCUCUCGCAUUUUUC</t>
  </si>
  <si>
    <t>......((((((((...((((((((((((.(.(((((...(((.....))).......(((.(((((....))))).)))......))))).))).))))))))))..))))).)))......</t>
  </si>
  <si>
    <t>Vun_Novel_92</t>
  </si>
  <si>
    <t>mireap-m0176-3p</t>
  </si>
  <si>
    <t>AUUCAGGUUUGCAUUUGAAUUGG</t>
  </si>
  <si>
    <t>AAUAUAUUUGUAGUUCGUAUGCGAAAUUGAAAUUUGUUUCUCUUACAAACUUUGAUACAUUUUAGUCUCUAAACUUUAAAAUUGAAUGGAUAUAAUUCUCCAAACCGUAUGGCACAUGUUAAAUGACGAUUCAGGUUUGCAUUUGAAUUGGAACAUGUCAA</t>
  </si>
  <si>
    <t>...((((((.(((((((.(((((((.(((((..(((((......(((.....(.((((..(((((...))))).............((((........))))....)))).)....))).....)))))))))).))))))).))))))).)).))))...</t>
  </si>
  <si>
    <t>Vun_Novel_263</t>
  </si>
  <si>
    <t>CUAAGGGUCUCUUUGGGAGAAGU</t>
  </si>
  <si>
    <t>UGACUGAAAUGGCAUUCAAAUGCAAAGAUACCUUUUGACAAAGGAAAGUUUAGGAAGAAGCUAUCCUGUCAUGGCAAGUUAAUUUCUGGAAAGUAACAGGGACAAUUGUUGUCUGAGAACACUAAGGGUCUCUUUGGGAGAAGUGGUAAAGAGG</t>
  </si>
  <si>
    <t>...((...((.((.(((...(.((((((.(((((((((((..(((.(((((......))))).)))))))).(((((.....(..(((........)))..)......)))))..........)))))).)))))).).))))).))..))...</t>
  </si>
  <si>
    <t>Vun_Novel_741</t>
  </si>
  <si>
    <t>AUCUUGUGACCUGGCUUGCCACA</t>
  </si>
  <si>
    <t>ACACCUAUCAAUCUUGUGACCUGGCUUGCCACAAUGUUCACACUCAUGUAAUGCAUAACACUUGUCAAUCUUAUGACUAAGCUUGCCACAAUGUUCACACUUAGGACACCUUUUUCCUUGUUUGCGAGGGCGAGUCUGGUCAUCACGAUGAGAUGCCAAC</t>
  </si>
  <si>
    <t>.....((((.(((.(((((((.((((((((...((((..(((....)))...))))....(((((((......)))).)))(((((.(((((((((.......))))).........))))..))))))))))))).))))).)).)))..)))).....</t>
  </si>
  <si>
    <t>Vun_Novel_836</t>
  </si>
  <si>
    <t>GCCUCAGCUGCCUGUGAACUUGU</t>
  </si>
  <si>
    <t>AGCGUGUUGUAGCAAGAUCCAGUGCAGAAGCAGAAUAUAGAACUAUGGCCUCAGCUGCCUGUGAACUUGUUUGGCUCAAG</t>
  </si>
  <si>
    <t>...(.((((.((((((.(((((.((((..(.((..((((....))))..)))..))))))).)).)))))))))).)...</t>
  </si>
  <si>
    <t>Vun_Novel_543</t>
  </si>
  <si>
    <t>CCAAUUGGAGGAAUAUUUGGACC</t>
  </si>
  <si>
    <t>CUCCCAAGAGCACUUUGGUGCCAAAUGAAGCCUUAGUUGAUGGCUUUGAAGUAUACACCAAUUGGAGGAAUAUUUGGACCCCUUGUGGAU</t>
  </si>
  <si>
    <t>.(((((((.(......(((.(((((((...(((((((((.((.............)).))))).))))..))))))))))))))).))).</t>
  </si>
  <si>
    <t>Vun_Novel_162</t>
  </si>
  <si>
    <t>mireap-m0190-5p</t>
  </si>
  <si>
    <t>GGUGGAUGGUUUGGUCGGUUCAG</t>
  </si>
  <si>
    <t>UCUGCUGUUUGGUGGAUGGUUUGGUCGGUUCAGGUAAACGACGACCUUGGAGAGCGUUUUUGUUGUACGGACCACCUGGGACGGGUAAAUCGUAUUUGGCCAAGGCUGUUGCAACAGAA</t>
  </si>
  <si>
    <t>((((....(((((.(((((((((.(((..((((((...(((((((...((((....)))).))))).))....))))))..))).))))))))...).))))).((....))..)))).</t>
  </si>
  <si>
    <t>Vun_Novel_698</t>
  </si>
  <si>
    <t>UGCUCCUAGGGGAAGUUCUUGAU</t>
  </si>
  <si>
    <t>GUGGAUGCAUUGCUCCUAGGGGAAGUUCUUGAUUGUUGAAUCAAGUUCUUGGGUUUUGGGGGUUAGAAUUACAUAGGUGUGCUUGUAA</t>
  </si>
  <si>
    <t>...(((.....((((((((((.(((..(((((((....)))))))..)))...))))))))))....)))..(((((....)))))..</t>
  </si>
  <si>
    <t>Vun_Novel_567</t>
  </si>
  <si>
    <t>NW_021010817.1</t>
  </si>
  <si>
    <t>mireap-m0323-3p</t>
  </si>
  <si>
    <t>AUCGCACAUCGGGCACUAUACUC</t>
  </si>
  <si>
    <t>UAGUUUCCUAGAAUAGAUGGCUCGAUGUGUCCCACUAUCGCAGCUAGACUGUCUCCCUUAUUCCUCAAGGAAUUAUGAGUAAAAACGUCUAUGCAUCGCACAUCGGGCACUAUACUCGCAACGAGCU</t>
  </si>
  <si>
    <t>.(((((....((((((...(((((((((((..(......)..(((((((.(((((....(((((....)))))...))).....))))))).))...))))))))))).))))..)).....)))))</t>
  </si>
  <si>
    <t>Vun_Novel_723</t>
  </si>
  <si>
    <t>GCUGGGUUACGUAAGAAAGAUUG</t>
  </si>
  <si>
    <t>GAUGAGUCUUUCAUCCAUUUUUAGUCCUCCAGCCAAUAAUUGUCUCCCAACAUCCUGUGCUGGGUUACGUAAGAAAGAUUGAUAGGCCAAG</t>
  </si>
  <si>
    <t>..((.((((.(((..(.((((((((..((((((((.....(((......)))...)).))))))..)).)))))).)..))).))))))..</t>
  </si>
  <si>
    <t>Vun_Novel_879</t>
  </si>
  <si>
    <t>UUCCUCCAUGCGGACAUAGUCGG</t>
  </si>
  <si>
    <t>GGGCGUAUCUGGUGAAGCAAGGUUGGCGAGGUUCGCGUGGGCGGGUAUCAGGGCGUGGGUUAGGUUGUGGGCUGGGGUUGGCGGUAGUGGUUGCGUAGUCGUUGCAGAAUUUAGUGUGAAGUGUUUGCAUUUCCUCCAUGCGGACAUAGUCGGCUGCACGCAA</t>
  </si>
  <si>
    <t>..((((.((....)).....(((((((...(((((((((((.(((.......(((..(.(...(..((.(((....))).))..)...).)..)))......((((((((((......)))).))))))..))))))))))))))...)))))))..))))..</t>
  </si>
  <si>
    <t>Vun_Novel_759</t>
  </si>
  <si>
    <t>mireap-m0159-3p</t>
  </si>
  <si>
    <t>CCUGACAGGGCGGGUGAUGGAUG</t>
  </si>
  <si>
    <t>AGGUUCCCUUCACCCCUUGGCCCGCUUCUGGUCAGCAUUUGUGCACGCCAACAUCUCCCCGUGCUCCCAUGUGUCUGAUCUUACGGAGGGACGCACCACCAUUUUAUACACUAUCCUGACAGGGCGGGUGAUGGAUGUAGGGCAGUU</t>
  </si>
  <si>
    <t>.....((((.((.((..(.((((((((...(((((.((.((((((((............))))).....(((((((..((.....)).)))))))............)))..)).))))).)))))))).).)).)).)))).....</t>
  </si>
  <si>
    <t>Vun_Novel_369</t>
  </si>
  <si>
    <t>mireap-m0246-3p</t>
  </si>
  <si>
    <t>GGUGGUUGUAAUUUAAUCGUGU</t>
  </si>
  <si>
    <t>CGUAUCUGUUUUUCUUUUUAUAUACAUAUUUGUUAUUAUAAUAAUGAUGUACACUUAUAUUAUGGGAUAUAGUUUAUUUUUUUUGGCAUUAAAUAUUCUUUUUUGGUAUAAAAUGAGAUUUUGUGAUAGAUUUAUUUCGGUGGUUGUAAUUUAAUCGUGUUGAGGGUAUU</t>
  </si>
  <si>
    <t>.((((((................((((..(((..((((((((..(((.(((......((((((..(((....((((((((...((.((..(((.....)))..)).)).)))))))))))..))))))....))).)))...)))))))).)))..))))...)))))).</t>
  </si>
  <si>
    <t>Vun_Novel_336</t>
  </si>
  <si>
    <t>GCGGACCAAGGACAAGCAGCCGC</t>
  </si>
  <si>
    <t>UAUCGGUCAGGCGGACCAAGGACAAGCAGCCGCAGGCAUCGUUACAGGCGGACUUUCCUCUGGACUGUUGAUAUAUUUCCCGAUGU</t>
  </si>
  <si>
    <t>((((((((((.(((.(((((((.(((...((((..(........)..)))).))))))).))).)))))))........)))))).</t>
  </si>
  <si>
    <t>Vun_Novel_703</t>
  </si>
  <si>
    <t>ACGCCAGCUUGUGACUCAAGU</t>
  </si>
  <si>
    <t>GAGUUGAGUAACGCCAGCUUGUGACUCAAGUGAGGGCAUUAUGGUGGUGGGAUAAUUCUGUGGCUUCUCUAGGUUGGGCUUUGGUUGCAAAAUGCUGGGCUGCCCGCUCC</t>
  </si>
  <si>
    <t>((((.(.(((.(.((((((((..(((.((((..((.(.....(((.(..(((...)))..).)))......).))..)))).)))..)))...)))))).)))).)))).</t>
  </si>
  <si>
    <t>Vun_Novel_195</t>
  </si>
  <si>
    <t>AUUUAAAGAAGGAGAAGAGGAAA</t>
  </si>
  <si>
    <t>AUGAUGGGCACUGUUCCCUCUCACAUUUUAGAUGGUCUUUCUGAGGAGGAUUCAUUGUCUCUGUUUGUCAAGUGGGCAUUUAAAGAAGGAGAAGAGGAAAAACAUCCUCA</t>
  </si>
  <si>
    <t>.(((.(((.....(((((((((...(((((((((.((....(((.((((((.....))))....)).)))...)).)))))))))...))).)).)))).....))))))</t>
  </si>
  <si>
    <t>Vun_Novel_193</t>
  </si>
  <si>
    <t>NW_021010859.1</t>
  </si>
  <si>
    <t>mireap-m0208-3p</t>
  </si>
  <si>
    <t>CGUUAACUGGGAUUUAAUGGGAG</t>
  </si>
  <si>
    <t>AAAAAGGAGAUUCCACAUUAUUUUAAUUGAACGACAUUUCUGUCACGUUUUUGUUGCACAGUGUCACCUCAACACUACACAAACGGCGUUAACUGGGAUUUAAUGGGAGUUACUAAAUU</t>
  </si>
  <si>
    <t>.....((.((((((.((((((((((.((((..((((....)))).(((((.(((.....(((((.......)))))))).)))))...)))).)))))..))))))))))).)).....</t>
  </si>
  <si>
    <t>Vun_Novel_744</t>
  </si>
  <si>
    <t>mireap-m0056-3p</t>
  </si>
  <si>
    <t>CCAAUCUUAUGGUGCAUUGGUAG</t>
  </si>
  <si>
    <t>ACCUUGGUUUGCUGACAUUGUUAAUUAUUUGGUUGUUUCUGCUAUUCCUCCUUCCUUCUCCAAAUAUGAAAGAAUCAAGCUAAAAAGUGAGGCAAAAUACUAUAUCUGGGAAGAUCCAAUCUUAUGGUGCAUUGGUAGUGACCAAGUC</t>
  </si>
  <si>
    <t>..(((((.(..(((.((.(((..(((((..(((((..(((....((((...(((.(((.........))).)))....(((.........)))..............)))))))..)))))..)))))))).)).)))..))))))..</t>
  </si>
  <si>
    <t>Vun_Novel_758</t>
  </si>
  <si>
    <t>NW_021011159.1</t>
  </si>
  <si>
    <t>CGGGGCUACCCGCUGAGUUU</t>
  </si>
  <si>
    <t>UGUGGUGCUUUGGGGAUGUAAUUGGUUGGCUCUGUUGUGUUUUGUGUUCAUGUUGAAGAAGACGCUUUUAUCGAGACCUCAGGUCAGGCGGGGCUACCCGCUGAGUUUAAGCAUAUCA</t>
  </si>
  <si>
    <t>....((((((...((((...(.(((.(((((((((((((((((...(((.....))).))))))).........((((...)))).)))))))))).))).)..))))))))))....</t>
  </si>
  <si>
    <t>Vun_Novel_249</t>
  </si>
  <si>
    <t>mireap-m0296-5p</t>
  </si>
  <si>
    <t>UUUAGGCCAUAUAGUGAUUUGCG</t>
  </si>
  <si>
    <t>AGGAGAUUGUUUUAGGCCAUAUAGUGAUUUGCGAAGACGACAUACCAUCCCAGAAGACUCCCCCUGAGCAACAAACCCUGGAGGUUGCUCCAUAUAGAUUUCUUCUUGCAAAUCACCAUUGAGGAAAGCAUUUUUAA</t>
  </si>
  <si>
    <t>..((((.((((((...((..((.(((((((((...((.(......).))..((((((.((.....(((((((...(....)..)))))))......))..)))))).))))))))).))...)))))))).))))..</t>
  </si>
  <si>
    <t>Vun_Novel_839</t>
  </si>
  <si>
    <t>GUGAAAAAGAAUGCAAGGUCCA</t>
  </si>
  <si>
    <t>UGAAAAUAUGGUGAAAAAGAAUGCAAGGUCCAUGAUUUAUGAUCGCAUACACAAAUGAAUAUUUCAAAGAAUAAUUCUGGUUAUAAUGGCAAUGAUGCUAUCCUUUUAUGUAUCUUUUGUUAUUUUGAAAUUAUAUACUCU</t>
  </si>
  <si>
    <t>.((..(((((((..((((.((((.(((((.(((((..(((((((.(((......)))..(((((....))))).....))))))).(((((....))))).....))))).))))).)))).))))...)))))))..)).</t>
  </si>
  <si>
    <t>Vun_Novel_643</t>
  </si>
  <si>
    <t>GCAACGCUCAAAGUUCUUCAUGC</t>
  </si>
  <si>
    <t>CAUGCUCUUUUUCAUGAGUUCAAUGAGUUAUUGCCUUCUUCCCCCGACCCUGCCACGGAGAUCGAGCAACGCUCAAAGUUCUUCAUGCUUAGAGCAUU</t>
  </si>
  <si>
    <t>.(((((((....((((((..(..(((((..((((.((..((..(((.........))).))..)))))).)))))..)..).)))))...))))))).</t>
  </si>
  <si>
    <t>Vun_Novel_47</t>
  </si>
  <si>
    <t>GAGCAGGUUGAAGUCAAGGUGGG</t>
  </si>
  <si>
    <t>CCCUUUUCCCUAUUUGCGAGAGCGAGUCUGGUCAUCACGUUGAGAUGCCAACGCAGAAGAAUCAUCAACAUAAGCAGGUGUAUCAGCGUUGGGUUGUUUCGGUACAUGCAAAAUAGUAGAGCAGGUUGAAGUCAAGGUGGGGAAAACCAGG</t>
  </si>
  <si>
    <t>.((((((((((((((..((...(((.((((.((......(((((((.(((((((.((.....((((..........))))..)).)))))))...)))))))....(((......))))).)))))))...)).)))))))))))...)))</t>
  </si>
  <si>
    <t>Vun_Novel_407</t>
  </si>
  <si>
    <t>mireap-m0111-3p</t>
  </si>
  <si>
    <t>GCAUAUCCAUGUCUAGCAUAUGC</t>
  </si>
  <si>
    <t>GGUGUCAGACGCAUAUGCCAAGGAACAUGAUAAUGCAGGUGGAAGAACCCUUGCUUUGAGAACAAGACUCUUUACACCAAUUGAGCCCGCAUAUCCAUGUCUAGCAUAUGCCAAGGAACAU</t>
  </si>
  <si>
    <t>.(((((....((((((((...(((.((((...((((.(((.(((((...((((.........))))..)))))...........))).))))...))))))).))))))))....).))))</t>
  </si>
  <si>
    <t>Vun_Novel_398</t>
  </si>
  <si>
    <t>ACAACUAGAAAUGAGCAAGUGCU</t>
  </si>
  <si>
    <t>AGUAAUUGUCACAACUAGAAAUGAGCAAGUGCUCAAGACAAACAAGGUUGACGACACAUACCAGCUUACGAAACUUAGUUUCAACGAAGCUCUUGAACUUUUGAUUUACUCGUUGUAAAGAUUAAA</t>
  </si>
  <si>
    <t>..(((((...(((((.((((((.((.((((..((((((.......(((((......)).))).((((..(((((...)))))....)))))))))))))))).)))).)).)))))...)))))..</t>
  </si>
  <si>
    <t>Vun_Novel_586</t>
  </si>
  <si>
    <t>mireap-m0205-5p</t>
  </si>
  <si>
    <t>UUACAUGGAUAUGAGAUGAUGAU</t>
  </si>
  <si>
    <t>UGCUUGACUGUUACAUGGAUAUGAGAUGAUGAUAAUGUAUUUGACUGUAUGAUGUAUGUGUGUUGGCUCUAGCUUACCCGUUUUGUUGCAUGGCUGUGUUGUAUGUGGCUGUUCUUUCUUGCGAUGAUCAUCAAUUUGAUUGAUGGGAGCAGAUGGGCGA</t>
  </si>
  <si>
    <t>.(((((.(((((.(((.(((.((((.(((((((..((((...((...........(((.(.((.(((....))).))))))...((..((((.(......)))))..)).......)).))))...))))))).))))))).)))..))))).)))))..</t>
  </si>
  <si>
    <t>Vun_Novel_384</t>
  </si>
  <si>
    <t>GGCCUAAUGGGUGCUGUAUGACG</t>
  </si>
  <si>
    <t>UCUUGAUCCAUGUCAUGGUUUCCAUAUGCGUCCCCUCCUUGCAUUCAGCUUGGGCCUAAUGGGUGCUGUAUGACGUGGUGCUUGU</t>
  </si>
  <si>
    <t>.......((((((((((((.(((((..(.((((.......((.....))..)))))..))))).)))..))))))))).......</t>
  </si>
  <si>
    <t>Vun_Novel_648</t>
  </si>
  <si>
    <t>AGAACGAGUUAGACGACUGAUGG</t>
  </si>
  <si>
    <t>AUCCUAUGUUAAUCACUUGUUUCGAACUUUGGUCCUGUAAAUACACAAAAUUGUUGGUAAGAGAAACAACACAAUUAAGAGAACGAGUUAGACGACUGAUGGACAAUAGGUU</t>
  </si>
  <si>
    <t>..((((((((.((((.(((((...(((((...((.(((......)))....(((((..........))))).........))..))))).))))).)))).))).)))))..</t>
  </si>
  <si>
    <t>Vun_Novel_511</t>
  </si>
  <si>
    <t>mireap-m0250-5p</t>
  </si>
  <si>
    <t>UGAGUGUGAACAUUGUGGCAAGC</t>
  </si>
  <si>
    <t>AUGCAUUACAUGAGUGUGAACAUUGUGGCAAGCCAAGUCACAAGAUUGACAAGUGUUAUAUAUUGCAUGGUCGUCCUCCUCGCUCUGCUACAUCUGUUCAGACCAACCUUACCCC</t>
  </si>
  <si>
    <t>..........((.((.((((((.((((((((((..((((....))))(((..((((........)))).))).........))).)))))))..)))))).))))..........</t>
  </si>
  <si>
    <t>Vun_Novel_343</t>
  </si>
  <si>
    <t>UGAGUGAAGAUGAGUAGGGGUGG</t>
  </si>
  <si>
    <t>UGCCCUCGGUUGAUUUCUUAUAACGGUUAAUCUCUUCUUCCUUCCAUUACUCCAACUAUGGUAGCCUGACAUGUGAGAGUGAGUGAAGAUGAGUAGGGGUGGCAAAAUGGGC</t>
  </si>
  <si>
    <t>.((((...((((........)))).((((.(((((.(((.((((..((((((..((.(((.........)))))..))))))..))))..))).))))))))).....))))</t>
  </si>
  <si>
    <t>Vun_Novel_126</t>
  </si>
  <si>
    <t>UCACUCAAGUGCUGGAUGUGUCU</t>
  </si>
  <si>
    <t>UUUUUUAUCUUCACUCAAGUGCUGGAUGUGUCUGCUUAAUAGUGUAUGUUGAUGACAUCAUUCUUACCGGUAGUGAUAACCAUGGCAUCUCUCAGAUGAAACA</t>
  </si>
  <si>
    <t>..((((((((((((((..(((..(((((((((...((((((.....)))))).)))).))))).)))..).))))).................))))))))..</t>
  </si>
  <si>
    <t>Vun_Novel_494</t>
  </si>
  <si>
    <t>mireap-m0191-5p</t>
  </si>
  <si>
    <t>UCUCCAUUUUUUCUUCUUCAAU</t>
  </si>
  <si>
    <t>UCUCGCUCACUCUCCAUUUUUUCUUCUUCAAUUCAAUUGCUGCGUUUAUUGAUUCGGUCUCUUCGCGAUUCAGAAGGAGUCGGAGAAUCAAGAGCGACGCCGAGAU</t>
  </si>
  <si>
    <t>((((((((.((((..((((((.(((((((...(((((..........))))).((((......).)))....)))))))...))))))..)))).)).).))))).</t>
  </si>
  <si>
    <t>Vun_Novel_810</t>
  </si>
  <si>
    <t>ACUUGUCCCUUUGAUUUUUCUUU</t>
  </si>
  <si>
    <t>AUCGGCAAUAGCCCGCAUUAGGAAGAACCAAAGGAGGAAGAACUAAAUCAGAAGGGGGGAAAAGCCGCUCAAAAGAGAAAGCAGAAAAACAUUCCAACUUGUCCCUUUGAUUUUUCUUUGUUUGCCAUC</t>
  </si>
  <si>
    <t>...((((.....((......))...........((.((((((..((((((((.((((.((...((..(((....)))...)).(((.....)))....)).)))))))))))))))))).))))))...</t>
  </si>
  <si>
    <t>Vun_Novel_102</t>
  </si>
  <si>
    <t>UUGGUGGAAGUGAUGAAUGAGA</t>
  </si>
  <si>
    <t>UAAAGUGUGUUUGGUGGAAGUGAUGAAUGAGAGAAGAAAUAACUUAGAAAGUGGUAGAAUAGAAUUCGAUAUUAUUUAUGUAGGCUUAAAUAUUUUAUCGGUGUAAUUUUUGUAAAAUUUGUUUCGUUUGAUCCUAUUUUUUUAAAUGUUCAAAA</t>
  </si>
  <si>
    <t>....(.(..(((((..(((..(((((((((((.(((.....(((........)))...((((((.((((((.((((((........))))))...))))))......))))))....))).)))))))).)))...)))..)))))..).)....</t>
  </si>
  <si>
    <t>Vun_Novel_294</t>
  </si>
  <si>
    <t>AUGAACUUGGAUGAGGUUCACCG</t>
  </si>
  <si>
    <t>AGAGCAUCCCAGCCGACCCGAUGAACUUGGAUGAGGUUCACCGAAUUGAUCUCCGAGGAAGGGGGGAAAUUAAUUGGAGGCAAUAUCACCAUCGGUUUAUAAUGGUAUGGAAUAAUCGUC</t>
  </si>
  <si>
    <t>.((..((.(((....(((..((((((((((.(((.((((..(.(((((((((((........)))))..)))))).)..).))).))))))..)))))))...))).))).))..))...</t>
  </si>
  <si>
    <t>Vun_Novel_312</t>
  </si>
  <si>
    <t>AGGCAAUAUCACCAUCGGUUUAU</t>
  </si>
  <si>
    <t>Vun_Novel_789</t>
  </si>
  <si>
    <t>GUGGUUUCGCGAUUUGGGGGAGG</t>
  </si>
  <si>
    <t>GUGCGUGGAUGGAGAUCUUUCGUUGAUGGUGGUGAGACAUGUAGGUGGCGGCAGCGUGAAGAAACUUGUCGUUGUGACGGAGGUGGUUUCGCGAUUUGGGGGAGGAGACACGAUU</t>
  </si>
  <si>
    <t>...((((........((((((.(..(..((.(((((((.(((..(..(((((((.((......)))))))))..).)))......))))))).)))..).))))))..))))...</t>
  </si>
  <si>
    <t>Vun_Novel_537</t>
  </si>
  <si>
    <t>mireap-m0281-5p</t>
  </si>
  <si>
    <t>CACUGUGCUGGGGAUACGUGGCA</t>
  </si>
  <si>
    <t>AUUGAGGUGGCACUGUGCUGGGGAUACGUGGCAAAAACAAUGGUUCAGAUAAAAUGAGUUGGAAUCCCCCUUUAUUUGUAAACUUUAAGUGCCCUAUUUUGUGGAGAGUGCCCUAAUAG</t>
  </si>
  <si>
    <t>.....((.((((((.(.(..((((((.(.((((........((((((((((((.......((......))))))))))..)))).....)))))))))))..).).)))))))).....</t>
  </si>
  <si>
    <t>Vun_Novel_105</t>
  </si>
  <si>
    <t>CUAGACGAAGAGGGCGAGGAUGA</t>
  </si>
  <si>
    <t>AGCUGAGGAGUUUGCUGCCACUAUUGCUUGGCCAGGGCCCCAGGCCACUACUACUGGGGGAGGUGGAGCCUCAAUUGCUGGAGAUGAUGAUGAGGAGGAGCUAGACGAAGAGGGCGAGGAUGACACCUGAGCG</t>
  </si>
  <si>
    <t>.(((.(((.((((.(((((.((.(((..(((((....((((((..........)))))).........(((((....(.......)....)))))..).))))..)))..))))).)).).))).))).))).</t>
  </si>
  <si>
    <t>Vun_Novel_226</t>
  </si>
  <si>
    <t>ACAGGAGUCCUGCUUUCAUAGUA</t>
  </si>
  <si>
    <t>CCGAUUUAAUUAUAAAAACUAAAGAUAUACAGUUCAAUAAUUGGGACUAGCAAGAAUGUCGAAUGCAUAUUGACCAUCUUCUGAAACUAAAAGUAAUAGCUUCAAGUGAAAGUCCUCACAGGAGUCCUGCUUUCAUAGUAAAUAAAUCUU</t>
  </si>
  <si>
    <t>..((((((..........(..(((((....(((((........))))).........(((((.......))))).)))))..)..((((((((((...(((((..((((......)))).)))))..))))))..))))...))))))..</t>
  </si>
  <si>
    <t>Vun_Novel_804</t>
  </si>
  <si>
    <t>mireap-m0175-3p</t>
  </si>
  <si>
    <t>UUUACUUUGGGUAUCUUUGUCG</t>
  </si>
  <si>
    <t>ACCUUCUGUGAGGCAAUGGUUGAGCCCAGGUUUUCUUUUGUUAUAUCGGUCCUCUGCGAGGAAAUGGUCUAGUUCAAGUUUUCUUUUAGUAUCUCGGCCCUCAGCGAGGCAAUGGUCGAGCCUAGGUUUACUUUGGGUAUCUUUGUCGUCUACGAGGC</t>
  </si>
  <si>
    <t>.((((.((.(((((((.(((...((((((((...(((..(((..((((..((((.((((((....(((((((...(((....))))))).))).....)))).))))))...))))..)))..)))...)).))))))))).))))).)))).)))).</t>
  </si>
  <si>
    <t>Vun_Novel_891</t>
  </si>
  <si>
    <t>AUAUGAAGAACAUGUGUUGUUGU</t>
  </si>
  <si>
    <t>AACUGUUGGCAAAAGCAAUACAAGUCUAAAUGUUGAAGCAAGAUUUUGAUGAUGAUAAAAGAAGCCUGAAAGCCAUCUGGAAGUCAAUAUGAAGAACAUGUGUUGUUGUGUUUAAAGCU</t>
  </si>
  <si>
    <t>..((...((((..(((((((((..(((..(((((((.......((((.(.((((.....((....))......))))).)))))))))))..)))...))))))))).))))...))..</t>
  </si>
  <si>
    <t>Vun_Novel_620</t>
  </si>
  <si>
    <t>UGAGAUUGUUUAGCUUAACUUUU</t>
  </si>
  <si>
    <t>AAAAUGCACUAAUAAAAGGAAAUUAAGCACUAAACAAUCAUCAAUAUGGACACAAAAAGACAAUGGAAUUAGGGAAAAUAAUGACUCAUCAAAGACUCACCCUUAUACUCAUCAAAGACAUGUAACAAUGAGAUUGUUUAGCUUAACUUUUCGUGUGAUUU</t>
  </si>
  <si>
    <t>.....((((........(((((((((((..(((((((((.(((...((...(((........((((....((((.......(((.((......)).))))))).....))))........)))..)).)))))))))))))))))).))))))))).....</t>
  </si>
  <si>
    <t>Vun_Novel_41</t>
  </si>
  <si>
    <t>GGGUGAAGGAUUUCACAGGGGUA</t>
  </si>
  <si>
    <t>UCUGCUUGACGGGUGAAGGAUUUCACAGGGGUACGAUUCAGAGAGGUUCCCUUGACCCUUUGGCCCGCUUCUGGUCAGC</t>
  </si>
  <si>
    <t>.(((((.(((((((.((((...(((.(((((..(..........)..))))))))..)))).)))))..)).)).))).</t>
  </si>
  <si>
    <t>Vun_Novel_585</t>
  </si>
  <si>
    <t>UUUAGAACUAUUAUCUAACUAUG</t>
  </si>
  <si>
    <t>UGCACUAUUAUGUAGUCUAGAUAGUUCUGUUGACUCAUGGAUUAUGGACUCAUGUGCGUCAUUUCAUACUACACCUUCUUUAGAACUAUUAUCUAACUAUGUUCCAGGAAA</t>
  </si>
  <si>
    <t>....((...(((((((.((((((((((((..((....((...((((((...(((.....)))))))))...))...))..))))))))...)))))))))))...))....</t>
  </si>
  <si>
    <t>Vun_Novel_831</t>
  </si>
  <si>
    <t>CAGAGCCUGAGCCAGAACCCGA</t>
  </si>
  <si>
    <t>GGACCUGGACUUUUCAUAUUUUCAGAGGUUCUGCUCAGUUGCUCCCAGACCCAGGAGGCGCCAUCAGCCACAGGCAGAGCCUGAGCCAGAACCCGAGCCCGAGGCA</t>
  </si>
  <si>
    <t>....(((((..(.....)..))))).((((((((((((..((((((...(....).(((.......)))...))..))))))))).)))))))...(((...))).</t>
  </si>
  <si>
    <t>Vun_Novel_151</t>
  </si>
  <si>
    <t>UGAGGAUUGGAGAUGUGCCAUCA</t>
  </si>
  <si>
    <t>GUCCAACUAGCAAUUGGCGAACUAUUUCUUGAUCCUGGCGUCACAUAAAGGAUCUAUACGCGAAUAUGCGGUUGAACCCUUCAAUGCCAGCAGUGAGGAUUGGAGAUGUGCCAUCAUGAAUAGGAA</t>
  </si>
  <si>
    <t>.(((......((..(((((...(((((((.((((((.((((..(((.((((.((....(((......)))...))..))))..)))...)).)).))))))))))))))))))...))....))).</t>
  </si>
  <si>
    <t>Vun_Novel_165</t>
  </si>
  <si>
    <t>NW_021010824.1</t>
  </si>
  <si>
    <t>mireap-m0205-3p</t>
  </si>
  <si>
    <t>AACGAUGCCGGAAAGUAGUUGG</t>
  </si>
  <si>
    <t>UUGUUGAAGUGGUUCAACAUAUUGUUAUACGUCGAACAGAUUGUGGUACCAUUCAAGGAAUUUCAGUAAAUACCCAGAAUGAAACGAUGCCGGAAAGUAGUUGGACACAAACAU</t>
  </si>
  <si>
    <t>.((((...(((.((((((.((((.((...(((((.((.....)).....(((((..((.((((....)))).))..)))))...)))))...)).))))))))))))).)))).</t>
  </si>
  <si>
    <t>Vun_Novel_748</t>
  </si>
  <si>
    <t>CCAAGACAAUGAUGGAGAGUGGU</t>
  </si>
  <si>
    <t>ACCACUUUAGACCAUUCUCUGUGUGACUUUUCCUUGUUGGCUAGUAGCCCGGCCAAGACAAUGAUGGAGAGUGGUAAACCACGAC</t>
  </si>
  <si>
    <t>..........((((((((((((.((.(((..((.....(((.....))).))..))).))...))))))))))))..........</t>
  </si>
  <si>
    <t>Vun_Novel_412</t>
  </si>
  <si>
    <t>GGGUUUCGGAUUACGGCUUUCCA</t>
  </si>
  <si>
    <t>GGGGUUUGGGUUUGGGAUUUCGAAUUUGGGGUUUUGGGUUUCGGAUUUCGGGUUUGAUGUUUGGGGUUUCGGGUUUCGGAUUACGGCUUUCCAAUUUAGGGUU</t>
  </si>
  <si>
    <t>.((.((((((((.((((..(((((((((..(..(.(..(..(((((.(((....))).)))))..)..).)..)..)))))).)))..)))))))))))).))</t>
  </si>
  <si>
    <t>Vun_Novel_110</t>
  </si>
  <si>
    <t>GUUUUAGGCCAUAUAGUGAUUUG</t>
  </si>
  <si>
    <t>CUAGGAGAUUGUUUUAGGCCAUAUAGUGAUUUGCGAAGACGACAUACCAUCCCAGAAGACUCCCCCUGAGCAACAAACUCAGAAGGUUGCUCCAUAUAGAUUUCUUCUUGCAAAUCACCAUUGAGGAAAGCAUUUUUAACA</t>
  </si>
  <si>
    <t>....((((.((((((...((..((.(((((((((...((.(......).))..((((((.((.....(((((((...........)))))))......))..)))))).))))))))).))...)))))))).))))....</t>
  </si>
  <si>
    <t>Vun_Novel_560</t>
  </si>
  <si>
    <t>GCCAAACUCAGGGCUAUGUCGG</t>
  </si>
  <si>
    <t>UAUGGUCUGCGCCAAACUCAGGGCUAUGUCGGGUCGCAUGUUGAAUAGGGUUCGGCUGAACUCUUGCACCGCCACCGAUUCCAUGUCGCCGCCUAUCACCAAAGGAGCGAACCCUGAACACCAGGCUUUGUAAUUGGAUCGGAUACCAUC</t>
  </si>
  <si>
    <t>.((((((((..((((...(((((((.(((((((..(((((..((((.((...(((.((........)))))...)).)))))))))(((..(((........))).)))...)))).)))...)))))))...))))..))))..)))).</t>
  </si>
  <si>
    <t>Vun_Novel_844</t>
  </si>
  <si>
    <t>CCAUGAGAAGAAAUGGUAGAAUU</t>
  </si>
  <si>
    <t>UGUUCUUAGCAGUUCUCAUGAUUGCCUUCUCACCGCAAUAGCAAAGAGGUGCGAAAUCGAACUUCCUCCCCACACCCCCAUGAGAAGAAAUGGUAGAAUUUGUGCAGGAC</t>
  </si>
  <si>
    <t>.(((((..((((((((.((.(((..(((((((..((....))...(((((.((....)).)))))...............))))))).))).)))))).))))..)))))</t>
  </si>
  <si>
    <t>Vun_Novel_656</t>
  </si>
  <si>
    <t>AAAGGUGUUGACAUUAUUCUGGA</t>
  </si>
  <si>
    <t>GGGGUCAAAUUCUUCACAAAGAUGCAUGGCACCUACUACCCUGAUUUGGUACGAUCUUUCUAUUUCAAUUACAAAUUCAAAGAUGGAGUGGGUUUUACAAAGGUGAAAGGUGUUGACAUUAUUCUGGAUGAUGAUAUU</t>
  </si>
  <si>
    <t>...((((...((((((.((.((((((..((((((..((((....((((.((.(((((((((((((...............)))))))).))))).))))))))))..)))))))).)))).)).)))).))))))...</t>
  </si>
  <si>
    <t>Vun_Novel_853</t>
  </si>
  <si>
    <t>UGUAGUCAUCAAUGAAGUUUGG</t>
  </si>
  <si>
    <t>UCUACUUUUAGAAACUUCAGCAGAUCAAUUACUCUCCCACAAUAUAACAGUACUAAUAUUUCCCUUUAAAAUAAAAUUGAAGUAGUAGCUAUUUUAAUAUGACAAGUUUAUGCUAUCUUGUAGUCAUCAAUGAAGUUUGGAUUGAGUGGU</t>
  </si>
  <si>
    <t>.((((((....((((((((...(((..(((((.........((((.(.(((((((.((((((..(((......)))..)))))).))).)))).).))))....(((....))).....))))).)))..)))))))).....)))))).</t>
  </si>
  <si>
    <t>Vun_Novel_820</t>
  </si>
  <si>
    <t>GGUGGCGCAUGAUGAUUGGGGAG</t>
  </si>
  <si>
    <t>ACUAUAGUUGACUUGACUUAAGCCAACAUGCUAAUCUAUGUUUAUUUGCUUUGUAGGUUAAUUAGGAGUAAGAAAGCAAUGUUAGGUGGCGCAUGAUGAUUGGGGAGCAUAAAUGAU</t>
  </si>
  <si>
    <t>........((.(((..(((((..((.(((((..((((((((((.((((((((............)))))))).)))))....)))))...))))).)).))))))))))........</t>
  </si>
  <si>
    <t>Vun_Novel_399</t>
  </si>
  <si>
    <t>UUUGGAGGAAACUGGGUUGGUGA</t>
  </si>
  <si>
    <t>CCAUGGAUAUUUUGGAGGAAACUGGGUUGGUGAGUUCAAAGUCUGUUAAUACAUCCAUGGAUCCCAAUACUAAACUUCUACCAAAUCAGGGGAGCCUAUAUCUGAUCCUGA</t>
  </si>
  <si>
    <t>.((.((((..(((((.((((..((((((((.((.((((..(..(((....)))..).))))))))))).)))...)))).)))))..(((....))).......)))))).</t>
  </si>
  <si>
    <t>Vun_Novel_873</t>
  </si>
  <si>
    <t>GUGGAGCAGGAACCGAUGGUGA</t>
  </si>
  <si>
    <t>GGUGGUAGUUGUGAUCGGUUUCGGCGACUAUAAACUUGAAGAGGUGGUGGAGAAGCGGACUGUGGAGCAGGAACCGAUGGUGAAGAAGACACA</t>
  </si>
  <si>
    <t>.(((.(..(..(.(((((((((.((..(((((.((((....)))).((......))....))))).)).))))))))).)..)..)...))).</t>
  </si>
  <si>
    <t>Vun_Novel_518</t>
  </si>
  <si>
    <t>mireap-m0300-5p</t>
  </si>
  <si>
    <t>UGGCACAUGAGACGUGAGACGUG</t>
  </si>
  <si>
    <t>UGGGACGAUAUGGCACAUGAGACGUGAGACGUGGAACGUGGGACGUGAGGUGUGACACAUGGAACGUGAGAUGUGACACGUCGAGCGUGGGACGUGAGACGUUAGA</t>
  </si>
  <si>
    <t>...((((.((((...((((.((((((..((((...((((....((((.(......).))))..))))...))))..))))))...))))...))))...))))...</t>
  </si>
  <si>
    <t>Vun_Novel_350</t>
  </si>
  <si>
    <t>CUCUGCAGAGCUUUAGGCACAAG</t>
  </si>
  <si>
    <t>CGGAUUAUGUAAGUGACAUUGGAGCUCUCGGUGGCCUGCACUUGUGACGGUUCCCAAACUCUGCAGAGCUUUAGGCACAAGGGGUAUUCAC</t>
  </si>
  <si>
    <t>..((.(((.(..(((...((((((((((((((((.(((((....)).)))...)))....))).)))))))))).)))...).))).))..</t>
  </si>
  <si>
    <t>Vun_Novel_699</t>
  </si>
  <si>
    <t>NW_021011032.1</t>
  </si>
  <si>
    <t>mireap-m0121-3p</t>
  </si>
  <si>
    <t>UCGGGUUUCGGGAUUUGUGUUUC</t>
  </si>
  <si>
    <t>UACCGGUUUCGGGUUACAGGUUUCCGGUUUUGGGUUUUGGGUUUCGGAUUUGAUGUUUGGGGUUCCGGGUUUAGAGUUUCAGGUUACGAGUUUCGGGUUACGGCUUUCCGAUUUAGAGUUUCGGGUUUAAGAUUUCGGGUUUCGGGAUUUGUGUUUCAGGUUUUGGU</t>
  </si>
  <si>
    <t>.(((((..(((((.((((((((.((((.(((((((((((((..(..(((((.....((((((..(((......(((.(((.......))).)))......)))..))))))....)))))..)..))))))).))))))..)))))))))))).))).))..)))))</t>
  </si>
  <si>
    <t>Vun_Novel_522</t>
  </si>
  <si>
    <t>mireap-m0271-5p</t>
  </si>
  <si>
    <t>ACCUUUUCUAUUGUUAUCACAAG</t>
  </si>
  <si>
    <t>AGAUGAAAGAACCUUUUCUAUUGUUAUCACAAGAUUGAUGGCUUCUGGCUCUUGAACUAUUUUUCUUCUGAUUCACAAUGAGAAAAUCCUUCCCAGCCUACAGAAUACAUCACAUGCAGCAUAGUAUAUUAAUAGUACGUUAAAGUGAAAAUCAGUUCAAGUGAAGCUUCUGCA</t>
  </si>
  <si>
    <t>....(((.((...(((((((((((.((((.((((..(((((.(((........))))))))..)))).))))..))))).)))))))).)))........(((((....((((.((.(((...((((.......)))).......((.....))))))).))))...)))))..</t>
  </si>
  <si>
    <t>Vun_Novel_707</t>
  </si>
  <si>
    <t>GAGCCAGAGGACUGGCUGGAG</t>
  </si>
  <si>
    <t>CCAAUGGUCAGAGCCAGAGGACUGGCUGGAGGAUCCGUCUUGGUGUCAGAUUCAACUUUGCUCUUGCCGCGUCCUUCUUUUGCUCCUUCAUCAC</t>
  </si>
  <si>
    <t>...((((...((((.(((((((((((.((((.(......((((........))))...).)))).)))).)))).)))...))))..))))...</t>
  </si>
  <si>
    <t>Vun_Novel_622</t>
  </si>
  <si>
    <t>mireap-m0021-3p</t>
  </si>
  <si>
    <t>AUGUUAGUGUGUGUAAGGACGUG</t>
  </si>
  <si>
    <t>UUAGUCUCCUAUAUGUUUGGAAUGUUGUUGCUAAUAUUGAGUAUGGUGGAAUUAGAUGAAUAUGAAUUAUGAGAAGUUGUAGUUGAAAUAGAAUUUCAAGGGAAAUUCAGAAGAGAAUGUUAGUGUGUGUAAGGACGUGAGGAAUCCGU</t>
  </si>
  <si>
    <t>......((((.(((((((...(..(...((((((((((........................(.(((((..(....)..))))).)....(((((((....))))))).......)))))))))).)..)..)))))))))))......</t>
  </si>
  <si>
    <t>Vun_Novel_115</t>
  </si>
  <si>
    <t>UUGUCUGAGUGUAUUCCCAUCAU</t>
  </si>
  <si>
    <t>ACAUCCGGCUAUGGAGGCAUACAUGAGAUAAUCUUGUAAAAAUUCUUUAAUUUUUCCAAAAUAUGUUAUAGACAACCUUUCUAGAUGUCCUAAAUAAAUUUGUUGUCUGAGUGUAUUCCCAUCAUUUGCAGAUUG</t>
  </si>
  <si>
    <t>..(((..((.(((..((.((((((.(((((((.(((.(((((((....))))))).)))....((((...((((..((....)).))))...)))).....)))))))..))))))..))..)))..)).)))..</t>
  </si>
  <si>
    <t>Vun_Novel_651</t>
  </si>
  <si>
    <t>CUAGGAUCUGUAGGUGUGAGCUU</t>
  </si>
  <si>
    <t>AGUGAUUUCUCUAGGAUCUGUAGGUGUGAGCUUGCUUAGCUUCUGUUGUGUGUUCCUUGUAGCGUGUUUGGCAUGAGUUGUUGUACCUGUCGACUAAUCUGAUGGUUCCUCCUUUGUGUGCUCAGAGCUAUGGCACCUAGACCUCUUCCACC</t>
  </si>
  <si>
    <t>.(((.....((((((..((((((.(.(((((.(((.((((((.(((((..((((......))))..)..)))).))))))....(((.((((.......))))))).........))).))))).).))))))..)))))).......))).</t>
  </si>
  <si>
    <t>Vun_Novel_856</t>
  </si>
  <si>
    <t>mireap-m0130-5p</t>
  </si>
  <si>
    <t>GUGGAGAUGUGAAUGUUGAAGA</t>
  </si>
  <si>
    <t>AAAAGUAGUGGUGGAGAUGUGAAUGUUGAAGAGGAAGAAACUUUUGGAAAGCUUGCCGAAUCAGAUGUAAGAACGGCUAAGAUUAUAGUAACUGUCUAAACAAUGUUUCAGACUUCAAAACUUGAAUA</t>
  </si>
  <si>
    <t>......(((..(((((.(.(((((((((...((..((..(((....((...(((((((..((........)).)))).))).))..)))..))..))...))))).)))).))))))..)))......</t>
  </si>
  <si>
    <t>Vun_Novel_726</t>
  </si>
  <si>
    <t>NW_021011293.1</t>
  </si>
  <si>
    <t>UCGACGACUCGAACGGGCCGACG</t>
  </si>
  <si>
    <t>AUGAUCCAAAAGGGCCCAACGACCCGAACGGGCCGACGACCUGAACAGGCUCGACGACUCGAACGGGCCGACGACCCGGACGA</t>
  </si>
  <si>
    <t>.((.(((....(((..(..((.((((..((((.((.((((((....))).))).)).))))..)))).))..).)))))))).</t>
  </si>
  <si>
    <t>Vun_Novel_526</t>
  </si>
  <si>
    <t>mireap-m0225-5p</t>
  </si>
  <si>
    <t>UUUGUUGGGGAGAGCAUGCAUG</t>
  </si>
  <si>
    <t>AUGUUGCAGCUUUGUUGGGGAGAGCAUGCAUGAUGAUGGUUGCUUGGUCUUAGCCUACUACAAGGACGGUGCCACUG</t>
  </si>
  <si>
    <t>..((.(((.((((((((((((((.((.(((..........))).)).))))..))))..))))))....))).))..</t>
  </si>
  <si>
    <t>Vun_Novel_864</t>
  </si>
  <si>
    <t>CCCAAAAACUUUGAGAUGCCGG</t>
  </si>
  <si>
    <t>UGCACUUCUCUCCUUUGUCAUCAAGCUUUUUUUGAGUUGAUCUAGUACAUGGGCAUAUGCUAUACACCCAAAAACUUUGAGAUGCCGGAUUGAGGGCU</t>
  </si>
  <si>
    <t>.((.((((..(((..((((.(((((...((((((.(.((...(((((.((....)).)))))..)).))))))).)))))))))..)))..)))))).</t>
  </si>
  <si>
    <t>Vun_Novel_25</t>
  </si>
  <si>
    <t>CUCCAUAUCUCUCAUCCACUGAU</t>
  </si>
  <si>
    <t>AAAAUAUUUUCUCCAUAUCUCUCAUCCACUGAUCUACCUCGUCAAGACUAGUCUUUCCAUUGAACUUGGAUGGGUGAAGCGGAAGAAAACCCUCC</t>
  </si>
  <si>
    <t>......((((((((...((.((((((((..(.((......(..((((....))))..)...)).).)))))))).))...)).))))))......</t>
  </si>
  <si>
    <t>Vun_Novel_877</t>
  </si>
  <si>
    <t>NW_021010862.1</t>
  </si>
  <si>
    <t>CCAGUCCUUGAUCGAGAUUCAAA</t>
  </si>
  <si>
    <t>AGCGGAUCCUGCGGAUCCAUAGAUUCUAUAUGGACUCCAUAGAAUAUUGAACUCUAUUAGCGGGGGAAGCAGCACCAGUCACGAGAGAAGCAGAGGUAGCACUAGCAGCGGAUCCAGUCCUUGAUCGAGAUUCAAACCCAGUCGCA</t>
  </si>
  <si>
    <t>.((((...(((.(((((((((.......)))))).))).)))....((((((((.(((((.((.(((.((...(((.((..(....)..))...))).((....)).))...)))...))))))).))).)))))......)))).</t>
  </si>
  <si>
    <t>Vun_Novel_552</t>
  </si>
  <si>
    <t>mireap-m0242-3p</t>
  </si>
  <si>
    <t>UUCGGGUUUGAGAUUUCGGGUUU</t>
  </si>
  <si>
    <t>GCGUUUCGGAAUUCGGGUUUCGGGUUUGGGUUUUGGGUGUGGGGUUUCGAGUUUUGUGUUACCAGUUACAAGUUACGGGUUUUGGGUCUCAUAUUUCGGGUGUCGGAUUUCAGGUUUCUGGUUUCGGGUUUGAGAUUUCGGGUUUCGGGUUACGG</t>
  </si>
  <si>
    <t>.(((((((((((((((((((((((..((((..(..(((.((..((((((((...((((..(((....((.........))....)))..)))).)))))......)))..)).)..))..).))))..))))))).)))))))))))))..))).</t>
  </si>
  <si>
    <t>Vun_Novel_279</t>
  </si>
  <si>
    <t>mireap-m0277-5p</t>
  </si>
  <si>
    <t>UUAGAAUACAAUGUAGCUGAUUU</t>
  </si>
  <si>
    <t>UUUAUUGUUGUUAGAAUACAAUGUAGCUGAUUUAUUGUCACAAUAGAACUUAAGCGGUCUUUCAAUUACUUCAUAAUGUGUAACCAUGUGACAAAUCUCUUCAGCCAUAUUCCUUAUUUGAUGCCUCAUAGCA</t>
  </si>
  <si>
    <t>.....((..((..(((((.(((((.(((((....((((((((..(((.((.....))))).....((((..........))))...))))))))......))))).)))))...)))))...))..)).....</t>
  </si>
  <si>
    <t>Vun_Novel_646</t>
  </si>
  <si>
    <t>NW_021011272.1</t>
  </si>
  <si>
    <t>CUCUUGGCUUUGAGCAUGGUGUC</t>
  </si>
  <si>
    <t>AGUUGUCUUAUGAGACUGUUCAUCAGAGACAUUUACCCCUUUAUACUCACAAAUACGAGAGAUGAGCAACGAAUACGGGAGAGGAUAUUGAGGCAAUCUCUUGGCUUUGAGCAUGGUGUCAAGAAUGAUG</t>
  </si>
  <si>
    <t>...(((((((((((....)))))..)))))).......(((.((((((.((((..((((((((..((..(((...(......)....)))..)).))))))))..)))).)...))))).))).......</t>
  </si>
  <si>
    <t>Vun_Novel_368</t>
  </si>
  <si>
    <t>CUUCAACAUGCUUCAGGGGUUG</t>
  </si>
  <si>
    <t>GUUCCAGAAGAACGCGUGCAACGCGGUGCUGAACCCGGUGGAGCGGUGCGAGGGGAGUUUCCGGUGCUUCAACAUGCUUCAGGGGUUGACGUGGGAGG</t>
  </si>
  <si>
    <t>.(((((..((..((((.....))))...)).(((((..(((((((((..((((((.....))....)))).)).))))))).)))))....)))))..</t>
  </si>
  <si>
    <t>Vun_Novel_473</t>
  </si>
  <si>
    <t>NW_021010876.1</t>
  </si>
  <si>
    <t>mireap-m0326-3p</t>
  </si>
  <si>
    <t>UAGAGAGAAGAUCAAGAGUUUCG</t>
  </si>
  <si>
    <t>CUCCCUUGGGAGAAGCCUUUCCGUUGUUCCAGGGUUUUCUUACUAUUGAGGUCCAUUUUUCCUAUCAUGGCAUGGGGAUUAGAGAGAAGAUCAAGAGUUUCGAACAAGCACG</t>
  </si>
  <si>
    <t>((((....))))..((.....((..((((...(((((((((.(((.....((((......((......)).....))))))).)))))))))..))))..)).....))...</t>
  </si>
  <si>
    <t>Vun_Novel_96</t>
  </si>
  <si>
    <t>UUUGAUUGUAGAUGGCUUUGGC</t>
  </si>
  <si>
    <t>GUAUCAUGAAUUUGAUUGUAGAUGGCUUUGGCAAGGGUGGUUUUACCAGAUCCUCCCGCUCCAGUUAUCCCUACUAUACAAACUUCGCUGGAUUUAUCUUUUAUAGUUCGAAUCAGAUCU</t>
  </si>
  <si>
    <t>..(((.(((.(((((((((((((((.((..((..(((.((.((.....)).)).))).....(((.......)))...........))..)).))))))...)))).)))))))))))..</t>
  </si>
  <si>
    <t>Vun_Novel_791</t>
  </si>
  <si>
    <t>ACAUCAACUGGAUGUUUCCCAUG</t>
  </si>
  <si>
    <t>CGAGAAGAAAACAUCAACUGGAUGUUUCCCAUGGGUCUCAAACGAAAGUAAAAGUUCUCGGAUUUCAGAUUGCAACCACGCUGAAUAUGCCAAUUGAUUCAUUUUUGG</t>
  </si>
  <si>
    <t>((((((((....(((((.(((((((((..(.(((.......((....))....((..((........))..))..))).)..)))))).))).))))))).)))))).</t>
  </si>
  <si>
    <t>Vun_Novel_846</t>
  </si>
  <si>
    <t>AUCGAAGAGGAUUUUGUUGAUG</t>
  </si>
  <si>
    <t>CACCGAUUUCAUCGAAGAGGAUUUUGUUGAUGCCUGCGUCGGUCUCACUCAUGCAAGGGUGGAAGGCAAAGCCUGAACUCACCUGUUAUCGUUUCUACCUGUUUCAUGCCUGUCAGUGAUGCUUUUCUUUCUGAAUUUCUUUU</t>
  </si>
  <si>
    <t>....((.((((..((((((((..(..(((((((.(((((.((.....)).))))).(((((((((((...)))..(((......))).....)))))))).......))..)))))..)...)))))))).))))..))....</t>
  </si>
  <si>
    <t>Vun_Novel_118</t>
  </si>
  <si>
    <t>CGAACGUGCAGAGCUUCUACUAC</t>
  </si>
  <si>
    <t>AUAAUAUUCUUGAAGAGAAAACUCUAUACUCUUCGAAUGAGUGAGUCCACAUCGGUGACAGACCACAUCAACAAUCUAACUACAUUGUUUGCCCAACUUUCAGCGGCAGAUUUCAACAUAAUUGAAAACGAACGUGCAGAGCUUCUACUACAGAGUUUACC</t>
  </si>
  <si>
    <t>.....(((((.(.((((((..((((.(((..((((..((((((.((((((....)))...)))))).)))................((((((((........).)))))))(((((.....)))))..)))).))).)))).)))).)).)))))).....</t>
  </si>
  <si>
    <t>Vun_Novel_217</t>
  </si>
  <si>
    <t>mireap-m0048-5p</t>
  </si>
  <si>
    <t>GGGUUUCACCGAAUACUAUGACA</t>
  </si>
  <si>
    <t>GCAAACAGUUGGGUUUCACCGAAUACUAUGACAAGAAGCCGCAGUAACGGGAAAUCUCCAUCACAGGGGGCCUUAUCAAACAUUAAUGAGGGUUCUGUAUUAUCAUCUCCUGCUGUUGAA</t>
  </si>
  <si>
    <t>...(((((..(((((((.(((..((((.((.(.....).)).)))).))))))))))......((((((.((((((.........))))))....((......)).)))))))))))...</t>
  </si>
  <si>
    <t>Vun_Novel_847</t>
  </si>
  <si>
    <t>GUGCAAUGCCAUGUUCUCGUUGA</t>
  </si>
  <si>
    <t>UUUGGCGUUUCUCAGAGUGGACACCUUGGACUGCACCAACUCCACGAGGUUCUUGUGCAAUGCCAUGUUCUCGUUGACCUCGCGUUG</t>
  </si>
  <si>
    <t>....(((....((((.(.(((((...(((..(((((.....((....)).....)))))...)))))))).).))))...)))....</t>
  </si>
  <si>
    <t>Vun_Novel_671</t>
  </si>
  <si>
    <t>UUGGUUCACUCUGACAUUUGGGG</t>
  </si>
  <si>
    <t>UCGUACUUCCUUUCCUCGUAGUGUCAAAUGUGAUGCUUCGUCCCCUUUUGCCUUGGUUCACUCUGACAUUUGGGGUCCUAGUCGU</t>
  </si>
  <si>
    <t>.((.(((......(((((.(((((((...((((.(((..((........))...)))))))..))))))))))))....))))).</t>
  </si>
  <si>
    <t>Vun_Novel_18</t>
  </si>
  <si>
    <t>CCAUCAUUGGACUGUGCCACCUC</t>
  </si>
  <si>
    <t>AGCUCCCCCUGAUUUGGUAGAAGUUUAGUAUUGGAAUCCAUGGGUGUAUCAACAGACUUUGAACUCGCCAACCCAGUUUCCUCCAGAAUAUCCAUGGCAUACUUUCUUUGAGAUAUAACAAUACCAUCAUUGGACUGUGCCACCUCAAUACCAAGA</t>
  </si>
  <si>
    <t>.........(((..(((((..((((((((..(((...((((((((((.((...((((((((.......)))...)))))......))))))))))))....(((.....)))...........)))..)))))))).)))))..))).........</t>
  </si>
  <si>
    <t>Vun_Novel_114</t>
  </si>
  <si>
    <t>GAAGGUCAGACUCAGGUGUCAGA</t>
  </si>
  <si>
    <t>AGGGCAAUGGGAAGGUCAGACUCAGGUGUCAGAGCCGGAGGAGACAGAGUAGUUGGCACUGGAGUGGAGUCACAUGGUGGUGGUUGUGAUCGAUUACGGCGAC</t>
  </si>
  <si>
    <t>......(((.((...((..((((.((((((((.......(....).......)))))))).)))).)).)).))).((.(((((((....))))))).))...</t>
  </si>
  <si>
    <t>Vun_Novel_17</t>
  </si>
  <si>
    <t>UGGGCAUGUGAUGAAUCUCA</t>
  </si>
  <si>
    <t>GAGUCUCCGGUGGGCUCUCGGUCAUUGCCACGUUCUAUUUUCUCUCUUUCUUUAUUUUUAUAUUAAUUCAUAUUUUUAAAUAAUUUAUCAAACGAUUUUUCCGCUGUUUGAAAUGGGCAUGUGAUGAAUCUCAUCUUAAAAAA</t>
  </si>
  <si>
    <t>........((((((...(((.((((((((.((((.................((((((..((((......))))....))))))....(((((((..........))))))))))))))).)))))))..))))))........</t>
  </si>
  <si>
    <t>Vun_Novel_771</t>
  </si>
  <si>
    <t>mireap-m0171-3p</t>
  </si>
  <si>
    <t>CGAAGAUGUAUAAGAUCUCCUA</t>
  </si>
  <si>
    <t>GGCGACGCAAAUCAGUGAGCUCGUGCAAUGUCGAGGGCAACUCCUUCAAAUCAAAACACUUGCAAGUUACAGAGUGAACAGGUUGAGUCGGGAAGUCUCUUUAUGCAGGUACGUGAAAGGUCUAAUGAACGAAGAUGUAUAAGAUCUCCUAUGGUGUCAGG</t>
  </si>
  <si>
    <t>...(((((.((((.((..((((.((((((((.(((((.....)))))........))).))))).......))))..)).)))).....((((..(((...((((((..(.(((..............))).)..)))))))))..))))...)))))...</t>
  </si>
  <si>
    <t>Vun_Novel_20</t>
  </si>
  <si>
    <t>UUAACAUCCAGUUGAUAAAGAGG</t>
  </si>
  <si>
    <t>GAAAGCAUUUUUAACAUCCAGUUGAUAAAGAGGCCAUUGUUUAAGAGCAGCCAUGGCGAUAAAUAAACGAACAGAAGCCAUCUUUGCCACGGGGGAAAAAGUAUCUUCA</t>
  </si>
  <si>
    <t>(((.(.((((((..(.(((.((.(.(((((((((..(((((((......((....))......)))))))......))).))))))).))))))..)))))).).))).</t>
  </si>
  <si>
    <t>Vun_Novel_35</t>
  </si>
  <si>
    <t>AGACUCAAGUUCUGGUCUUCGUGAGAA</t>
  </si>
  <si>
    <t>AAAGCGUAAGGUCAGGAUGGCCGAGUGGUCUAAGGCGCCAGACUCAAGUUCUGGUCUUCGUGAGAAGGCGUGGG</t>
  </si>
  <si>
    <t>...((((....(((.((.((((((.((((((........)))).))...)).)))).)).)))....))))...</t>
  </si>
  <si>
    <t>Vun_Novel_95</t>
  </si>
  <si>
    <t>GUCAGGAUGGCCGAGUGGUCUAA</t>
  </si>
  <si>
    <t>Vun_Novel_364</t>
  </si>
  <si>
    <t>NW_021010910.1</t>
  </si>
  <si>
    <t>mireap-m0328-3p</t>
  </si>
  <si>
    <t>CAUGUGUUGUUGUGUUUAAAGUU</t>
  </si>
  <si>
    <t>AAAAGGGGGAGAUUGUUGGCAAAAGCAAUACAAGUCCAAAUGCUGAAACAAAAUUUUGAUGAUGAUAAAAGAAGCCAUGAAAGCCAUCUGGAAGUCAAUAUGAAGACCAUGUGUUGUUGUGUUUAAAGUUAUCUUGUAAA</t>
  </si>
  <si>
    <t>...(.((((.((((...((((..(((((((((..((((.(((((.........((((............))))........)).))).)))).(((........)))..))))))))).))))...)))).)))).)...</t>
  </si>
  <si>
    <t>Vun_Novel_440</t>
  </si>
  <si>
    <t>mireap-m0263-5p</t>
  </si>
  <si>
    <t>AUCGCUCAUCGGAGUUGUUCGCC</t>
  </si>
  <si>
    <t>AGGCGGCCCUAUCGCUCAUCGGAGUUGUUCGCCCUGUUUCGUCACUCUAUCAGUUGUUCGCAGCUUAGGAGCCUGCACUUCCGAUUGAUUAAGUUCCUCUUU</t>
  </si>
  <si>
    <t>(((.((..((((((...(((((((.(((..((((((...............(((((....))))))))).))..))).)))))))))))..))..)).))).</t>
  </si>
  <si>
    <t>Vun_Novel_866</t>
  </si>
  <si>
    <t>UUCCUCACUAUCCCACACCAUGC</t>
  </si>
  <si>
    <t>AUUGUGGUUGCAGCGGAGAGGUGGUAAAUGGGGCAUACACUAGAUGGGUUCCUCACUAUCCCACACCAUGCAAGGCACGUG</t>
  </si>
  <si>
    <t>...(((.(((((..((.(.((.((((..(((((.(..((.....))..).))))).)))))).).)).)))))..)))...</t>
  </si>
  <si>
    <t>Vun_Novel_913</t>
  </si>
  <si>
    <t>mireap-m0083-5p</t>
  </si>
  <si>
    <t>AGCGGAGAGGUGGUAAAUGGGGCAUA</t>
  </si>
  <si>
    <t>Vun_Novel_345</t>
  </si>
  <si>
    <t>mireap-m0298-5p</t>
  </si>
  <si>
    <t>CCCAAGUGAAGGAUAUAGUUCU</t>
  </si>
  <si>
    <t>CGAGAUGAGACCCAAGUGAAGGAUAUAGUUCUCAGACUCAGCUAUGACAAUUUACCAAGGAGACUAAAACCAUGUUUUCUCUAUCUUGGGUUAUUCCCCGA</t>
  </si>
  <si>
    <t>((.((...((((((((.(((((((((.(((.......(((....)))..........((....))..))).))))))).))...))))))))..))..)).</t>
  </si>
  <si>
    <t>Vun_Novel_491</t>
  </si>
  <si>
    <t>mireap-m0298-3p</t>
  </si>
  <si>
    <t>AACCAUGUUUUCUCUAUCUUGGGUU</t>
  </si>
  <si>
    <t>Vun_Novel_418</t>
  </si>
  <si>
    <t>NW_021011007.1</t>
  </si>
  <si>
    <t>mireap-m0335-3p</t>
  </si>
  <si>
    <t>GUUGGUAACUGAACUUUCUCCAC</t>
  </si>
  <si>
    <t>AAGAAGAUGACAAAGUUCGUGGGAGCAAUAUCAUAUAAUACUUCUUUCAACAUUGUCCUGUACUGAAUUUGAUCCUUGCUUGAUUCGGAUGAAAGCUUGUUGGUAACUGAACUUUCUCCACCAAUCUUUGG</t>
  </si>
  <si>
    <t>..((((((((.((((((((.(..(.(((((.............((((((.(...(((..(((..((......))..)))..)))...).))))))..))))).)..))))))))).)).....))))))..</t>
  </si>
  <si>
    <t>Vun_Novel_811</t>
  </si>
  <si>
    <t>GGUUCUGUAUUCCUUGAUCACCC</t>
  </si>
  <si>
    <t>UGUCUCAGAUAUGCGUCGGUUAGGGCAAUUGAGAGCAAGUCUCCUGUUGAUGACCAGCAAUGGCUCACUUAUUGGGUUCUGUAUUCCUUGAUCACCCUCUUUGAACU</t>
  </si>
  <si>
    <t>.((.(((((...(.((.((((((((.(((..(((((.((((...(((((.....)))))..))))..(.....).)))))..))))))))))))).)..))))))).</t>
  </si>
  <si>
    <t>Vun_Novel_69</t>
  </si>
  <si>
    <t>GUGGCAUGUGGAAGGUGUGAGUU</t>
  </si>
  <si>
    <t>AUCCGGUGAUAGGUUCCCCAUCUAUUGGCACACUCAAUUGAAGUGAAACAUCCUCAAAGGUCAUAAGUGUUUCUCCGAGUGGCAUGUGGAAGGUGUGAGUUUCAAUCUUUC</t>
  </si>
  <si>
    <t>....(((...(..((((((.(((((..((.(((((....((...(((((((((.....))......))))))))).)))))))..))))).)).).)))..)..)))....</t>
  </si>
  <si>
    <t>Vun_Novel_625</t>
  </si>
  <si>
    <t>UUGAGAUUAUUUUAAAGAAGGUU</t>
  </si>
  <si>
    <t>UCAUCACUCAUUGAGAUUAUUUUAAAGAAGGUUUGCAAAUUACGUACAACGUUAAUUAGCCACCGGUCACCUAAAAAAAAUUUCAUAUAUUACUUCACCUGAUGCCUGAAGUUGGACUACCCUCAUGAUUUCAUACUGGGGUCUAC</t>
  </si>
  <si>
    <t>...........(((((((.(((((..((.(((..((.(((((((.....)).))))).)).)))..))...)))))..)))))))......((((((.........))))))(((((..(((..(((....)))...)))))))).</t>
  </si>
  <si>
    <t>Vun_Novel_26</t>
  </si>
  <si>
    <t>CUCGUUGAUGAUGAUUAAUUGGA</t>
  </si>
  <si>
    <t>UUCUCAGCAGUUUCAGCAGUUGGUGCAUUCUCAGCAGUUUGGGCAUCUGGAAUCGAAAGACAAAUAAACCCCAAAAUAGAAGUACGAAAACCCUAACCCACGAGCAAACACAACUCAGAAAACCCUAAACCCACUUACCUCGUUGAUGAUGAUUAAUUGGAAAAUUGAGAU</t>
  </si>
  <si>
    <t>.((((((...((((..((((((((.((((.(((((..((((((.........((....)).........))))))..........................(((.........))).........................))))).)))))))))))))))).)))))).</t>
  </si>
  <si>
    <t>Vun_Novel_397</t>
  </si>
  <si>
    <t>mireap-m0235-5p</t>
  </si>
  <si>
    <t>CUCCCCUUGAGUCAUGUGAGUGG</t>
  </si>
  <si>
    <t>UUGGAACUCACUCCCCUUGAGUCAUGUGAGUGGUGUCCAAUGAUUAUGUGGUAUUGCCCAACACUAUAUCAAAGUUUUAACUCCCAAAUUGACUUCAGUAGACUAUCCAAC</t>
  </si>
  <si>
    <t>(((((......((..((.((((((((.((((...(..(..((((...(((...........)))...))))..)..)..)))).))...)))))).))..))...))))).</t>
  </si>
  <si>
    <t>Vun_Novel_67</t>
  </si>
  <si>
    <t>mireap-m0060-3p</t>
  </si>
  <si>
    <t>GUCUACUUCACUAUCUUAUUGUC</t>
  </si>
  <si>
    <t>UAUAGAUCCUUUAUGCGACGACCAGAUCAAGAAAUAGGCCGCCAAUUGCUAACAGGACCUCUCAAAGUUGAUGAGCGUCUACUUCACUAUCUUAUUGUCUGGAUUUUAU</t>
  </si>
  <si>
    <t>...((((((.......(((((..((((...(((.(((((.((((...(((....((....))...)))...)).))))))).)))...))))..))))).))))))...</t>
  </si>
  <si>
    <t>Vun_Novel_592</t>
  </si>
  <si>
    <t>mireap-m0201-5p</t>
  </si>
  <si>
    <t>GUUAAUCCAUGAUCAUUUAAGAU</t>
  </si>
  <si>
    <t>ACCACACAAGGUUAAUCCAUGAUCAUUUAAGAUCAUUAUCCUGUAUUAGACUAAGACCUCCUACUACUCUCACCACAUAAAUCAUUCUACUCUAUGUAAGUUUGAAUGAUCAUUAGAGUGCCAAAAUAUAA</t>
  </si>
  <si>
    <t>.........(((...((.(((((((((((((...........(((.(((...........))).))).......(((((.............)))))...)))))))))))))..))..))).........</t>
  </si>
  <si>
    <t>Vun_Novel_411</t>
  </si>
  <si>
    <t>UAUGAAAUAGUGAAACCCGUCCC</t>
  </si>
  <si>
    <t>CGGGGAUAGGUAUGAAAUAGUGAAACCCGUCCCCGCCCCGCCCCAUUGCCAUCCCUAAUAGCCACGGCAUAUAUGGUCUUUCACUUUUUAUGAAACUCCGA</t>
  </si>
  <si>
    <t>(((((.....(((((((.(((((((.((((....(((..((...((((.......)))).))...)))....))))..))))))))))))))...))))).</t>
  </si>
  <si>
    <t>Vun_Novel_163</t>
  </si>
  <si>
    <t>mireap-m0204-5p</t>
  </si>
  <si>
    <t>CCUCACUAAGCUCGUUAAUGUC</t>
  </si>
  <si>
    <t>UUCAGCUCCUCCUCACUAAGCUCGUUAAUGUCUCUUGUGCUUUUCUUACCUUUUUUCAUGCCUCUGCGUUGUUGUUCAAAAUAUGGCAUCAACUGCUUAAGGAGGCCAAUUAAAAGCUCCU</t>
  </si>
  <si>
    <t>...((((((((((...(((((..(((.(((((.........................((((....))))((((......)))).))))).))).))))))))))).........))))...</t>
  </si>
  <si>
    <t>Vun_Novel_314</t>
  </si>
  <si>
    <t>ACCCUUGCGUAGCAGCGUCAACA</t>
  </si>
  <si>
    <t>CAUGUCGCCUUCCGAAAAUUUUGAUGUUUUCACCGAGCUUUCACCGACGACGUUCGUUCCCUGCGACGGCUGAACUCCUGAAAACCCUAAGUUCAACCCCUCGCUCAAAUAGAUGAACCCUUGCGUAGCAGCGUCAACAUCGACGGCAU</t>
  </si>
  <si>
    <t>......(((...(((.....((((((((.(.((((((..((((..((((.....))))....((((.((.((((((...(......)..))))))..)).)))).........))))..)))).)).).))))))))..)))..)))..</t>
  </si>
  <si>
    <t>Vun_Novel_694</t>
  </si>
  <si>
    <t>mireap-m0098-3p</t>
  </si>
  <si>
    <t>UCAACAACAUCAUCUGCCUCUUC</t>
  </si>
  <si>
    <t>AUCAAGAGCAUCUAGAGCUGGAUCUGUUGUUGGUCCAUCUAAGGGAACAUUUUGAACAUCAAUUUCACCUUCAGCUUGCUUAAUCUCAACAACAUCAUCUGCCUCUUCAGUUAUCCAU</t>
  </si>
  <si>
    <t>......(((....((((..((((.(((((((((.......(((((((....(((.....))).))).)))).((....)).....)))))))))..))))..))))...)))......</t>
  </si>
  <si>
    <t>Vun_Novel_377</t>
  </si>
  <si>
    <t>CUUGUCUUUCCAUCUUCUCCAUU</t>
  </si>
  <si>
    <t>AACUUCCUCCCUUGUCUUUCCAUCUUCUCCAUUCACAAAACCUUCAGCAAUCCACAACCGAAUCAGUCUCAUGUGCUCAAUGGCAUGAAACUCAGGGAAGAUGCUUAGGUACAACAAACAGGAUUUA</t>
  </si>
  <si>
    <t>....((((...(((((((..(((((((.((............(((..............)))..(((.((((((........)))))).)))..)))))))))...))).)))).....))))....</t>
  </si>
  <si>
    <t>Vun_Novel_184</t>
  </si>
  <si>
    <t>UAUCCGUUCGAGUUUCGCUUCCU</t>
  </si>
  <si>
    <t>AACAUCUCUACUGACGAACCAUUUCAAUAGUAAGGACGAGGCACGACCAUAGAAGUAAUGAAAAAUAAAAAGUUAUGUAGUUGGACCAUAUGCUCUAUCCGUUCGAGUUUCGCUUCCUUAGAGAAGAU</t>
  </si>
  <si>
    <t>....((((((.....(((....))).......((((((((((.(((.((((((.((((((..........................))).))))))))..).))).))))))..))))))))))....</t>
  </si>
  <si>
    <t>Vun_Novel_139</t>
  </si>
  <si>
    <t>CUAAGAGCUUCUUUUAUCGGGUU</t>
  </si>
  <si>
    <t>AAUACUUGAAAUUAGCCCAAUGAAGCUAGUCCUCUUCUUGCGGUCCCAAACCAACCCAAGCUUUUGAAAAUUUUAAAGUAACUUAUAUAGUGAUUAUUUAGCUUACUUAGUGACUCAAGCCCUAAGAGCUUCUUUUAUCGGGUUGUCAAAGCGA</t>
  </si>
  <si>
    <t>.....((((...((((((.((((((..((..(((((((((.((((.(.........(((....))).........((((((.(((.((((...)))).))).)))))).).))))))))....)))))))..)))))).)))))))))).....</t>
  </si>
  <si>
    <t>Vun_Novel_233</t>
  </si>
  <si>
    <t>mireap-m0202-5p</t>
  </si>
  <si>
    <t>CCCAAUGAAGCUAGUCCUCUUCUUG</t>
  </si>
  <si>
    <t>Vun_Novel_869</t>
  </si>
  <si>
    <t>CUUUGACAAACUUUGACUAUUUA</t>
  </si>
  <si>
    <t>UCAUUUUCAAUCCUAUAGUCCAAUUUUGCAGAGAUAUCCAAAAAUAUCAAUAUUUGCAGUUAAACCCCUCUCCUUUGACCAAUCUUUGACUGUUUGACCAGCUUUGACAAACUUUGACUAUUUAGUGUCCAUUG</t>
  </si>
  <si>
    <t>.......((.....((((((.((.(((((((((.....((((....((((...(((..((((((.........)))))))))...))))...)))).....))))).)))).)).))))))....)).......</t>
  </si>
  <si>
    <t>Vun_Novel_290</t>
  </si>
  <si>
    <t>UUGUUGAAGAGCAAUCAUGGCUA</t>
  </si>
  <si>
    <t>GAAGAGACCAUUGUUGAAGAGCAAUCAUGGCUAUAAACAAACAAAUAGAAGCCAUCUUUACAACAGGAGAAAAAAUAUCACCUUAAUCCAACCCAAAAAUUUGUAUGUAUCAUUUGGCCACAAGACGGGCUUUGAGGCGAUCAAUAGUAC</t>
  </si>
  <si>
    <t>.........((((((..(((((..((.((((((...(((.((((((.((((....)))).....(((.((.......)).)))...............)))))).)))......))))))...))...)))))..)))))).........</t>
  </si>
  <si>
    <t>Vun_Novel_461</t>
  </si>
  <si>
    <t>AUGCAAAGAAGAAGUUUGGUUC</t>
  </si>
  <si>
    <t>ACUCAAUCUCAUGCAAAGAAGAAGUUUGGUUCUCUCCCUCACACUCAGUCCAUCUCACUCACAAAGAAGAAGAAUUGUGGUUUUGGAAUCCUAGCCUCCACUGUGCUCCUCCACAUUGGCCAUCCUCGAAACCUUAGCCUCCUCUGUGUGUGUAACAUCUU</t>
  </si>
  <si>
    <t>.........((((((.(((.((.(((.((((.((..............((((....((.(((((..........)))))))..))))..........(((.((((......)))).)))........))))))..))).)).))).)))))).........</t>
  </si>
  <si>
    <t>Table S3a. List of total known miRNAs identified in four libraries of cowpea.</t>
  </si>
  <si>
    <t>Table S3b. List of total novel miRNAs identified in four libraries of cowpea.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</si>
</sst>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charset val="1"/>
    </font>
    <font>
      <sz val="10"/>
      <color rgb="FF9C0006"/>
      <name val="Arial"/>
      <family val="2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2" borderId="0" applyNumberFormat="0" applyBorder="0" applyAlignment="0" applyProtection="0"/>
  </cellStyleXfs>
  <cellXfs count="39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top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0" borderId="4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6" fillId="0" borderId="5" xfId="0" applyFont="1" applyFill="1" applyBorder="1" applyAlignment="1">
      <alignment horizontal="left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left" vertical="top"/>
    </xf>
    <xf numFmtId="0" fontId="8" fillId="0" borderId="0" xfId="0" applyFont="1"/>
    <xf numFmtId="0" fontId="9" fillId="0" borderId="6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11" fillId="0" borderId="0" xfId="0" applyFont="1" applyAlignment="1">
      <alignment horizontal="left" vertical="top"/>
    </xf>
    <xf numFmtId="0" fontId="11" fillId="0" borderId="0" xfId="1" applyFont="1" applyAlignment="1">
      <alignment horizontal="left" vertical="top"/>
    </xf>
    <xf numFmtId="0" fontId="11" fillId="0" borderId="0" xfId="0" applyFont="1" applyAlignment="1">
      <alignment horizontal="left"/>
    </xf>
    <xf numFmtId="0" fontId="11" fillId="0" borderId="0" xfId="2" applyFont="1" applyFill="1" applyAlignment="1">
      <alignment horizontal="left" vertical="top"/>
    </xf>
    <xf numFmtId="0" fontId="11" fillId="0" borderId="0" xfId="1" applyFont="1" applyAlignment="1">
      <alignment horizontal="left"/>
    </xf>
    <xf numFmtId="0" fontId="13" fillId="0" borderId="0" xfId="0" applyFont="1"/>
    <xf numFmtId="0" fontId="12" fillId="0" borderId="2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left"/>
    </xf>
    <xf numFmtId="0" fontId="7" fillId="0" borderId="0" xfId="0" applyFont="1" applyFill="1" applyAlignment="1">
      <alignment horizontal="left" vertical="top"/>
    </xf>
    <xf numFmtId="0" fontId="6" fillId="0" borderId="2" xfId="0" applyFont="1" applyFill="1" applyBorder="1" applyAlignment="1">
      <alignment horizontal="left"/>
    </xf>
    <xf numFmtId="0" fontId="6" fillId="0" borderId="2" xfId="0" applyFont="1" applyBorder="1" applyAlignment="1">
      <alignment horizontal="left"/>
    </xf>
    <xf numFmtId="0" fontId="12" fillId="0" borderId="7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0" fillId="0" borderId="0" xfId="0" applyFont="1" applyAlignment="1">
      <alignment horizontal="left"/>
    </xf>
    <xf numFmtId="0" fontId="10" fillId="0" borderId="7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</cellXfs>
  <cellStyles count="3">
    <cellStyle name="Bad" xfId="2" builtinId="27"/>
    <cellStyle name="Normal" xfId="0" builtinId="0"/>
    <cellStyle name="Normal 2" xfId="1" xr:uid="{1D4C3136-D233-413B-AB16-8746978419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62798-E7C6-4F4D-8204-37BD9E9E4429}">
  <dimension ref="A1:O253"/>
  <sheetViews>
    <sheetView tabSelected="1" workbookViewId="0">
      <selection activeCell="E2" sqref="A2:XFD3"/>
    </sheetView>
  </sheetViews>
  <sheetFormatPr defaultRowHeight="14.4" x14ac:dyDescent="0.3"/>
  <cols>
    <col min="1" max="1" width="7" style="1" customWidth="1"/>
    <col min="2" max="2" width="18.33203125" style="2" customWidth="1"/>
    <col min="3" max="3" width="15.44140625" style="1" customWidth="1"/>
    <col min="4" max="4" width="8.88671875" style="3"/>
    <col min="5" max="12" width="8.88671875" style="1"/>
    <col min="13" max="13" width="25.33203125" style="1" customWidth="1"/>
    <col min="14" max="14" width="8.88671875" style="1"/>
    <col min="15" max="15" width="19.6640625" style="1" customWidth="1"/>
  </cols>
  <sheetData>
    <row r="1" spans="1:15" ht="20.399999999999999" customHeight="1" x14ac:dyDescent="0.3">
      <c r="A1" s="8" t="s">
        <v>4606</v>
      </c>
      <c r="B1" s="9"/>
      <c r="C1" s="9"/>
      <c r="D1" s="10"/>
      <c r="E1" s="9"/>
      <c r="F1" s="9"/>
      <c r="G1" s="9"/>
      <c r="H1" s="9"/>
      <c r="I1" s="9"/>
      <c r="J1" s="9"/>
      <c r="K1" s="9"/>
      <c r="L1" s="9"/>
      <c r="M1" s="9"/>
      <c r="N1" s="9"/>
      <c r="O1" s="11"/>
    </row>
    <row r="2" spans="1:15" s="23" customFormat="1" x14ac:dyDescent="0.3">
      <c r="A2" s="27" t="s">
        <v>0</v>
      </c>
      <c r="B2" s="27" t="s">
        <v>377</v>
      </c>
      <c r="C2" s="27" t="s">
        <v>1</v>
      </c>
      <c r="D2" s="28" t="s">
        <v>801</v>
      </c>
      <c r="E2" s="27" t="s">
        <v>2</v>
      </c>
      <c r="F2" s="27"/>
      <c r="G2" s="27"/>
      <c r="H2" s="27"/>
      <c r="I2" s="27" t="s">
        <v>3</v>
      </c>
      <c r="J2" s="27"/>
      <c r="K2" s="27"/>
      <c r="L2" s="27"/>
      <c r="M2" s="27" t="s">
        <v>4</v>
      </c>
      <c r="N2" s="27" t="s">
        <v>5</v>
      </c>
      <c r="O2" s="27" t="s">
        <v>6</v>
      </c>
    </row>
    <row r="3" spans="1:15" s="23" customFormat="1" x14ac:dyDescent="0.3">
      <c r="A3" s="27"/>
      <c r="B3" s="27"/>
      <c r="C3" s="27"/>
      <c r="D3" s="28"/>
      <c r="E3" s="25" t="s">
        <v>7</v>
      </c>
      <c r="F3" s="25" t="s">
        <v>8</v>
      </c>
      <c r="G3" s="25" t="s">
        <v>9</v>
      </c>
      <c r="H3" s="25" t="s">
        <v>10</v>
      </c>
      <c r="I3" s="25" t="s">
        <v>7</v>
      </c>
      <c r="J3" s="25" t="s">
        <v>8</v>
      </c>
      <c r="K3" s="25" t="s">
        <v>9</v>
      </c>
      <c r="L3" s="25" t="s">
        <v>10</v>
      </c>
      <c r="M3" s="27"/>
      <c r="N3" s="27"/>
      <c r="O3" s="27"/>
    </row>
    <row r="4" spans="1:15" x14ac:dyDescent="0.3">
      <c r="A4" s="12">
        <v>1</v>
      </c>
      <c r="B4" s="13" t="s">
        <v>11</v>
      </c>
      <c r="C4" s="12" t="s">
        <v>378</v>
      </c>
      <c r="D4" s="14" t="s">
        <v>799</v>
      </c>
      <c r="E4" s="12">
        <v>39520</v>
      </c>
      <c r="F4" s="12">
        <v>19096</v>
      </c>
      <c r="G4" s="12">
        <v>528945</v>
      </c>
      <c r="H4" s="12">
        <v>490938</v>
      </c>
      <c r="I4" s="15">
        <v>4007.3580000000002</v>
      </c>
      <c r="J4" s="15">
        <v>3467.3049999999998</v>
      </c>
      <c r="K4" s="15">
        <v>23656.381000000001</v>
      </c>
      <c r="L4" s="15">
        <v>20723.513999999999</v>
      </c>
      <c r="M4" s="12" t="s">
        <v>550</v>
      </c>
      <c r="N4" s="12">
        <f t="shared" ref="N4:N67" si="0">LEN(M4)</f>
        <v>22</v>
      </c>
      <c r="O4" s="12" t="s">
        <v>12</v>
      </c>
    </row>
    <row r="5" spans="1:15" x14ac:dyDescent="0.3">
      <c r="A5" s="12">
        <v>2</v>
      </c>
      <c r="B5" s="13" t="s">
        <v>370</v>
      </c>
      <c r="C5" s="12" t="s">
        <v>379</v>
      </c>
      <c r="D5" s="14" t="s">
        <v>800</v>
      </c>
      <c r="E5" s="12">
        <v>0</v>
      </c>
      <c r="F5" s="12">
        <v>0</v>
      </c>
      <c r="G5" s="12">
        <v>0</v>
      </c>
      <c r="H5" s="12">
        <v>3063</v>
      </c>
      <c r="I5" s="16">
        <v>0</v>
      </c>
      <c r="J5" s="16">
        <v>0</v>
      </c>
      <c r="K5" s="16">
        <v>0</v>
      </c>
      <c r="L5" s="16">
        <v>129.29599999999999</v>
      </c>
      <c r="M5" s="12" t="s">
        <v>551</v>
      </c>
      <c r="N5" s="12">
        <f t="shared" si="0"/>
        <v>18</v>
      </c>
      <c r="O5" s="12" t="s">
        <v>180</v>
      </c>
    </row>
    <row r="6" spans="1:15" x14ac:dyDescent="0.3">
      <c r="A6" s="12">
        <v>3</v>
      </c>
      <c r="B6" s="26" t="s">
        <v>13</v>
      </c>
      <c r="C6" s="12" t="s">
        <v>380</v>
      </c>
      <c r="D6" s="14" t="s">
        <v>799</v>
      </c>
      <c r="E6" s="12">
        <v>118</v>
      </c>
      <c r="F6" s="12">
        <v>77</v>
      </c>
      <c r="G6" s="12">
        <v>2266</v>
      </c>
      <c r="H6" s="12">
        <v>682</v>
      </c>
      <c r="I6" s="16">
        <v>11.965</v>
      </c>
      <c r="J6" s="16">
        <v>13.981</v>
      </c>
      <c r="K6" s="16">
        <v>101.34399999999999</v>
      </c>
      <c r="L6" s="16">
        <v>28.789000000000001</v>
      </c>
      <c r="M6" s="12" t="s">
        <v>552</v>
      </c>
      <c r="N6" s="12">
        <f t="shared" si="0"/>
        <v>20</v>
      </c>
      <c r="O6" s="12" t="s">
        <v>14</v>
      </c>
    </row>
    <row r="7" spans="1:15" x14ac:dyDescent="0.3">
      <c r="A7" s="12">
        <v>4</v>
      </c>
      <c r="B7" s="26"/>
      <c r="C7" s="12" t="s">
        <v>381</v>
      </c>
      <c r="D7" s="14" t="s">
        <v>800</v>
      </c>
      <c r="E7" s="12">
        <v>6</v>
      </c>
      <c r="F7" s="12">
        <v>5</v>
      </c>
      <c r="G7" s="12">
        <v>84</v>
      </c>
      <c r="H7" s="12">
        <v>17</v>
      </c>
      <c r="I7" s="16">
        <v>0.60799999999999998</v>
      </c>
      <c r="J7" s="16">
        <v>0.90800000000000003</v>
      </c>
      <c r="K7" s="16">
        <v>3.7570000000000001</v>
      </c>
      <c r="L7" s="16">
        <v>0.71799999999999997</v>
      </c>
      <c r="M7" s="12" t="s">
        <v>553</v>
      </c>
      <c r="N7" s="12">
        <f t="shared" si="0"/>
        <v>19</v>
      </c>
      <c r="O7" s="12" t="s">
        <v>333</v>
      </c>
    </row>
    <row r="8" spans="1:15" x14ac:dyDescent="0.3">
      <c r="A8" s="12">
        <v>5</v>
      </c>
      <c r="B8" s="13" t="s">
        <v>371</v>
      </c>
      <c r="C8" s="12" t="s">
        <v>382</v>
      </c>
      <c r="D8" s="14" t="s">
        <v>800</v>
      </c>
      <c r="E8" s="12">
        <v>2</v>
      </c>
      <c r="F8" s="12">
        <v>0</v>
      </c>
      <c r="G8" s="12">
        <v>3</v>
      </c>
      <c r="H8" s="12">
        <v>10</v>
      </c>
      <c r="I8" s="16">
        <v>0.20300000000000001</v>
      </c>
      <c r="J8" s="16">
        <v>0</v>
      </c>
      <c r="K8" s="16">
        <v>0.13400000000000001</v>
      </c>
      <c r="L8" s="16">
        <v>0.42199999999999999</v>
      </c>
      <c r="M8" s="12" t="s">
        <v>554</v>
      </c>
      <c r="N8" s="12">
        <f t="shared" si="0"/>
        <v>20</v>
      </c>
      <c r="O8" s="12" t="s">
        <v>342</v>
      </c>
    </row>
    <row r="9" spans="1:15" x14ac:dyDescent="0.3">
      <c r="A9" s="12">
        <v>6</v>
      </c>
      <c r="B9" s="26" t="s">
        <v>15</v>
      </c>
      <c r="C9" s="12" t="s">
        <v>16</v>
      </c>
      <c r="D9" s="14" t="s">
        <v>799</v>
      </c>
      <c r="E9" s="12">
        <v>1</v>
      </c>
      <c r="F9" s="12">
        <v>1</v>
      </c>
      <c r="G9" s="12">
        <v>27</v>
      </c>
      <c r="H9" s="12">
        <v>20</v>
      </c>
      <c r="I9" s="16">
        <v>0.10100000000000001</v>
      </c>
      <c r="J9" s="16">
        <v>0.182</v>
      </c>
      <c r="K9" s="16">
        <v>1.208</v>
      </c>
      <c r="L9" s="16">
        <v>0.84399999999999997</v>
      </c>
      <c r="M9" s="12" t="s">
        <v>555</v>
      </c>
      <c r="N9" s="12">
        <f t="shared" si="0"/>
        <v>21</v>
      </c>
      <c r="O9" s="12" t="s">
        <v>17</v>
      </c>
    </row>
    <row r="10" spans="1:15" x14ac:dyDescent="0.3">
      <c r="A10" s="12">
        <v>7</v>
      </c>
      <c r="B10" s="26"/>
      <c r="C10" s="12" t="s">
        <v>18</v>
      </c>
      <c r="D10" s="14" t="s">
        <v>799</v>
      </c>
      <c r="E10" s="12">
        <v>1371</v>
      </c>
      <c r="F10" s="12">
        <v>722</v>
      </c>
      <c r="G10" s="12">
        <v>20485</v>
      </c>
      <c r="H10" s="12">
        <v>18086</v>
      </c>
      <c r="I10" s="16">
        <v>139.02000000000001</v>
      </c>
      <c r="J10" s="16">
        <v>131.095</v>
      </c>
      <c r="K10" s="16">
        <v>916.16499999999996</v>
      </c>
      <c r="L10" s="16">
        <v>763.44799999999998</v>
      </c>
      <c r="M10" s="12" t="s">
        <v>556</v>
      </c>
      <c r="N10" s="12">
        <f t="shared" si="0"/>
        <v>21</v>
      </c>
      <c r="O10" s="12" t="s">
        <v>19</v>
      </c>
    </row>
    <row r="11" spans="1:15" x14ac:dyDescent="0.3">
      <c r="A11" s="12">
        <v>8</v>
      </c>
      <c r="B11" s="26"/>
      <c r="C11" s="12" t="s">
        <v>383</v>
      </c>
      <c r="D11" s="14" t="s">
        <v>799</v>
      </c>
      <c r="E11" s="12">
        <v>3</v>
      </c>
      <c r="F11" s="12">
        <v>0</v>
      </c>
      <c r="G11" s="12">
        <v>13</v>
      </c>
      <c r="H11" s="12">
        <v>10</v>
      </c>
      <c r="I11" s="16">
        <v>0.30399999999999999</v>
      </c>
      <c r="J11" s="16">
        <v>0</v>
      </c>
      <c r="K11" s="16">
        <v>0.58099999999999996</v>
      </c>
      <c r="L11" s="16">
        <v>0.42199999999999999</v>
      </c>
      <c r="M11" s="12" t="s">
        <v>557</v>
      </c>
      <c r="N11" s="12">
        <f t="shared" si="0"/>
        <v>21</v>
      </c>
      <c r="O11" s="12" t="s">
        <v>228</v>
      </c>
    </row>
    <row r="12" spans="1:15" x14ac:dyDescent="0.3">
      <c r="A12" s="12">
        <v>9</v>
      </c>
      <c r="B12" s="13" t="s">
        <v>20</v>
      </c>
      <c r="C12" s="12" t="s">
        <v>384</v>
      </c>
      <c r="D12" s="14" t="s">
        <v>799</v>
      </c>
      <c r="E12" s="12">
        <v>2930</v>
      </c>
      <c r="F12" s="12">
        <v>1104</v>
      </c>
      <c r="G12" s="12">
        <v>19229</v>
      </c>
      <c r="H12" s="12">
        <v>33420</v>
      </c>
      <c r="I12" s="16">
        <v>297.10399999999998</v>
      </c>
      <c r="J12" s="16">
        <v>200.45599999999999</v>
      </c>
      <c r="K12" s="16">
        <v>859.99199999999996</v>
      </c>
      <c r="L12" s="16">
        <v>1410.7280000000001</v>
      </c>
      <c r="M12" s="12" t="s">
        <v>558</v>
      </c>
      <c r="N12" s="12">
        <f t="shared" si="0"/>
        <v>22</v>
      </c>
      <c r="O12" s="12" t="s">
        <v>21</v>
      </c>
    </row>
    <row r="13" spans="1:15" x14ac:dyDescent="0.3">
      <c r="A13" s="12">
        <v>10</v>
      </c>
      <c r="B13" s="26" t="s">
        <v>22</v>
      </c>
      <c r="C13" s="12" t="s">
        <v>385</v>
      </c>
      <c r="D13" s="14" t="s">
        <v>799</v>
      </c>
      <c r="E13" s="12">
        <v>0</v>
      </c>
      <c r="F13" s="12">
        <v>42</v>
      </c>
      <c r="G13" s="12">
        <v>1862</v>
      </c>
      <c r="H13" s="12">
        <v>4</v>
      </c>
      <c r="I13" s="16">
        <v>0</v>
      </c>
      <c r="J13" s="16">
        <v>7.6260000000000003</v>
      </c>
      <c r="K13" s="16">
        <v>83.275999999999996</v>
      </c>
      <c r="L13" s="16">
        <v>0.16900000000000001</v>
      </c>
      <c r="M13" s="12" t="s">
        <v>559</v>
      </c>
      <c r="N13" s="12">
        <f t="shared" si="0"/>
        <v>21</v>
      </c>
      <c r="O13" s="12" t="s">
        <v>23</v>
      </c>
    </row>
    <row r="14" spans="1:15" x14ac:dyDescent="0.3">
      <c r="A14" s="12">
        <v>11</v>
      </c>
      <c r="B14" s="26"/>
      <c r="C14" s="12" t="s">
        <v>385</v>
      </c>
      <c r="D14" s="14" t="s">
        <v>800</v>
      </c>
      <c r="E14" s="12">
        <v>942</v>
      </c>
      <c r="F14" s="12">
        <v>515</v>
      </c>
      <c r="G14" s="12">
        <v>8559</v>
      </c>
      <c r="H14" s="12">
        <v>10602</v>
      </c>
      <c r="I14" s="16">
        <v>95.52</v>
      </c>
      <c r="J14" s="16">
        <v>93.51</v>
      </c>
      <c r="K14" s="16">
        <v>382.79</v>
      </c>
      <c r="L14" s="16">
        <v>447.53199999999998</v>
      </c>
      <c r="M14" s="12" t="s">
        <v>560</v>
      </c>
      <c r="N14" s="12">
        <f t="shared" si="0"/>
        <v>21</v>
      </c>
      <c r="O14" s="12" t="s">
        <v>323</v>
      </c>
    </row>
    <row r="15" spans="1:15" x14ac:dyDescent="0.3">
      <c r="A15" s="12">
        <v>12</v>
      </c>
      <c r="B15" s="26"/>
      <c r="C15" s="12" t="s">
        <v>386</v>
      </c>
      <c r="D15" s="14" t="s">
        <v>799</v>
      </c>
      <c r="E15" s="12">
        <v>3</v>
      </c>
      <c r="F15" s="12">
        <v>0</v>
      </c>
      <c r="G15" s="12">
        <v>12</v>
      </c>
      <c r="H15" s="12">
        <v>33</v>
      </c>
      <c r="I15" s="16">
        <v>0.30399999999999999</v>
      </c>
      <c r="J15" s="16">
        <v>0</v>
      </c>
      <c r="K15" s="16">
        <v>0.53700000000000003</v>
      </c>
      <c r="L15" s="16">
        <v>1.393</v>
      </c>
      <c r="M15" s="12" t="s">
        <v>561</v>
      </c>
      <c r="N15" s="12">
        <f t="shared" si="0"/>
        <v>20</v>
      </c>
      <c r="O15" s="12" t="s">
        <v>224</v>
      </c>
    </row>
    <row r="16" spans="1:15" x14ac:dyDescent="0.3">
      <c r="A16" s="12">
        <v>13</v>
      </c>
      <c r="B16" s="26"/>
      <c r="C16" s="12" t="s">
        <v>386</v>
      </c>
      <c r="D16" s="14" t="s">
        <v>799</v>
      </c>
      <c r="E16" s="12">
        <v>1866</v>
      </c>
      <c r="F16" s="12">
        <v>1006</v>
      </c>
      <c r="G16" s="12">
        <v>12464</v>
      </c>
      <c r="H16" s="12">
        <v>32</v>
      </c>
      <c r="I16" s="16">
        <v>189.214</v>
      </c>
      <c r="J16" s="16">
        <v>182.66200000000001</v>
      </c>
      <c r="K16" s="16">
        <v>557.43600000000004</v>
      </c>
      <c r="L16" s="16">
        <v>1.351</v>
      </c>
      <c r="M16" s="12" t="s">
        <v>562</v>
      </c>
      <c r="N16" s="12">
        <f t="shared" si="0"/>
        <v>21</v>
      </c>
      <c r="O16" s="12" t="s">
        <v>25</v>
      </c>
    </row>
    <row r="17" spans="1:15" x14ac:dyDescent="0.3">
      <c r="A17" s="12">
        <v>14</v>
      </c>
      <c r="B17" s="26"/>
      <c r="C17" s="12" t="s">
        <v>24</v>
      </c>
      <c r="D17" s="14" t="s">
        <v>799</v>
      </c>
      <c r="E17" s="12">
        <v>1</v>
      </c>
      <c r="F17" s="12">
        <v>1</v>
      </c>
      <c r="G17" s="12">
        <v>33</v>
      </c>
      <c r="H17" s="12">
        <v>36</v>
      </c>
      <c r="I17" s="16">
        <v>0.10100000000000001</v>
      </c>
      <c r="J17" s="16">
        <v>0.182</v>
      </c>
      <c r="K17" s="16">
        <v>1.476</v>
      </c>
      <c r="L17" s="16">
        <v>1.52</v>
      </c>
      <c r="M17" s="12" t="s">
        <v>563</v>
      </c>
      <c r="N17" s="12">
        <f t="shared" si="0"/>
        <v>20</v>
      </c>
      <c r="O17" s="12" t="s">
        <v>251</v>
      </c>
    </row>
    <row r="18" spans="1:15" x14ac:dyDescent="0.3">
      <c r="A18" s="12">
        <v>15</v>
      </c>
      <c r="B18" s="26"/>
      <c r="C18" s="12" t="s">
        <v>387</v>
      </c>
      <c r="D18" s="14" t="s">
        <v>799</v>
      </c>
      <c r="E18" s="12">
        <v>10</v>
      </c>
      <c r="F18" s="12">
        <v>39</v>
      </c>
      <c r="G18" s="12">
        <v>260</v>
      </c>
      <c r="H18" s="12">
        <v>347</v>
      </c>
      <c r="I18" s="16">
        <v>1.014</v>
      </c>
      <c r="J18" s="16">
        <v>7.0810000000000004</v>
      </c>
      <c r="K18" s="16">
        <v>11.628</v>
      </c>
      <c r="L18" s="16">
        <v>14.648</v>
      </c>
      <c r="M18" s="12" t="s">
        <v>564</v>
      </c>
      <c r="N18" s="12">
        <f t="shared" si="0"/>
        <v>20</v>
      </c>
      <c r="O18" s="12" t="s">
        <v>291</v>
      </c>
    </row>
    <row r="19" spans="1:15" x14ac:dyDescent="0.3">
      <c r="A19" s="12">
        <v>16</v>
      </c>
      <c r="B19" s="26"/>
      <c r="C19" s="12" t="s">
        <v>388</v>
      </c>
      <c r="D19" s="14" t="s">
        <v>799</v>
      </c>
      <c r="E19" s="12">
        <v>1</v>
      </c>
      <c r="F19" s="12">
        <v>2</v>
      </c>
      <c r="G19" s="12">
        <v>2</v>
      </c>
      <c r="H19" s="12">
        <v>52</v>
      </c>
      <c r="I19" s="16">
        <v>0.10100000000000001</v>
      </c>
      <c r="J19" s="16">
        <v>0.36299999999999999</v>
      </c>
      <c r="K19" s="16">
        <v>8.8999999999999996E-2</v>
      </c>
      <c r="L19" s="16">
        <v>2.1949999999999998</v>
      </c>
      <c r="M19" s="12" t="s">
        <v>565</v>
      </c>
      <c r="N19" s="12">
        <f t="shared" si="0"/>
        <v>22</v>
      </c>
      <c r="O19" s="12" t="s">
        <v>195</v>
      </c>
    </row>
    <row r="20" spans="1:15" x14ac:dyDescent="0.3">
      <c r="A20" s="12">
        <v>17</v>
      </c>
      <c r="B20" s="26"/>
      <c r="C20" s="12" t="s">
        <v>388</v>
      </c>
      <c r="D20" s="14" t="s">
        <v>800</v>
      </c>
      <c r="E20" s="12">
        <v>10</v>
      </c>
      <c r="F20" s="12">
        <v>3</v>
      </c>
      <c r="G20" s="12">
        <v>0</v>
      </c>
      <c r="H20" s="12">
        <v>0</v>
      </c>
      <c r="I20" s="16">
        <v>1.014</v>
      </c>
      <c r="J20" s="16">
        <v>0.54500000000000004</v>
      </c>
      <c r="K20" s="16">
        <v>0</v>
      </c>
      <c r="L20" s="16">
        <v>0</v>
      </c>
      <c r="M20" s="12" t="s">
        <v>566</v>
      </c>
      <c r="N20" s="12">
        <f t="shared" si="0"/>
        <v>21</v>
      </c>
      <c r="O20" s="12" t="s">
        <v>183</v>
      </c>
    </row>
    <row r="21" spans="1:15" x14ac:dyDescent="0.3">
      <c r="A21" s="12">
        <v>18</v>
      </c>
      <c r="B21" s="26"/>
      <c r="C21" s="12" t="s">
        <v>389</v>
      </c>
      <c r="D21" s="14" t="s">
        <v>799</v>
      </c>
      <c r="E21" s="12">
        <v>8</v>
      </c>
      <c r="F21" s="12">
        <v>2</v>
      </c>
      <c r="G21" s="12">
        <v>22</v>
      </c>
      <c r="H21" s="12">
        <v>47</v>
      </c>
      <c r="I21" s="16">
        <v>0.81100000000000005</v>
      </c>
      <c r="J21" s="16">
        <v>0.36299999999999999</v>
      </c>
      <c r="K21" s="16">
        <v>0.98399999999999999</v>
      </c>
      <c r="L21" s="16">
        <v>1.984</v>
      </c>
      <c r="M21" s="12" t="s">
        <v>567</v>
      </c>
      <c r="N21" s="12">
        <f t="shared" si="0"/>
        <v>20</v>
      </c>
      <c r="O21" s="12" t="s">
        <v>240</v>
      </c>
    </row>
    <row r="22" spans="1:15" x14ac:dyDescent="0.3">
      <c r="A22" s="12">
        <v>19</v>
      </c>
      <c r="B22" s="26"/>
      <c r="C22" s="12" t="s">
        <v>390</v>
      </c>
      <c r="D22" s="14" t="s">
        <v>799</v>
      </c>
      <c r="E22" s="12">
        <v>5</v>
      </c>
      <c r="F22" s="12">
        <v>2</v>
      </c>
      <c r="G22" s="12">
        <v>3</v>
      </c>
      <c r="H22" s="12">
        <v>62</v>
      </c>
      <c r="I22" s="16">
        <v>0.50700000000000001</v>
      </c>
      <c r="J22" s="16">
        <v>0.36299999999999999</v>
      </c>
      <c r="K22" s="16">
        <v>0.13400000000000001</v>
      </c>
      <c r="L22" s="16">
        <v>2.617</v>
      </c>
      <c r="M22" s="12" t="s">
        <v>568</v>
      </c>
      <c r="N22" s="12">
        <f t="shared" si="0"/>
        <v>22</v>
      </c>
      <c r="O22" s="12" t="s">
        <v>198</v>
      </c>
    </row>
    <row r="23" spans="1:15" x14ac:dyDescent="0.3">
      <c r="A23" s="12">
        <v>20</v>
      </c>
      <c r="B23" s="26"/>
      <c r="C23" s="12" t="s">
        <v>391</v>
      </c>
      <c r="D23" s="14" t="s">
        <v>799</v>
      </c>
      <c r="E23" s="12">
        <v>2</v>
      </c>
      <c r="F23" s="12">
        <v>0</v>
      </c>
      <c r="G23" s="12">
        <v>29</v>
      </c>
      <c r="H23" s="12">
        <v>49</v>
      </c>
      <c r="I23" s="16">
        <v>0.20300000000000001</v>
      </c>
      <c r="J23" s="16">
        <v>0</v>
      </c>
      <c r="K23" s="16">
        <v>1.2969999999999999</v>
      </c>
      <c r="L23" s="16">
        <v>2.0680000000000001</v>
      </c>
      <c r="M23" s="12" t="s">
        <v>569</v>
      </c>
      <c r="N23" s="12">
        <f t="shared" si="0"/>
        <v>20</v>
      </c>
      <c r="O23" s="12" t="s">
        <v>245</v>
      </c>
    </row>
    <row r="24" spans="1:15" x14ac:dyDescent="0.3">
      <c r="A24" s="12">
        <v>21</v>
      </c>
      <c r="B24" s="26"/>
      <c r="C24" s="12" t="s">
        <v>391</v>
      </c>
      <c r="D24" s="14" t="s">
        <v>799</v>
      </c>
      <c r="E24" s="12">
        <v>5</v>
      </c>
      <c r="F24" s="12">
        <v>0</v>
      </c>
      <c r="G24" s="12">
        <v>18</v>
      </c>
      <c r="H24" s="12">
        <v>2</v>
      </c>
      <c r="I24" s="16">
        <v>0.50700000000000001</v>
      </c>
      <c r="J24" s="16">
        <v>0</v>
      </c>
      <c r="K24" s="16">
        <v>0.80500000000000005</v>
      </c>
      <c r="L24" s="16">
        <v>8.4000000000000005E-2</v>
      </c>
      <c r="M24" s="12" t="s">
        <v>570</v>
      </c>
      <c r="N24" s="12">
        <f t="shared" si="0"/>
        <v>20</v>
      </c>
      <c r="O24" s="12" t="s">
        <v>344</v>
      </c>
    </row>
    <row r="25" spans="1:15" x14ac:dyDescent="0.3">
      <c r="A25" s="12">
        <v>22</v>
      </c>
      <c r="B25" s="26"/>
      <c r="C25" s="12" t="s">
        <v>391</v>
      </c>
      <c r="D25" s="14" t="s">
        <v>800</v>
      </c>
      <c r="E25" s="12">
        <v>1</v>
      </c>
      <c r="F25" s="12">
        <v>0</v>
      </c>
      <c r="G25" s="12">
        <v>19</v>
      </c>
      <c r="H25" s="12">
        <v>22</v>
      </c>
      <c r="I25" s="16">
        <v>0.10100000000000001</v>
      </c>
      <c r="J25" s="16">
        <v>0</v>
      </c>
      <c r="K25" s="16">
        <v>0.85</v>
      </c>
      <c r="L25" s="16">
        <v>0.92900000000000005</v>
      </c>
      <c r="M25" s="12" t="s">
        <v>571</v>
      </c>
      <c r="N25" s="12">
        <f t="shared" si="0"/>
        <v>21</v>
      </c>
      <c r="O25" s="12" t="s">
        <v>345</v>
      </c>
    </row>
    <row r="26" spans="1:15" x14ac:dyDescent="0.3">
      <c r="A26" s="12">
        <v>23</v>
      </c>
      <c r="B26" s="26"/>
      <c r="C26" s="12" t="s">
        <v>392</v>
      </c>
      <c r="D26" s="14" t="s">
        <v>799</v>
      </c>
      <c r="E26" s="12">
        <v>1</v>
      </c>
      <c r="F26" s="12">
        <v>0</v>
      </c>
      <c r="G26" s="12">
        <v>7</v>
      </c>
      <c r="H26" s="12">
        <v>32</v>
      </c>
      <c r="I26" s="16">
        <v>0.10100000000000001</v>
      </c>
      <c r="J26" s="16">
        <v>0</v>
      </c>
      <c r="K26" s="16">
        <v>0.313</v>
      </c>
      <c r="L26" s="16">
        <v>1.351</v>
      </c>
      <c r="M26" s="12" t="s">
        <v>572</v>
      </c>
      <c r="N26" s="12">
        <f t="shared" si="0"/>
        <v>20</v>
      </c>
      <c r="O26" s="12" t="s">
        <v>208</v>
      </c>
    </row>
    <row r="27" spans="1:15" x14ac:dyDescent="0.3">
      <c r="A27" s="12">
        <v>24</v>
      </c>
      <c r="B27" s="26"/>
      <c r="C27" s="12" t="s">
        <v>392</v>
      </c>
      <c r="D27" s="14" t="s">
        <v>799</v>
      </c>
      <c r="E27" s="12">
        <v>3</v>
      </c>
      <c r="F27" s="12">
        <v>0</v>
      </c>
      <c r="G27" s="12">
        <v>24</v>
      </c>
      <c r="H27" s="12">
        <v>30</v>
      </c>
      <c r="I27" s="16">
        <v>0.30399999999999999</v>
      </c>
      <c r="J27" s="16">
        <v>0</v>
      </c>
      <c r="K27" s="16">
        <v>1.073</v>
      </c>
      <c r="L27" s="16">
        <v>1.266</v>
      </c>
      <c r="M27" s="12" t="s">
        <v>573</v>
      </c>
      <c r="N27" s="12">
        <f t="shared" si="0"/>
        <v>20</v>
      </c>
      <c r="O27" s="12" t="s">
        <v>243</v>
      </c>
    </row>
    <row r="28" spans="1:15" x14ac:dyDescent="0.3">
      <c r="A28" s="12">
        <v>25</v>
      </c>
      <c r="B28" s="26"/>
      <c r="C28" s="12" t="s">
        <v>393</v>
      </c>
      <c r="D28" s="14" t="s">
        <v>799</v>
      </c>
      <c r="E28" s="12">
        <v>14</v>
      </c>
      <c r="F28" s="12">
        <v>0</v>
      </c>
      <c r="G28" s="12">
        <v>2357</v>
      </c>
      <c r="H28" s="12">
        <v>0</v>
      </c>
      <c r="I28" s="16">
        <v>1.42</v>
      </c>
      <c r="J28" s="16">
        <v>0</v>
      </c>
      <c r="K28" s="16">
        <v>105.414</v>
      </c>
      <c r="L28" s="16">
        <v>0</v>
      </c>
      <c r="M28" s="12" t="s">
        <v>574</v>
      </c>
      <c r="N28" s="12">
        <f t="shared" si="0"/>
        <v>22</v>
      </c>
      <c r="O28" s="12" t="s">
        <v>315</v>
      </c>
    </row>
    <row r="29" spans="1:15" x14ac:dyDescent="0.3">
      <c r="A29" s="12">
        <v>26</v>
      </c>
      <c r="B29" s="26"/>
      <c r="C29" s="12" t="s">
        <v>26</v>
      </c>
      <c r="D29" s="14" t="s">
        <v>799</v>
      </c>
      <c r="E29" s="12">
        <v>2</v>
      </c>
      <c r="F29" s="12">
        <v>3</v>
      </c>
      <c r="G29" s="12">
        <v>17</v>
      </c>
      <c r="H29" s="12">
        <v>9</v>
      </c>
      <c r="I29" s="16">
        <v>0.20300000000000001</v>
      </c>
      <c r="J29" s="16">
        <v>0.54500000000000004</v>
      </c>
      <c r="K29" s="16">
        <v>0.76</v>
      </c>
      <c r="L29" s="16">
        <v>0.38</v>
      </c>
      <c r="M29" s="12" t="s">
        <v>575</v>
      </c>
      <c r="N29" s="12">
        <f t="shared" si="0"/>
        <v>21</v>
      </c>
      <c r="O29" s="12" t="s">
        <v>233</v>
      </c>
    </row>
    <row r="30" spans="1:15" x14ac:dyDescent="0.3">
      <c r="A30" s="12">
        <v>27</v>
      </c>
      <c r="B30" s="26"/>
      <c r="C30" s="12" t="s">
        <v>394</v>
      </c>
      <c r="D30" s="14" t="s">
        <v>799</v>
      </c>
      <c r="E30" s="12">
        <v>2</v>
      </c>
      <c r="F30" s="12">
        <v>0</v>
      </c>
      <c r="G30" s="12">
        <v>35</v>
      </c>
      <c r="H30" s="12">
        <v>58</v>
      </c>
      <c r="I30" s="16">
        <v>0.20300000000000001</v>
      </c>
      <c r="J30" s="16">
        <v>0</v>
      </c>
      <c r="K30" s="16">
        <v>1.5649999999999999</v>
      </c>
      <c r="L30" s="16">
        <v>2.448</v>
      </c>
      <c r="M30" s="12" t="s">
        <v>576</v>
      </c>
      <c r="N30" s="12">
        <f t="shared" si="0"/>
        <v>20</v>
      </c>
      <c r="O30" s="12" t="s">
        <v>347</v>
      </c>
    </row>
    <row r="31" spans="1:15" x14ac:dyDescent="0.3">
      <c r="A31" s="12">
        <v>28</v>
      </c>
      <c r="B31" s="26"/>
      <c r="C31" s="12" t="s">
        <v>394</v>
      </c>
      <c r="D31" s="14" t="s">
        <v>799</v>
      </c>
      <c r="E31" s="12">
        <v>13</v>
      </c>
      <c r="F31" s="12">
        <v>169</v>
      </c>
      <c r="G31" s="12">
        <v>51</v>
      </c>
      <c r="H31" s="12">
        <v>49</v>
      </c>
      <c r="I31" s="16">
        <v>1.3180000000000001</v>
      </c>
      <c r="J31" s="16">
        <v>30.686</v>
      </c>
      <c r="K31" s="16">
        <v>2.2810000000000001</v>
      </c>
      <c r="L31" s="16">
        <v>2.0680000000000001</v>
      </c>
      <c r="M31" s="12" t="s">
        <v>577</v>
      </c>
      <c r="N31" s="12">
        <f t="shared" si="0"/>
        <v>20</v>
      </c>
      <c r="O31" s="12" t="s">
        <v>351</v>
      </c>
    </row>
    <row r="32" spans="1:15" x14ac:dyDescent="0.3">
      <c r="A32" s="12">
        <v>29</v>
      </c>
      <c r="B32" s="26"/>
      <c r="C32" s="12" t="s">
        <v>395</v>
      </c>
      <c r="D32" s="14" t="s">
        <v>799</v>
      </c>
      <c r="E32" s="12">
        <v>1</v>
      </c>
      <c r="F32" s="12">
        <v>40</v>
      </c>
      <c r="G32" s="12">
        <v>473</v>
      </c>
      <c r="H32" s="12">
        <v>92</v>
      </c>
      <c r="I32" s="16">
        <v>0.10100000000000001</v>
      </c>
      <c r="J32" s="16">
        <v>7.2629999999999999</v>
      </c>
      <c r="K32" s="16">
        <v>21.154</v>
      </c>
      <c r="L32" s="16">
        <v>3.8839999999999999</v>
      </c>
      <c r="M32" s="12" t="s">
        <v>578</v>
      </c>
      <c r="N32" s="12">
        <f t="shared" si="0"/>
        <v>21</v>
      </c>
      <c r="O32" s="12" t="s">
        <v>298</v>
      </c>
    </row>
    <row r="33" spans="1:15" x14ac:dyDescent="0.3">
      <c r="A33" s="12">
        <v>30</v>
      </c>
      <c r="B33" s="26"/>
      <c r="C33" s="12" t="s">
        <v>396</v>
      </c>
      <c r="D33" s="14" t="s">
        <v>800</v>
      </c>
      <c r="E33" s="12">
        <v>38</v>
      </c>
      <c r="F33" s="12">
        <v>0</v>
      </c>
      <c r="G33" s="12">
        <v>39</v>
      </c>
      <c r="H33" s="12">
        <v>118</v>
      </c>
      <c r="I33" s="16">
        <v>3.8530000000000002</v>
      </c>
      <c r="J33" s="16">
        <v>0</v>
      </c>
      <c r="K33" s="16">
        <v>1.744</v>
      </c>
      <c r="L33" s="16">
        <v>4.9809999999999999</v>
      </c>
      <c r="M33" s="12" t="s">
        <v>579</v>
      </c>
      <c r="N33" s="12">
        <f t="shared" si="0"/>
        <v>21</v>
      </c>
      <c r="O33" s="12" t="s">
        <v>254</v>
      </c>
    </row>
    <row r="34" spans="1:15" x14ac:dyDescent="0.3">
      <c r="A34" s="12">
        <v>31</v>
      </c>
      <c r="B34" s="26"/>
      <c r="C34" s="12" t="s">
        <v>396</v>
      </c>
      <c r="D34" s="14" t="s">
        <v>799</v>
      </c>
      <c r="E34" s="12">
        <v>2</v>
      </c>
      <c r="F34" s="12">
        <v>1</v>
      </c>
      <c r="G34" s="12">
        <v>21</v>
      </c>
      <c r="H34" s="12">
        <v>30</v>
      </c>
      <c r="I34" s="16">
        <v>0.20300000000000001</v>
      </c>
      <c r="J34" s="16">
        <v>0.182</v>
      </c>
      <c r="K34" s="16">
        <v>0.93899999999999995</v>
      </c>
      <c r="L34" s="16">
        <v>1.266</v>
      </c>
      <c r="M34" s="12" t="s">
        <v>580</v>
      </c>
      <c r="N34" s="12">
        <f t="shared" si="0"/>
        <v>20</v>
      </c>
      <c r="O34" s="12" t="s">
        <v>238</v>
      </c>
    </row>
    <row r="35" spans="1:15" x14ac:dyDescent="0.3">
      <c r="A35" s="12">
        <v>32</v>
      </c>
      <c r="B35" s="26"/>
      <c r="C35" s="12" t="s">
        <v>397</v>
      </c>
      <c r="D35" s="14" t="s">
        <v>799</v>
      </c>
      <c r="E35" s="12">
        <v>2</v>
      </c>
      <c r="F35" s="12">
        <v>0</v>
      </c>
      <c r="G35" s="12">
        <v>4</v>
      </c>
      <c r="H35" s="12">
        <v>15</v>
      </c>
      <c r="I35" s="16">
        <v>0.20300000000000001</v>
      </c>
      <c r="J35" s="16">
        <v>0</v>
      </c>
      <c r="K35" s="16">
        <v>0.17899999999999999</v>
      </c>
      <c r="L35" s="16">
        <v>0.63300000000000001</v>
      </c>
      <c r="M35" s="12" t="s">
        <v>581</v>
      </c>
      <c r="N35" s="12">
        <f t="shared" si="0"/>
        <v>20</v>
      </c>
      <c r="O35" s="12" t="s">
        <v>202</v>
      </c>
    </row>
    <row r="36" spans="1:15" x14ac:dyDescent="0.3">
      <c r="A36" s="12">
        <v>33</v>
      </c>
      <c r="B36" s="26"/>
      <c r="C36" s="12" t="s">
        <v>398</v>
      </c>
      <c r="D36" s="14" t="s">
        <v>799</v>
      </c>
      <c r="E36" s="12">
        <v>3</v>
      </c>
      <c r="F36" s="12">
        <v>0</v>
      </c>
      <c r="G36" s="12">
        <v>1</v>
      </c>
      <c r="H36" s="12">
        <v>38</v>
      </c>
      <c r="I36" s="16">
        <v>0.30399999999999999</v>
      </c>
      <c r="J36" s="16">
        <v>0</v>
      </c>
      <c r="K36" s="16">
        <v>4.4999999999999998E-2</v>
      </c>
      <c r="L36" s="16">
        <v>1.6040000000000001</v>
      </c>
      <c r="M36" s="12" t="s">
        <v>582</v>
      </c>
      <c r="N36" s="12">
        <f t="shared" si="0"/>
        <v>21</v>
      </c>
      <c r="O36" s="12" t="s">
        <v>186</v>
      </c>
    </row>
    <row r="37" spans="1:15" x14ac:dyDescent="0.3">
      <c r="A37" s="12">
        <v>34</v>
      </c>
      <c r="B37" s="26"/>
      <c r="C37" s="12" t="s">
        <v>399</v>
      </c>
      <c r="D37" s="14" t="s">
        <v>799</v>
      </c>
      <c r="E37" s="12">
        <v>644</v>
      </c>
      <c r="F37" s="12">
        <v>260</v>
      </c>
      <c r="G37" s="12">
        <v>1</v>
      </c>
      <c r="H37" s="12">
        <v>7</v>
      </c>
      <c r="I37" s="16">
        <v>65.302000000000007</v>
      </c>
      <c r="J37" s="16">
        <v>47.209000000000003</v>
      </c>
      <c r="K37" s="16">
        <v>4.4999999999999998E-2</v>
      </c>
      <c r="L37" s="16">
        <v>0.29499999999999998</v>
      </c>
      <c r="M37" s="12" t="s">
        <v>583</v>
      </c>
      <c r="N37" s="12">
        <f t="shared" si="0"/>
        <v>21</v>
      </c>
      <c r="O37" s="12" t="s">
        <v>190</v>
      </c>
    </row>
    <row r="38" spans="1:15" x14ac:dyDescent="0.3">
      <c r="A38" s="12">
        <v>35</v>
      </c>
      <c r="B38" s="26"/>
      <c r="C38" s="12" t="s">
        <v>400</v>
      </c>
      <c r="D38" s="14" t="s">
        <v>799</v>
      </c>
      <c r="E38" s="12">
        <v>87</v>
      </c>
      <c r="F38" s="12">
        <v>71</v>
      </c>
      <c r="G38" s="12">
        <v>11</v>
      </c>
      <c r="H38" s="12">
        <v>2502</v>
      </c>
      <c r="I38" s="16">
        <v>8.8219999999999992</v>
      </c>
      <c r="J38" s="16">
        <v>12.891999999999999</v>
      </c>
      <c r="K38" s="16">
        <v>0.49199999999999999</v>
      </c>
      <c r="L38" s="16">
        <v>105.61499999999999</v>
      </c>
      <c r="M38" s="12" t="s">
        <v>584</v>
      </c>
      <c r="N38" s="12">
        <f t="shared" si="0"/>
        <v>21</v>
      </c>
      <c r="O38" s="12" t="s">
        <v>223</v>
      </c>
    </row>
    <row r="39" spans="1:15" x14ac:dyDescent="0.3">
      <c r="A39" s="12">
        <v>36</v>
      </c>
      <c r="B39" s="26"/>
      <c r="C39" s="12" t="s">
        <v>27</v>
      </c>
      <c r="D39" s="14" t="s">
        <v>799</v>
      </c>
      <c r="E39" s="12">
        <v>75</v>
      </c>
      <c r="F39" s="12">
        <v>1</v>
      </c>
      <c r="G39" s="12">
        <v>9659</v>
      </c>
      <c r="H39" s="12">
        <v>13388</v>
      </c>
      <c r="I39" s="16">
        <v>7.6050000000000004</v>
      </c>
      <c r="J39" s="16">
        <v>0.182</v>
      </c>
      <c r="K39" s="16">
        <v>431.98599999999999</v>
      </c>
      <c r="L39" s="16">
        <v>565.13499999999999</v>
      </c>
      <c r="M39" s="12" t="s">
        <v>585</v>
      </c>
      <c r="N39" s="12">
        <f t="shared" si="0"/>
        <v>19</v>
      </c>
      <c r="O39" s="12" t="s">
        <v>324</v>
      </c>
    </row>
    <row r="40" spans="1:15" x14ac:dyDescent="0.3">
      <c r="A40" s="12">
        <v>37</v>
      </c>
      <c r="B40" s="26"/>
      <c r="C40" s="12" t="s">
        <v>28</v>
      </c>
      <c r="D40" s="14" t="s">
        <v>799</v>
      </c>
      <c r="E40" s="12">
        <v>48</v>
      </c>
      <c r="F40" s="12">
        <v>28</v>
      </c>
      <c r="G40" s="12">
        <v>1301</v>
      </c>
      <c r="H40" s="12">
        <v>361</v>
      </c>
      <c r="I40" s="16">
        <v>4.867</v>
      </c>
      <c r="J40" s="16">
        <v>5.0839999999999996</v>
      </c>
      <c r="K40" s="16">
        <v>58.186</v>
      </c>
      <c r="L40" s="16">
        <v>15.239000000000001</v>
      </c>
      <c r="M40" s="12" t="s">
        <v>586</v>
      </c>
      <c r="N40" s="12">
        <f t="shared" si="0"/>
        <v>21</v>
      </c>
      <c r="O40" s="12" t="s">
        <v>339</v>
      </c>
    </row>
    <row r="41" spans="1:15" x14ac:dyDescent="0.3">
      <c r="A41" s="12">
        <v>38</v>
      </c>
      <c r="B41" s="26" t="s">
        <v>29</v>
      </c>
      <c r="C41" s="12" t="s">
        <v>401</v>
      </c>
      <c r="D41" s="14" t="s">
        <v>799</v>
      </c>
      <c r="E41" s="12">
        <v>19</v>
      </c>
      <c r="F41" s="12">
        <v>10</v>
      </c>
      <c r="G41" s="12">
        <v>628</v>
      </c>
      <c r="H41" s="12">
        <v>564</v>
      </c>
      <c r="I41" s="16">
        <v>1.927</v>
      </c>
      <c r="J41" s="16">
        <v>1.8160000000000001</v>
      </c>
      <c r="K41" s="16">
        <v>28.085999999999999</v>
      </c>
      <c r="L41" s="16">
        <v>23.808</v>
      </c>
      <c r="M41" s="12" t="s">
        <v>587</v>
      </c>
      <c r="N41" s="12">
        <f t="shared" si="0"/>
        <v>21</v>
      </c>
      <c r="O41" s="12" t="s">
        <v>299</v>
      </c>
    </row>
    <row r="42" spans="1:15" x14ac:dyDescent="0.3">
      <c r="A42" s="12">
        <v>39</v>
      </c>
      <c r="B42" s="26"/>
      <c r="C42" s="12" t="s">
        <v>401</v>
      </c>
      <c r="D42" s="14" t="s">
        <v>799</v>
      </c>
      <c r="E42" s="12">
        <v>32</v>
      </c>
      <c r="F42" s="12">
        <v>22</v>
      </c>
      <c r="G42" s="12">
        <v>1002</v>
      </c>
      <c r="H42" s="12">
        <v>692</v>
      </c>
      <c r="I42" s="16">
        <v>3.2450000000000001</v>
      </c>
      <c r="J42" s="16">
        <v>3.9950000000000001</v>
      </c>
      <c r="K42" s="16">
        <v>44.813000000000002</v>
      </c>
      <c r="L42" s="16">
        <v>29.210999999999999</v>
      </c>
      <c r="M42" s="12" t="s">
        <v>588</v>
      </c>
      <c r="N42" s="12">
        <f t="shared" si="0"/>
        <v>21</v>
      </c>
      <c r="O42" s="12" t="s">
        <v>338</v>
      </c>
    </row>
    <row r="43" spans="1:15" x14ac:dyDescent="0.3">
      <c r="A43" s="12">
        <v>40</v>
      </c>
      <c r="B43" s="26"/>
      <c r="C43" s="12" t="s">
        <v>402</v>
      </c>
      <c r="D43" s="14" t="s">
        <v>799</v>
      </c>
      <c r="E43" s="12">
        <v>38362</v>
      </c>
      <c r="F43" s="12">
        <v>23452</v>
      </c>
      <c r="G43" s="12">
        <v>984030</v>
      </c>
      <c r="H43" s="12">
        <v>791569</v>
      </c>
      <c r="I43" s="16">
        <v>3889.9360000000001</v>
      </c>
      <c r="J43" s="16">
        <v>4258.2340000000004</v>
      </c>
      <c r="K43" s="16">
        <v>44009.47</v>
      </c>
      <c r="L43" s="16">
        <v>33413.773999999998</v>
      </c>
      <c r="M43" s="12" t="s">
        <v>589</v>
      </c>
      <c r="N43" s="12">
        <f t="shared" si="0"/>
        <v>21</v>
      </c>
      <c r="O43" s="12" t="s">
        <v>329</v>
      </c>
    </row>
    <row r="44" spans="1:15" x14ac:dyDescent="0.3">
      <c r="A44" s="12">
        <v>41</v>
      </c>
      <c r="B44" s="26"/>
      <c r="C44" s="12" t="s">
        <v>30</v>
      </c>
      <c r="D44" s="14" t="s">
        <v>799</v>
      </c>
      <c r="E44" s="12">
        <v>559</v>
      </c>
      <c r="F44" s="12">
        <v>219</v>
      </c>
      <c r="G44" s="12">
        <v>3825</v>
      </c>
      <c r="H44" s="12">
        <v>5745</v>
      </c>
      <c r="I44" s="16">
        <v>56.683</v>
      </c>
      <c r="J44" s="16">
        <v>39.764000000000003</v>
      </c>
      <c r="K44" s="16">
        <v>171.06800000000001</v>
      </c>
      <c r="L44" s="16">
        <v>242.50800000000001</v>
      </c>
      <c r="M44" s="12" t="s">
        <v>590</v>
      </c>
      <c r="N44" s="12">
        <f t="shared" si="0"/>
        <v>21</v>
      </c>
      <c r="O44" s="12" t="s">
        <v>31</v>
      </c>
    </row>
    <row r="45" spans="1:15" x14ac:dyDescent="0.3">
      <c r="A45" s="12">
        <v>42</v>
      </c>
      <c r="B45" s="26"/>
      <c r="C45" s="12" t="s">
        <v>403</v>
      </c>
      <c r="D45" s="14" t="s">
        <v>799</v>
      </c>
      <c r="E45" s="12">
        <v>0</v>
      </c>
      <c r="F45" s="12">
        <v>3</v>
      </c>
      <c r="G45" s="12">
        <v>21</v>
      </c>
      <c r="H45" s="12">
        <v>3</v>
      </c>
      <c r="I45" s="16">
        <v>0</v>
      </c>
      <c r="J45" s="16">
        <v>0.54500000000000004</v>
      </c>
      <c r="K45" s="16">
        <v>0.93899999999999995</v>
      </c>
      <c r="L45" s="16">
        <v>0.127</v>
      </c>
      <c r="M45" s="12" t="s">
        <v>591</v>
      </c>
      <c r="N45" s="12">
        <f t="shared" si="0"/>
        <v>21</v>
      </c>
      <c r="O45" s="12" t="s">
        <v>239</v>
      </c>
    </row>
    <row r="46" spans="1:15" x14ac:dyDescent="0.3">
      <c r="A46" s="12">
        <v>43</v>
      </c>
      <c r="B46" s="26"/>
      <c r="C46" s="12" t="s">
        <v>403</v>
      </c>
      <c r="D46" s="14" t="s">
        <v>799</v>
      </c>
      <c r="E46" s="12">
        <v>25</v>
      </c>
      <c r="F46" s="12">
        <v>8</v>
      </c>
      <c r="G46" s="12">
        <v>9</v>
      </c>
      <c r="H46" s="12">
        <v>11</v>
      </c>
      <c r="I46" s="16">
        <v>2.5350000000000001</v>
      </c>
      <c r="J46" s="16">
        <v>1.4530000000000001</v>
      </c>
      <c r="K46" s="16">
        <v>0.40300000000000002</v>
      </c>
      <c r="L46" s="16">
        <v>0.46400000000000002</v>
      </c>
      <c r="M46" s="12" t="s">
        <v>592</v>
      </c>
      <c r="N46" s="12">
        <f t="shared" si="0"/>
        <v>21</v>
      </c>
      <c r="O46" s="12" t="s">
        <v>217</v>
      </c>
    </row>
    <row r="47" spans="1:15" x14ac:dyDescent="0.3">
      <c r="A47" s="12">
        <v>44</v>
      </c>
      <c r="B47" s="26"/>
      <c r="C47" s="12" t="s">
        <v>403</v>
      </c>
      <c r="D47" s="14" t="s">
        <v>799</v>
      </c>
      <c r="E47" s="12">
        <v>1</v>
      </c>
      <c r="F47" s="12">
        <v>4</v>
      </c>
      <c r="G47" s="12">
        <v>1</v>
      </c>
      <c r="H47" s="12">
        <v>318</v>
      </c>
      <c r="I47" s="16">
        <v>0.10100000000000001</v>
      </c>
      <c r="J47" s="16">
        <v>0.72599999999999998</v>
      </c>
      <c r="K47" s="16">
        <v>4.4999999999999998E-2</v>
      </c>
      <c r="L47" s="16">
        <v>13.423</v>
      </c>
      <c r="M47" s="12" t="s">
        <v>593</v>
      </c>
      <c r="N47" s="12">
        <f t="shared" si="0"/>
        <v>18</v>
      </c>
      <c r="O47" s="12" t="s">
        <v>188</v>
      </c>
    </row>
    <row r="48" spans="1:15" x14ac:dyDescent="0.3">
      <c r="A48" s="12">
        <v>45</v>
      </c>
      <c r="B48" s="26"/>
      <c r="C48" s="12" t="s">
        <v>403</v>
      </c>
      <c r="D48" s="14" t="s">
        <v>799</v>
      </c>
      <c r="E48" s="12">
        <v>1</v>
      </c>
      <c r="F48" s="12">
        <v>0</v>
      </c>
      <c r="G48" s="12">
        <v>17</v>
      </c>
      <c r="H48" s="12">
        <v>1</v>
      </c>
      <c r="I48" s="16">
        <v>0.10100000000000001</v>
      </c>
      <c r="J48" s="16">
        <v>0</v>
      </c>
      <c r="K48" s="16">
        <v>0.76</v>
      </c>
      <c r="L48" s="16">
        <v>4.2000000000000003E-2</v>
      </c>
      <c r="M48" s="12" t="s">
        <v>594</v>
      </c>
      <c r="N48" s="12">
        <f t="shared" si="0"/>
        <v>20</v>
      </c>
      <c r="O48" s="12" t="s">
        <v>232</v>
      </c>
    </row>
    <row r="49" spans="1:15" x14ac:dyDescent="0.3">
      <c r="A49" s="12">
        <v>46</v>
      </c>
      <c r="B49" s="26"/>
      <c r="C49" s="12" t="s">
        <v>404</v>
      </c>
      <c r="D49" s="14" t="s">
        <v>799</v>
      </c>
      <c r="E49" s="12">
        <v>65</v>
      </c>
      <c r="F49" s="12">
        <v>7</v>
      </c>
      <c r="G49" s="12">
        <v>1005</v>
      </c>
      <c r="H49" s="12">
        <v>143</v>
      </c>
      <c r="I49" s="16">
        <v>6.5910000000000002</v>
      </c>
      <c r="J49" s="16">
        <v>1.2709999999999999</v>
      </c>
      <c r="K49" s="16">
        <v>44.947000000000003</v>
      </c>
      <c r="L49" s="16">
        <v>6.0359999999999996</v>
      </c>
      <c r="M49" s="12" t="s">
        <v>595</v>
      </c>
      <c r="N49" s="12">
        <f t="shared" si="0"/>
        <v>21</v>
      </c>
      <c r="O49" s="12" t="s">
        <v>306</v>
      </c>
    </row>
    <row r="50" spans="1:15" x14ac:dyDescent="0.3">
      <c r="A50" s="12">
        <v>47</v>
      </c>
      <c r="B50" s="26"/>
      <c r="C50" s="12" t="s">
        <v>405</v>
      </c>
      <c r="D50" s="14" t="s">
        <v>799</v>
      </c>
      <c r="E50" s="12">
        <v>60</v>
      </c>
      <c r="F50" s="12">
        <v>25</v>
      </c>
      <c r="G50" s="12">
        <v>0</v>
      </c>
      <c r="H50" s="12">
        <v>0</v>
      </c>
      <c r="I50" s="16">
        <v>6.0839999999999996</v>
      </c>
      <c r="J50" s="16">
        <v>4.5389999999999997</v>
      </c>
      <c r="K50" s="16">
        <v>0</v>
      </c>
      <c r="L50" s="16">
        <v>0</v>
      </c>
      <c r="M50" s="12" t="s">
        <v>596</v>
      </c>
      <c r="N50" s="12">
        <f t="shared" si="0"/>
        <v>21</v>
      </c>
      <c r="O50" s="12" t="s">
        <v>185</v>
      </c>
    </row>
    <row r="51" spans="1:15" x14ac:dyDescent="0.3">
      <c r="A51" s="12">
        <v>48</v>
      </c>
      <c r="B51" s="26"/>
      <c r="C51" s="12" t="s">
        <v>405</v>
      </c>
      <c r="D51" s="14" t="s">
        <v>799</v>
      </c>
      <c r="E51" s="12">
        <v>8</v>
      </c>
      <c r="F51" s="12">
        <v>3</v>
      </c>
      <c r="G51" s="12">
        <v>5</v>
      </c>
      <c r="H51" s="12">
        <v>104</v>
      </c>
      <c r="I51" s="16">
        <v>0.81100000000000005</v>
      </c>
      <c r="J51" s="16">
        <v>0.54500000000000004</v>
      </c>
      <c r="K51" s="16">
        <v>0.224</v>
      </c>
      <c r="L51" s="16">
        <v>4.3899999999999997</v>
      </c>
      <c r="M51" s="12" t="s">
        <v>597</v>
      </c>
      <c r="N51" s="12">
        <f t="shared" si="0"/>
        <v>20</v>
      </c>
      <c r="O51" s="12" t="s">
        <v>206</v>
      </c>
    </row>
    <row r="52" spans="1:15" x14ac:dyDescent="0.3">
      <c r="A52" s="12">
        <v>49</v>
      </c>
      <c r="B52" s="26"/>
      <c r="C52" s="12" t="s">
        <v>405</v>
      </c>
      <c r="D52" s="14" t="s">
        <v>799</v>
      </c>
      <c r="E52" s="12">
        <v>1</v>
      </c>
      <c r="F52" s="12">
        <v>0</v>
      </c>
      <c r="G52" s="12">
        <v>570</v>
      </c>
      <c r="H52" s="12">
        <v>2</v>
      </c>
      <c r="I52" s="16">
        <v>0.10100000000000001</v>
      </c>
      <c r="J52" s="16">
        <v>0</v>
      </c>
      <c r="K52" s="16">
        <v>25.492999999999999</v>
      </c>
      <c r="L52" s="16">
        <v>8.4000000000000005E-2</v>
      </c>
      <c r="M52" s="12" t="s">
        <v>598</v>
      </c>
      <c r="N52" s="12">
        <f t="shared" si="0"/>
        <v>20</v>
      </c>
      <c r="O52" s="12" t="s">
        <v>349</v>
      </c>
    </row>
    <row r="53" spans="1:15" x14ac:dyDescent="0.3">
      <c r="A53" s="12">
        <v>50</v>
      </c>
      <c r="B53" s="26"/>
      <c r="C53" s="12" t="s">
        <v>405</v>
      </c>
      <c r="D53" s="14" t="s">
        <v>800</v>
      </c>
      <c r="E53" s="12">
        <v>8</v>
      </c>
      <c r="F53" s="12">
        <v>5</v>
      </c>
      <c r="G53" s="12">
        <v>170</v>
      </c>
      <c r="H53" s="12">
        <v>2</v>
      </c>
      <c r="I53" s="16">
        <v>0.81100000000000005</v>
      </c>
      <c r="J53" s="16">
        <v>0.90800000000000003</v>
      </c>
      <c r="K53" s="16">
        <v>7.6029999999999998</v>
      </c>
      <c r="L53" s="16">
        <v>8.4000000000000005E-2</v>
      </c>
      <c r="M53" s="12" t="s">
        <v>599</v>
      </c>
      <c r="N53" s="12">
        <f t="shared" si="0"/>
        <v>20</v>
      </c>
      <c r="O53" s="12" t="s">
        <v>282</v>
      </c>
    </row>
    <row r="54" spans="1:15" x14ac:dyDescent="0.3">
      <c r="A54" s="12">
        <v>51</v>
      </c>
      <c r="B54" s="26"/>
      <c r="C54" s="12" t="s">
        <v>406</v>
      </c>
      <c r="D54" s="14" t="s">
        <v>800</v>
      </c>
      <c r="E54" s="12">
        <v>14</v>
      </c>
      <c r="F54" s="12">
        <v>11</v>
      </c>
      <c r="G54" s="12">
        <v>752</v>
      </c>
      <c r="H54" s="12">
        <v>2</v>
      </c>
      <c r="I54" s="16">
        <v>1.42</v>
      </c>
      <c r="J54" s="16">
        <v>1.9970000000000001</v>
      </c>
      <c r="K54" s="16">
        <v>33.631999999999998</v>
      </c>
      <c r="L54" s="16">
        <v>8.4000000000000005E-2</v>
      </c>
      <c r="M54" s="12" t="s">
        <v>600</v>
      </c>
      <c r="N54" s="12">
        <f t="shared" si="0"/>
        <v>18</v>
      </c>
      <c r="O54" s="12" t="s">
        <v>303</v>
      </c>
    </row>
    <row r="55" spans="1:15" x14ac:dyDescent="0.3">
      <c r="A55" s="12">
        <v>52</v>
      </c>
      <c r="B55" s="26"/>
      <c r="C55" s="12" t="s">
        <v>407</v>
      </c>
      <c r="D55" s="14" t="s">
        <v>799</v>
      </c>
      <c r="E55" s="12">
        <v>4</v>
      </c>
      <c r="F55" s="12">
        <v>5</v>
      </c>
      <c r="G55" s="12">
        <v>9</v>
      </c>
      <c r="H55" s="12">
        <v>91</v>
      </c>
      <c r="I55" s="16">
        <v>0.40600000000000003</v>
      </c>
      <c r="J55" s="16">
        <v>0.90800000000000003</v>
      </c>
      <c r="K55" s="16">
        <v>0.40300000000000002</v>
      </c>
      <c r="L55" s="16">
        <v>3.8410000000000002</v>
      </c>
      <c r="M55" s="12" t="s">
        <v>601</v>
      </c>
      <c r="N55" s="12">
        <f t="shared" si="0"/>
        <v>21</v>
      </c>
      <c r="O55" s="12" t="s">
        <v>356</v>
      </c>
    </row>
    <row r="56" spans="1:15" x14ac:dyDescent="0.3">
      <c r="A56" s="12">
        <v>53</v>
      </c>
      <c r="B56" s="26"/>
      <c r="C56" s="12" t="s">
        <v>408</v>
      </c>
      <c r="D56" s="14" t="s">
        <v>799</v>
      </c>
      <c r="E56" s="12">
        <v>13</v>
      </c>
      <c r="F56" s="12">
        <v>17</v>
      </c>
      <c r="G56" s="12">
        <v>4</v>
      </c>
      <c r="H56" s="12">
        <v>23</v>
      </c>
      <c r="I56" s="16">
        <v>1.3180000000000001</v>
      </c>
      <c r="J56" s="16">
        <v>3.0870000000000002</v>
      </c>
      <c r="K56" s="16">
        <v>0.17899999999999999</v>
      </c>
      <c r="L56" s="16">
        <v>0.97099999999999997</v>
      </c>
      <c r="M56" s="12" t="s">
        <v>602</v>
      </c>
      <c r="N56" s="12">
        <f t="shared" si="0"/>
        <v>20</v>
      </c>
      <c r="O56" s="12" t="s">
        <v>203</v>
      </c>
    </row>
    <row r="57" spans="1:15" x14ac:dyDescent="0.3">
      <c r="A57" s="12">
        <v>54</v>
      </c>
      <c r="B57" s="26"/>
      <c r="C57" s="12" t="s">
        <v>409</v>
      </c>
      <c r="D57" s="14" t="s">
        <v>799</v>
      </c>
      <c r="E57" s="12">
        <v>50</v>
      </c>
      <c r="F57" s="12">
        <v>16</v>
      </c>
      <c r="G57" s="12">
        <v>195</v>
      </c>
      <c r="H57" s="12">
        <v>4</v>
      </c>
      <c r="I57" s="16">
        <v>5.07</v>
      </c>
      <c r="J57" s="16">
        <v>2.9049999999999998</v>
      </c>
      <c r="K57" s="16">
        <v>8.7210000000000001</v>
      </c>
      <c r="L57" s="16">
        <v>0.16900000000000001</v>
      </c>
      <c r="M57" s="12" t="s">
        <v>603</v>
      </c>
      <c r="N57" s="12">
        <f t="shared" si="0"/>
        <v>21</v>
      </c>
      <c r="O57" s="12" t="s">
        <v>287</v>
      </c>
    </row>
    <row r="58" spans="1:15" x14ac:dyDescent="0.3">
      <c r="A58" s="12">
        <v>55</v>
      </c>
      <c r="B58" s="26"/>
      <c r="C58" s="12" t="s">
        <v>410</v>
      </c>
      <c r="D58" s="14" t="s">
        <v>800</v>
      </c>
      <c r="E58" s="12">
        <v>46</v>
      </c>
      <c r="F58" s="12">
        <v>4</v>
      </c>
      <c r="G58" s="12">
        <v>0</v>
      </c>
      <c r="H58" s="12">
        <v>1</v>
      </c>
      <c r="I58" s="16">
        <v>4.6639999999999997</v>
      </c>
      <c r="J58" s="16">
        <v>0.72599999999999998</v>
      </c>
      <c r="K58" s="16">
        <v>0</v>
      </c>
      <c r="L58" s="16">
        <v>4.2000000000000003E-2</v>
      </c>
      <c r="M58" s="12" t="s">
        <v>604</v>
      </c>
      <c r="N58" s="12">
        <f t="shared" si="0"/>
        <v>20</v>
      </c>
      <c r="O58" s="12" t="s">
        <v>184</v>
      </c>
    </row>
    <row r="59" spans="1:15" x14ac:dyDescent="0.3">
      <c r="A59" s="12">
        <v>56</v>
      </c>
      <c r="B59" s="26"/>
      <c r="C59" s="12" t="s">
        <v>411</v>
      </c>
      <c r="D59" s="14" t="s">
        <v>799</v>
      </c>
      <c r="E59" s="12">
        <v>8</v>
      </c>
      <c r="F59" s="12">
        <v>15</v>
      </c>
      <c r="G59" s="12">
        <v>81</v>
      </c>
      <c r="H59" s="12">
        <v>25</v>
      </c>
      <c r="I59" s="16">
        <v>0.81100000000000005</v>
      </c>
      <c r="J59" s="16">
        <v>2.7240000000000002</v>
      </c>
      <c r="K59" s="16">
        <v>3.6230000000000002</v>
      </c>
      <c r="L59" s="16">
        <v>1.0549999999999999</v>
      </c>
      <c r="M59" s="12" t="s">
        <v>605</v>
      </c>
      <c r="N59" s="12">
        <f t="shared" si="0"/>
        <v>20</v>
      </c>
      <c r="O59" s="12" t="s">
        <v>268</v>
      </c>
    </row>
    <row r="60" spans="1:15" x14ac:dyDescent="0.3">
      <c r="A60" s="12">
        <v>57</v>
      </c>
      <c r="B60" s="26"/>
      <c r="C60" s="12" t="s">
        <v>32</v>
      </c>
      <c r="D60" s="14" t="s">
        <v>800</v>
      </c>
      <c r="E60" s="12">
        <v>15</v>
      </c>
      <c r="F60" s="12">
        <v>13</v>
      </c>
      <c r="G60" s="12">
        <v>6</v>
      </c>
      <c r="H60" s="12">
        <v>18</v>
      </c>
      <c r="I60" s="16">
        <v>1.5209999999999999</v>
      </c>
      <c r="J60" s="16">
        <v>2.36</v>
      </c>
      <c r="K60" s="16">
        <v>0.26800000000000002</v>
      </c>
      <c r="L60" s="16">
        <v>0.76</v>
      </c>
      <c r="M60" s="12" t="s">
        <v>606</v>
      </c>
      <c r="N60" s="12">
        <f t="shared" si="0"/>
        <v>20</v>
      </c>
      <c r="O60" s="12" t="s">
        <v>33</v>
      </c>
    </row>
    <row r="61" spans="1:15" x14ac:dyDescent="0.3">
      <c r="A61" s="12">
        <v>58</v>
      </c>
      <c r="B61" s="26"/>
      <c r="C61" s="12" t="s">
        <v>412</v>
      </c>
      <c r="D61" s="14" t="s">
        <v>799</v>
      </c>
      <c r="E61" s="12">
        <v>10</v>
      </c>
      <c r="F61" s="12">
        <v>1615</v>
      </c>
      <c r="G61" s="12">
        <v>21</v>
      </c>
      <c r="H61" s="12">
        <v>35</v>
      </c>
      <c r="I61" s="16">
        <v>1.014</v>
      </c>
      <c r="J61" s="16">
        <v>293.23899999999998</v>
      </c>
      <c r="K61" s="16">
        <v>0.93899999999999995</v>
      </c>
      <c r="L61" s="16">
        <v>1.4770000000000001</v>
      </c>
      <c r="M61" s="12" t="s">
        <v>607</v>
      </c>
      <c r="N61" s="12">
        <f t="shared" si="0"/>
        <v>21</v>
      </c>
      <c r="O61" s="12" t="s">
        <v>34</v>
      </c>
    </row>
    <row r="62" spans="1:15" x14ac:dyDescent="0.3">
      <c r="A62" s="12">
        <v>59</v>
      </c>
      <c r="B62" s="26"/>
      <c r="C62" s="12" t="s">
        <v>413</v>
      </c>
      <c r="D62" s="14" t="s">
        <v>800</v>
      </c>
      <c r="E62" s="12">
        <v>18</v>
      </c>
      <c r="F62" s="12">
        <v>10</v>
      </c>
      <c r="G62" s="12">
        <v>1</v>
      </c>
      <c r="H62" s="12">
        <v>0</v>
      </c>
      <c r="I62" s="16">
        <v>1.825</v>
      </c>
      <c r="J62" s="16">
        <v>1.8160000000000001</v>
      </c>
      <c r="K62" s="16">
        <v>4.4999999999999998E-2</v>
      </c>
      <c r="L62" s="16">
        <v>0</v>
      </c>
      <c r="M62" s="12" t="s">
        <v>608</v>
      </c>
      <c r="N62" s="12">
        <f t="shared" si="0"/>
        <v>20</v>
      </c>
      <c r="O62" s="12" t="s">
        <v>189</v>
      </c>
    </row>
    <row r="63" spans="1:15" x14ac:dyDescent="0.3">
      <c r="A63" s="12">
        <v>60</v>
      </c>
      <c r="B63" s="26"/>
      <c r="C63" s="12" t="s">
        <v>414</v>
      </c>
      <c r="D63" s="14" t="s">
        <v>799</v>
      </c>
      <c r="E63" s="12">
        <v>15</v>
      </c>
      <c r="F63" s="12">
        <v>3</v>
      </c>
      <c r="G63" s="12">
        <v>87</v>
      </c>
      <c r="H63" s="12">
        <v>41</v>
      </c>
      <c r="I63" s="16">
        <v>1.5209999999999999</v>
      </c>
      <c r="J63" s="16">
        <v>0.54500000000000004</v>
      </c>
      <c r="K63" s="16">
        <v>3.891</v>
      </c>
      <c r="L63" s="16">
        <v>1.7310000000000001</v>
      </c>
      <c r="M63" s="12" t="s">
        <v>609</v>
      </c>
      <c r="N63" s="12">
        <f t="shared" si="0"/>
        <v>18</v>
      </c>
      <c r="O63" s="12" t="s">
        <v>269</v>
      </c>
    </row>
    <row r="64" spans="1:15" x14ac:dyDescent="0.3">
      <c r="A64" s="12">
        <v>61</v>
      </c>
      <c r="B64" s="26"/>
      <c r="C64" s="12" t="s">
        <v>415</v>
      </c>
      <c r="D64" s="14" t="s">
        <v>799</v>
      </c>
      <c r="E64" s="12">
        <v>7</v>
      </c>
      <c r="F64" s="12">
        <v>1</v>
      </c>
      <c r="G64" s="12">
        <v>8066</v>
      </c>
      <c r="H64" s="12">
        <v>1</v>
      </c>
      <c r="I64" s="16">
        <v>0.71</v>
      </c>
      <c r="J64" s="16">
        <v>0.182</v>
      </c>
      <c r="K64" s="16">
        <v>360.74099999999999</v>
      </c>
      <c r="L64" s="16">
        <v>4.2000000000000003E-2</v>
      </c>
      <c r="M64" s="12" t="s">
        <v>610</v>
      </c>
      <c r="N64" s="12">
        <f t="shared" si="0"/>
        <v>22</v>
      </c>
      <c r="O64" s="12" t="s">
        <v>36</v>
      </c>
    </row>
    <row r="65" spans="1:15" x14ac:dyDescent="0.3">
      <c r="A65" s="12">
        <v>62</v>
      </c>
      <c r="B65" s="26"/>
      <c r="C65" s="12" t="s">
        <v>176</v>
      </c>
      <c r="D65" s="14" t="s">
        <v>799</v>
      </c>
      <c r="E65" s="12">
        <v>79</v>
      </c>
      <c r="F65" s="12">
        <v>1</v>
      </c>
      <c r="G65" s="12">
        <v>5516</v>
      </c>
      <c r="H65" s="12">
        <v>264</v>
      </c>
      <c r="I65" s="16">
        <v>8.0109999999999992</v>
      </c>
      <c r="J65" s="16">
        <v>0.182</v>
      </c>
      <c r="K65" s="16">
        <v>246.696</v>
      </c>
      <c r="L65" s="16">
        <v>11.144</v>
      </c>
      <c r="M65" s="12" t="s">
        <v>611</v>
      </c>
      <c r="N65" s="12">
        <f t="shared" si="0"/>
        <v>21</v>
      </c>
      <c r="O65" s="12" t="s">
        <v>321</v>
      </c>
    </row>
    <row r="66" spans="1:15" x14ac:dyDescent="0.3">
      <c r="A66" s="12">
        <v>63</v>
      </c>
      <c r="B66" s="26"/>
      <c r="C66" s="12" t="s">
        <v>35</v>
      </c>
      <c r="D66" s="14" t="s">
        <v>799</v>
      </c>
      <c r="E66" s="12">
        <v>30</v>
      </c>
      <c r="F66" s="12">
        <v>7</v>
      </c>
      <c r="G66" s="12">
        <v>5</v>
      </c>
      <c r="H66" s="12">
        <v>0</v>
      </c>
      <c r="I66" s="16">
        <v>3.0419999999999998</v>
      </c>
      <c r="J66" s="16">
        <v>1.2709999999999999</v>
      </c>
      <c r="K66" s="16">
        <v>0.224</v>
      </c>
      <c r="L66" s="16">
        <v>0</v>
      </c>
      <c r="M66" s="12" t="s">
        <v>612</v>
      </c>
      <c r="N66" s="12">
        <f t="shared" si="0"/>
        <v>20</v>
      </c>
      <c r="O66" s="12" t="s">
        <v>352</v>
      </c>
    </row>
    <row r="67" spans="1:15" x14ac:dyDescent="0.3">
      <c r="A67" s="12">
        <v>64</v>
      </c>
      <c r="B67" s="26"/>
      <c r="C67" s="12" t="s">
        <v>416</v>
      </c>
      <c r="D67" s="14" t="s">
        <v>799</v>
      </c>
      <c r="E67" s="12">
        <v>357</v>
      </c>
      <c r="F67" s="12">
        <v>166</v>
      </c>
      <c r="G67" s="12">
        <v>42</v>
      </c>
      <c r="H67" s="12">
        <v>299</v>
      </c>
      <c r="I67" s="16">
        <v>36.200000000000003</v>
      </c>
      <c r="J67" s="16">
        <v>30.140999999999998</v>
      </c>
      <c r="K67" s="16">
        <v>1.8779999999999999</v>
      </c>
      <c r="L67" s="16">
        <v>12.621</v>
      </c>
      <c r="M67" s="12" t="s">
        <v>613</v>
      </c>
      <c r="N67" s="12">
        <f t="shared" si="0"/>
        <v>20</v>
      </c>
      <c r="O67" s="12" t="s">
        <v>37</v>
      </c>
    </row>
    <row r="68" spans="1:15" x14ac:dyDescent="0.3">
      <c r="A68" s="12">
        <v>65</v>
      </c>
      <c r="B68" s="26"/>
      <c r="C68" s="12" t="s">
        <v>417</v>
      </c>
      <c r="D68" s="14" t="s">
        <v>799</v>
      </c>
      <c r="E68" s="12">
        <v>879</v>
      </c>
      <c r="F68" s="12">
        <v>13</v>
      </c>
      <c r="G68" s="12">
        <v>12397</v>
      </c>
      <c r="H68" s="12">
        <v>7</v>
      </c>
      <c r="I68" s="16">
        <v>89.131</v>
      </c>
      <c r="J68" s="16">
        <v>2.36</v>
      </c>
      <c r="K68" s="16">
        <v>554.44000000000005</v>
      </c>
      <c r="L68" s="16">
        <v>0.29499999999999998</v>
      </c>
      <c r="M68" s="12" t="s">
        <v>614</v>
      </c>
      <c r="N68" s="12">
        <f t="shared" ref="N68:N131" si="1">LEN(M68)</f>
        <v>22</v>
      </c>
      <c r="O68" s="12" t="s">
        <v>325</v>
      </c>
    </row>
    <row r="69" spans="1:15" x14ac:dyDescent="0.3">
      <c r="A69" s="12">
        <v>66</v>
      </c>
      <c r="B69" s="26"/>
      <c r="C69" s="12" t="s">
        <v>418</v>
      </c>
      <c r="D69" s="14" t="s">
        <v>799</v>
      </c>
      <c r="E69" s="12">
        <v>595</v>
      </c>
      <c r="F69" s="12">
        <v>317</v>
      </c>
      <c r="G69" s="12">
        <v>52</v>
      </c>
      <c r="H69" s="12">
        <v>6</v>
      </c>
      <c r="I69" s="16">
        <v>60.332999999999998</v>
      </c>
      <c r="J69" s="16">
        <v>57.558</v>
      </c>
      <c r="K69" s="16">
        <v>2.3260000000000001</v>
      </c>
      <c r="L69" s="16">
        <v>0.253</v>
      </c>
      <c r="M69" s="12" t="s">
        <v>615</v>
      </c>
      <c r="N69" s="12">
        <f t="shared" si="1"/>
        <v>23</v>
      </c>
      <c r="O69" s="12" t="s">
        <v>175</v>
      </c>
    </row>
    <row r="70" spans="1:15" x14ac:dyDescent="0.3">
      <c r="A70" s="12">
        <v>67</v>
      </c>
      <c r="B70" s="26"/>
      <c r="C70" s="12" t="s">
        <v>419</v>
      </c>
      <c r="D70" s="14" t="s">
        <v>799</v>
      </c>
      <c r="E70" s="12">
        <v>55</v>
      </c>
      <c r="F70" s="12">
        <v>116</v>
      </c>
      <c r="G70" s="12">
        <v>177</v>
      </c>
      <c r="H70" s="12">
        <v>100</v>
      </c>
      <c r="I70" s="16">
        <v>5.577</v>
      </c>
      <c r="J70" s="16">
        <v>21.062000000000001</v>
      </c>
      <c r="K70" s="16">
        <v>7.9160000000000004</v>
      </c>
      <c r="L70" s="16">
        <v>4.2210000000000001</v>
      </c>
      <c r="M70" s="12" t="s">
        <v>616</v>
      </c>
      <c r="N70" s="12">
        <f t="shared" si="1"/>
        <v>21</v>
      </c>
      <c r="O70" s="12" t="s">
        <v>285</v>
      </c>
    </row>
    <row r="71" spans="1:15" x14ac:dyDescent="0.3">
      <c r="A71" s="12">
        <v>68</v>
      </c>
      <c r="B71" s="26" t="s">
        <v>38</v>
      </c>
      <c r="C71" s="12" t="s">
        <v>420</v>
      </c>
      <c r="D71" s="14" t="s">
        <v>800</v>
      </c>
      <c r="E71" s="12">
        <v>737</v>
      </c>
      <c r="F71" s="12">
        <v>86</v>
      </c>
      <c r="G71" s="12">
        <v>5102</v>
      </c>
      <c r="H71" s="12">
        <v>3791</v>
      </c>
      <c r="I71" s="16">
        <v>74.731999999999999</v>
      </c>
      <c r="J71" s="16">
        <v>15.615</v>
      </c>
      <c r="K71" s="16">
        <v>228.18</v>
      </c>
      <c r="L71" s="16">
        <v>160.02600000000001</v>
      </c>
      <c r="M71" s="12" t="s">
        <v>617</v>
      </c>
      <c r="N71" s="12">
        <f t="shared" si="1"/>
        <v>21</v>
      </c>
      <c r="O71" s="12" t="s">
        <v>320</v>
      </c>
    </row>
    <row r="72" spans="1:15" x14ac:dyDescent="0.3">
      <c r="A72" s="12">
        <v>69</v>
      </c>
      <c r="B72" s="26"/>
      <c r="C72" s="12" t="s">
        <v>421</v>
      </c>
      <c r="D72" s="14" t="s">
        <v>800</v>
      </c>
      <c r="E72" s="12">
        <v>0</v>
      </c>
      <c r="F72" s="12">
        <v>0</v>
      </c>
      <c r="G72" s="12">
        <v>3</v>
      </c>
      <c r="H72" s="12">
        <v>11</v>
      </c>
      <c r="I72" s="16">
        <v>0</v>
      </c>
      <c r="J72" s="16">
        <v>0</v>
      </c>
      <c r="K72" s="16">
        <v>0.13400000000000001</v>
      </c>
      <c r="L72" s="16">
        <v>0.46400000000000002</v>
      </c>
      <c r="M72" s="12" t="s">
        <v>618</v>
      </c>
      <c r="N72" s="12">
        <f t="shared" si="1"/>
        <v>19</v>
      </c>
      <c r="O72" s="12" t="s">
        <v>197</v>
      </c>
    </row>
    <row r="73" spans="1:15" x14ac:dyDescent="0.3">
      <c r="A73" s="12">
        <v>70</v>
      </c>
      <c r="B73" s="26"/>
      <c r="C73" s="12" t="s">
        <v>422</v>
      </c>
      <c r="D73" s="14" t="s">
        <v>799</v>
      </c>
      <c r="E73" s="12">
        <v>24</v>
      </c>
      <c r="F73" s="12">
        <v>4</v>
      </c>
      <c r="G73" s="12">
        <v>9</v>
      </c>
      <c r="H73" s="12">
        <v>21</v>
      </c>
      <c r="I73" s="16">
        <v>2.4340000000000002</v>
      </c>
      <c r="J73" s="16">
        <v>0.72599999999999998</v>
      </c>
      <c r="K73" s="16">
        <v>0.40300000000000002</v>
      </c>
      <c r="L73" s="16">
        <v>0.88600000000000001</v>
      </c>
      <c r="M73" s="12" t="s">
        <v>619</v>
      </c>
      <c r="N73" s="12">
        <f t="shared" si="1"/>
        <v>21</v>
      </c>
      <c r="O73" s="12" t="s">
        <v>216</v>
      </c>
    </row>
    <row r="74" spans="1:15" x14ac:dyDescent="0.3">
      <c r="A74" s="12">
        <v>71</v>
      </c>
      <c r="B74" s="26"/>
      <c r="C74" s="12" t="s">
        <v>423</v>
      </c>
      <c r="D74" s="14" t="s">
        <v>799</v>
      </c>
      <c r="E74" s="12">
        <v>45</v>
      </c>
      <c r="F74" s="12">
        <v>38</v>
      </c>
      <c r="G74" s="12">
        <v>1835</v>
      </c>
      <c r="H74" s="12">
        <v>4770</v>
      </c>
      <c r="I74" s="16">
        <v>4.5629999999999997</v>
      </c>
      <c r="J74" s="16">
        <v>6.9</v>
      </c>
      <c r="K74" s="16">
        <v>82.067999999999998</v>
      </c>
      <c r="L74" s="16">
        <v>201.352</v>
      </c>
      <c r="M74" s="12" t="s">
        <v>620</v>
      </c>
      <c r="N74" s="12">
        <f t="shared" si="1"/>
        <v>21</v>
      </c>
      <c r="O74" s="12" t="s">
        <v>314</v>
      </c>
    </row>
    <row r="75" spans="1:15" x14ac:dyDescent="0.3">
      <c r="A75" s="12">
        <v>72</v>
      </c>
      <c r="B75" s="26"/>
      <c r="C75" s="12" t="s">
        <v>424</v>
      </c>
      <c r="D75" s="14" t="s">
        <v>799</v>
      </c>
      <c r="E75" s="12">
        <v>3</v>
      </c>
      <c r="F75" s="12">
        <v>317</v>
      </c>
      <c r="G75" s="12">
        <v>31</v>
      </c>
      <c r="H75" s="12">
        <v>31</v>
      </c>
      <c r="I75" s="16">
        <v>0.30399999999999999</v>
      </c>
      <c r="J75" s="16">
        <v>57.558</v>
      </c>
      <c r="K75" s="16">
        <v>1.3859999999999999</v>
      </c>
      <c r="L75" s="16">
        <v>1.3089999999999999</v>
      </c>
      <c r="M75" s="12" t="s">
        <v>617</v>
      </c>
      <c r="N75" s="12">
        <f t="shared" si="1"/>
        <v>21</v>
      </c>
      <c r="O75" s="12" t="s">
        <v>249</v>
      </c>
    </row>
    <row r="76" spans="1:15" x14ac:dyDescent="0.3">
      <c r="A76" s="12">
        <v>73</v>
      </c>
      <c r="B76" s="26" t="s">
        <v>39</v>
      </c>
      <c r="C76" s="12" t="s">
        <v>425</v>
      </c>
      <c r="D76" s="14" t="s">
        <v>799</v>
      </c>
      <c r="E76" s="12">
        <v>2</v>
      </c>
      <c r="F76" s="12">
        <v>2</v>
      </c>
      <c r="G76" s="12">
        <v>31</v>
      </c>
      <c r="H76" s="12">
        <v>13</v>
      </c>
      <c r="I76" s="16">
        <v>0.20300000000000001</v>
      </c>
      <c r="J76" s="16">
        <v>0.36299999999999999</v>
      </c>
      <c r="K76" s="16">
        <v>1.3859999999999999</v>
      </c>
      <c r="L76" s="16">
        <v>0.54900000000000004</v>
      </c>
      <c r="M76" s="12" t="s">
        <v>621</v>
      </c>
      <c r="N76" s="12">
        <f t="shared" si="1"/>
        <v>21</v>
      </c>
      <c r="O76" s="12" t="s">
        <v>248</v>
      </c>
    </row>
    <row r="77" spans="1:15" x14ac:dyDescent="0.3">
      <c r="A77" s="12">
        <v>74</v>
      </c>
      <c r="B77" s="26"/>
      <c r="C77" s="12" t="s">
        <v>426</v>
      </c>
      <c r="D77" s="14" t="s">
        <v>799</v>
      </c>
      <c r="E77" s="12">
        <v>5</v>
      </c>
      <c r="F77" s="12">
        <v>4</v>
      </c>
      <c r="G77" s="12">
        <v>132</v>
      </c>
      <c r="H77" s="12">
        <v>45</v>
      </c>
      <c r="I77" s="16">
        <v>0.50700000000000001</v>
      </c>
      <c r="J77" s="16">
        <v>0.72599999999999998</v>
      </c>
      <c r="K77" s="16">
        <v>5.9039999999999999</v>
      </c>
      <c r="L77" s="16">
        <v>1.9</v>
      </c>
      <c r="M77" s="12" t="s">
        <v>622</v>
      </c>
      <c r="N77" s="12">
        <f t="shared" si="1"/>
        <v>20</v>
      </c>
      <c r="O77" s="12" t="s">
        <v>277</v>
      </c>
    </row>
    <row r="78" spans="1:15" x14ac:dyDescent="0.3">
      <c r="A78" s="12">
        <v>75</v>
      </c>
      <c r="B78" s="26"/>
      <c r="C78" s="12" t="s">
        <v>427</v>
      </c>
      <c r="D78" s="14" t="s">
        <v>799</v>
      </c>
      <c r="E78" s="12">
        <v>3</v>
      </c>
      <c r="F78" s="12">
        <v>2</v>
      </c>
      <c r="G78" s="12">
        <v>8</v>
      </c>
      <c r="H78" s="12">
        <v>23</v>
      </c>
      <c r="I78" s="16">
        <v>0.30399999999999999</v>
      </c>
      <c r="J78" s="16">
        <v>0.36299999999999999</v>
      </c>
      <c r="K78" s="16">
        <v>0.35799999999999998</v>
      </c>
      <c r="L78" s="16">
        <v>0.97099999999999997</v>
      </c>
      <c r="M78" s="12" t="s">
        <v>623</v>
      </c>
      <c r="N78" s="12">
        <f t="shared" si="1"/>
        <v>21</v>
      </c>
      <c r="O78" s="12" t="s">
        <v>214</v>
      </c>
    </row>
    <row r="79" spans="1:15" x14ac:dyDescent="0.3">
      <c r="A79" s="12">
        <v>76</v>
      </c>
      <c r="B79" s="26"/>
      <c r="C79" s="12" t="s">
        <v>40</v>
      </c>
      <c r="D79" s="14" t="s">
        <v>799</v>
      </c>
      <c r="E79" s="12">
        <v>1879</v>
      </c>
      <c r="F79" s="12">
        <v>1058</v>
      </c>
      <c r="G79" s="12">
        <v>11379</v>
      </c>
      <c r="H79" s="12">
        <v>14159</v>
      </c>
      <c r="I79" s="16">
        <v>190.53200000000001</v>
      </c>
      <c r="J79" s="16">
        <v>192.10400000000001</v>
      </c>
      <c r="K79" s="16">
        <v>508.911</v>
      </c>
      <c r="L79" s="16">
        <v>597.68100000000004</v>
      </c>
      <c r="M79" s="12" t="s">
        <v>624</v>
      </c>
      <c r="N79" s="12">
        <f t="shared" si="1"/>
        <v>21</v>
      </c>
      <c r="O79" s="12" t="s">
        <v>41</v>
      </c>
    </row>
    <row r="80" spans="1:15" x14ac:dyDescent="0.3">
      <c r="A80" s="12">
        <v>77</v>
      </c>
      <c r="B80" s="26" t="s">
        <v>42</v>
      </c>
      <c r="C80" s="12" t="s">
        <v>428</v>
      </c>
      <c r="D80" s="14" t="s">
        <v>799</v>
      </c>
      <c r="E80" s="12">
        <v>3</v>
      </c>
      <c r="F80" s="12">
        <v>2</v>
      </c>
      <c r="G80" s="12">
        <v>1048</v>
      </c>
      <c r="H80" s="12">
        <v>1</v>
      </c>
      <c r="I80" s="16">
        <v>0.30399999999999999</v>
      </c>
      <c r="J80" s="16">
        <v>0.36299999999999999</v>
      </c>
      <c r="K80" s="16">
        <v>46.87</v>
      </c>
      <c r="L80" s="16">
        <v>4.2000000000000003E-2</v>
      </c>
      <c r="M80" s="12" t="s">
        <v>625</v>
      </c>
      <c r="N80" s="12">
        <f t="shared" si="1"/>
        <v>20</v>
      </c>
      <c r="O80" s="12" t="s">
        <v>307</v>
      </c>
    </row>
    <row r="81" spans="1:15" x14ac:dyDescent="0.3">
      <c r="A81" s="12">
        <v>78</v>
      </c>
      <c r="B81" s="26"/>
      <c r="C81" s="12" t="s">
        <v>429</v>
      </c>
      <c r="D81" s="14" t="s">
        <v>799</v>
      </c>
      <c r="E81" s="12">
        <v>1603</v>
      </c>
      <c r="F81" s="12">
        <v>2</v>
      </c>
      <c r="G81" s="12">
        <v>12</v>
      </c>
      <c r="H81" s="12">
        <v>4</v>
      </c>
      <c r="I81" s="16">
        <v>162.54499999999999</v>
      </c>
      <c r="J81" s="16">
        <v>0.36299999999999999</v>
      </c>
      <c r="K81" s="16">
        <v>0.53700000000000003</v>
      </c>
      <c r="L81" s="16">
        <v>0.16900000000000001</v>
      </c>
      <c r="M81" s="12" t="s">
        <v>626</v>
      </c>
      <c r="N81" s="12">
        <f t="shared" si="1"/>
        <v>21</v>
      </c>
      <c r="O81" s="12" t="s">
        <v>226</v>
      </c>
    </row>
    <row r="82" spans="1:15" x14ac:dyDescent="0.3">
      <c r="A82" s="12">
        <v>79</v>
      </c>
      <c r="B82" s="26"/>
      <c r="C82" s="12" t="s">
        <v>430</v>
      </c>
      <c r="D82" s="14" t="s">
        <v>799</v>
      </c>
      <c r="E82" s="12">
        <v>0</v>
      </c>
      <c r="F82" s="12">
        <v>44</v>
      </c>
      <c r="G82" s="12">
        <v>3</v>
      </c>
      <c r="H82" s="12">
        <v>2</v>
      </c>
      <c r="I82" s="16">
        <v>0</v>
      </c>
      <c r="J82" s="16">
        <v>7.9889999999999999</v>
      </c>
      <c r="K82" s="16">
        <v>0.13400000000000001</v>
      </c>
      <c r="L82" s="16">
        <v>8.4000000000000005E-2</v>
      </c>
      <c r="M82" s="12" t="s">
        <v>627</v>
      </c>
      <c r="N82" s="12">
        <f t="shared" si="1"/>
        <v>21</v>
      </c>
      <c r="O82" s="12" t="s">
        <v>353</v>
      </c>
    </row>
    <row r="83" spans="1:15" x14ac:dyDescent="0.3">
      <c r="A83" s="12">
        <v>80</v>
      </c>
      <c r="B83" s="26"/>
      <c r="C83" s="12" t="s">
        <v>43</v>
      </c>
      <c r="D83" s="14" t="s">
        <v>799</v>
      </c>
      <c r="E83" s="12">
        <v>6</v>
      </c>
      <c r="F83" s="12">
        <v>832</v>
      </c>
      <c r="G83" s="12">
        <v>1</v>
      </c>
      <c r="H83" s="12">
        <v>1761</v>
      </c>
      <c r="I83" s="16">
        <v>0.60799999999999998</v>
      </c>
      <c r="J83" s="16">
        <v>151.06800000000001</v>
      </c>
      <c r="K83" s="16">
        <v>4.4999999999999998E-2</v>
      </c>
      <c r="L83" s="16">
        <v>74.334999999999994</v>
      </c>
      <c r="M83" s="12" t="s">
        <v>628</v>
      </c>
      <c r="N83" s="12">
        <f t="shared" si="1"/>
        <v>22</v>
      </c>
      <c r="O83" s="12" t="s">
        <v>44</v>
      </c>
    </row>
    <row r="84" spans="1:15" x14ac:dyDescent="0.3">
      <c r="A84" s="12">
        <v>81</v>
      </c>
      <c r="B84" s="26"/>
      <c r="C84" s="12" t="s">
        <v>45</v>
      </c>
      <c r="D84" s="14" t="s">
        <v>799</v>
      </c>
      <c r="E84" s="12">
        <v>4</v>
      </c>
      <c r="F84" s="12">
        <v>3</v>
      </c>
      <c r="G84" s="12">
        <v>28</v>
      </c>
      <c r="H84" s="12">
        <v>9</v>
      </c>
      <c r="I84" s="16">
        <v>0.40600000000000003</v>
      </c>
      <c r="J84" s="16">
        <v>0.54500000000000004</v>
      </c>
      <c r="K84" s="16">
        <v>1.252</v>
      </c>
      <c r="L84" s="16">
        <v>0.38</v>
      </c>
      <c r="M84" s="12" t="s">
        <v>629</v>
      </c>
      <c r="N84" s="12">
        <f t="shared" si="1"/>
        <v>19</v>
      </c>
      <c r="O84" s="12" t="s">
        <v>46</v>
      </c>
    </row>
    <row r="85" spans="1:15" x14ac:dyDescent="0.3">
      <c r="A85" s="12">
        <v>82</v>
      </c>
      <c r="B85" s="13" t="s">
        <v>375</v>
      </c>
      <c r="C85" s="12" t="s">
        <v>431</v>
      </c>
      <c r="D85" s="14" t="s">
        <v>799</v>
      </c>
      <c r="E85" s="12">
        <v>13</v>
      </c>
      <c r="F85" s="12">
        <v>12</v>
      </c>
      <c r="G85" s="12">
        <v>280</v>
      </c>
      <c r="H85" s="12">
        <v>276</v>
      </c>
      <c r="I85" s="16">
        <v>1.3180000000000001</v>
      </c>
      <c r="J85" s="16">
        <v>2.1789999999999998</v>
      </c>
      <c r="K85" s="16">
        <v>12.523</v>
      </c>
      <c r="L85" s="16">
        <v>11.651</v>
      </c>
      <c r="M85" s="12" t="s">
        <v>630</v>
      </c>
      <c r="N85" s="12">
        <f t="shared" si="1"/>
        <v>21</v>
      </c>
      <c r="O85" s="12" t="s">
        <v>336</v>
      </c>
    </row>
    <row r="86" spans="1:15" x14ac:dyDescent="0.3">
      <c r="A86" s="12">
        <v>83</v>
      </c>
      <c r="B86" s="26" t="s">
        <v>47</v>
      </c>
      <c r="C86" s="12" t="s">
        <v>432</v>
      </c>
      <c r="D86" s="14" t="s">
        <v>799</v>
      </c>
      <c r="E86" s="12">
        <v>17</v>
      </c>
      <c r="F86" s="12">
        <v>13</v>
      </c>
      <c r="G86" s="12">
        <v>338</v>
      </c>
      <c r="H86" s="12">
        <v>219901</v>
      </c>
      <c r="I86" s="16">
        <v>1.724</v>
      </c>
      <c r="J86" s="16">
        <v>2.36</v>
      </c>
      <c r="K86" s="16">
        <v>15.117000000000001</v>
      </c>
      <c r="L86" s="16">
        <v>9282.4789999999994</v>
      </c>
      <c r="M86" s="12" t="s">
        <v>631</v>
      </c>
      <c r="N86" s="12">
        <f t="shared" si="1"/>
        <v>21</v>
      </c>
      <c r="O86" s="12" t="s">
        <v>292</v>
      </c>
    </row>
    <row r="87" spans="1:15" x14ac:dyDescent="0.3">
      <c r="A87" s="12">
        <v>84</v>
      </c>
      <c r="B87" s="26"/>
      <c r="C87" s="12" t="s">
        <v>432</v>
      </c>
      <c r="D87" s="14" t="s">
        <v>799</v>
      </c>
      <c r="E87" s="12">
        <v>1</v>
      </c>
      <c r="F87" s="12">
        <v>62</v>
      </c>
      <c r="G87" s="12">
        <v>134</v>
      </c>
      <c r="H87" s="12">
        <v>3</v>
      </c>
      <c r="I87" s="16">
        <v>0.10100000000000001</v>
      </c>
      <c r="J87" s="16">
        <v>11.257</v>
      </c>
      <c r="K87" s="16">
        <v>5.9930000000000003</v>
      </c>
      <c r="L87" s="16">
        <v>0.127</v>
      </c>
      <c r="M87" s="12" t="s">
        <v>632</v>
      </c>
      <c r="N87" s="12">
        <f t="shared" si="1"/>
        <v>22</v>
      </c>
      <c r="O87" s="12" t="s">
        <v>278</v>
      </c>
    </row>
    <row r="88" spans="1:15" x14ac:dyDescent="0.3">
      <c r="A88" s="12">
        <v>85</v>
      </c>
      <c r="B88" s="26"/>
      <c r="C88" s="12" t="s">
        <v>433</v>
      </c>
      <c r="D88" s="14" t="s">
        <v>799</v>
      </c>
      <c r="E88" s="12">
        <v>11</v>
      </c>
      <c r="F88" s="12">
        <v>3</v>
      </c>
      <c r="G88" s="12">
        <v>7</v>
      </c>
      <c r="H88" s="12">
        <v>1</v>
      </c>
      <c r="I88" s="16">
        <v>1.115</v>
      </c>
      <c r="J88" s="16">
        <v>0.54500000000000004</v>
      </c>
      <c r="K88" s="16">
        <v>0.313</v>
      </c>
      <c r="L88" s="16">
        <v>4.2000000000000003E-2</v>
      </c>
      <c r="M88" s="12" t="s">
        <v>633</v>
      </c>
      <c r="N88" s="12">
        <f t="shared" si="1"/>
        <v>21</v>
      </c>
      <c r="O88" s="12" t="s">
        <v>210</v>
      </c>
    </row>
    <row r="89" spans="1:15" x14ac:dyDescent="0.3">
      <c r="A89" s="12">
        <v>86</v>
      </c>
      <c r="B89" s="26"/>
      <c r="C89" s="12" t="s">
        <v>434</v>
      </c>
      <c r="D89" s="14" t="s">
        <v>799</v>
      </c>
      <c r="E89" s="12">
        <v>3</v>
      </c>
      <c r="F89" s="12">
        <v>7370</v>
      </c>
      <c r="G89" s="12">
        <v>2</v>
      </c>
      <c r="H89" s="12">
        <v>508</v>
      </c>
      <c r="I89" s="16">
        <v>0.30399999999999999</v>
      </c>
      <c r="J89" s="16">
        <v>1338.1880000000001</v>
      </c>
      <c r="K89" s="16">
        <v>8.8999999999999996E-2</v>
      </c>
      <c r="L89" s="16">
        <v>21.443999999999999</v>
      </c>
      <c r="M89" s="12" t="s">
        <v>634</v>
      </c>
      <c r="N89" s="12">
        <f t="shared" si="1"/>
        <v>22</v>
      </c>
      <c r="O89" s="12" t="s">
        <v>196</v>
      </c>
    </row>
    <row r="90" spans="1:15" x14ac:dyDescent="0.3">
      <c r="A90" s="12">
        <v>87</v>
      </c>
      <c r="B90" s="26"/>
      <c r="C90" s="12" t="s">
        <v>434</v>
      </c>
      <c r="D90" s="14" t="s">
        <v>799</v>
      </c>
      <c r="E90" s="12">
        <v>0</v>
      </c>
      <c r="F90" s="12">
        <v>2</v>
      </c>
      <c r="G90" s="12">
        <v>629</v>
      </c>
      <c r="H90" s="12">
        <v>2</v>
      </c>
      <c r="I90" s="16">
        <v>0</v>
      </c>
      <c r="J90" s="16">
        <v>0.36299999999999999</v>
      </c>
      <c r="K90" s="16">
        <v>28.131</v>
      </c>
      <c r="L90" s="16">
        <v>8.4000000000000005E-2</v>
      </c>
      <c r="M90" s="12" t="s">
        <v>635</v>
      </c>
      <c r="N90" s="12">
        <f t="shared" si="1"/>
        <v>22</v>
      </c>
      <c r="O90" s="12" t="s">
        <v>300</v>
      </c>
    </row>
    <row r="91" spans="1:15" x14ac:dyDescent="0.3">
      <c r="A91" s="12">
        <v>88</v>
      </c>
      <c r="B91" s="26"/>
      <c r="C91" s="12" t="s">
        <v>435</v>
      </c>
      <c r="D91" s="14" t="s">
        <v>799</v>
      </c>
      <c r="E91" s="12">
        <v>1780</v>
      </c>
      <c r="F91" s="12">
        <v>750</v>
      </c>
      <c r="G91" s="12">
        <v>1176</v>
      </c>
      <c r="H91" s="12">
        <v>918</v>
      </c>
      <c r="I91" s="16">
        <v>180.49299999999999</v>
      </c>
      <c r="J91" s="16">
        <v>136.179</v>
      </c>
      <c r="K91" s="16">
        <v>52.594999999999999</v>
      </c>
      <c r="L91" s="16">
        <v>38.750999999999998</v>
      </c>
      <c r="M91" s="12" t="s">
        <v>636</v>
      </c>
      <c r="N91" s="12">
        <f t="shared" si="1"/>
        <v>21</v>
      </c>
      <c r="O91" s="12" t="s">
        <v>309</v>
      </c>
    </row>
    <row r="92" spans="1:15" x14ac:dyDescent="0.3">
      <c r="A92" s="12">
        <v>89</v>
      </c>
      <c r="B92" s="26"/>
      <c r="C92" s="12" t="s">
        <v>436</v>
      </c>
      <c r="D92" s="14" t="s">
        <v>799</v>
      </c>
      <c r="E92" s="12">
        <v>14</v>
      </c>
      <c r="F92" s="12">
        <v>9</v>
      </c>
      <c r="G92" s="12">
        <v>261</v>
      </c>
      <c r="H92" s="12">
        <v>282</v>
      </c>
      <c r="I92" s="16">
        <v>1.42</v>
      </c>
      <c r="J92" s="16">
        <v>1.6339999999999999</v>
      </c>
      <c r="K92" s="16">
        <v>11.673</v>
      </c>
      <c r="L92" s="16">
        <v>11.904</v>
      </c>
      <c r="M92" s="12" t="s">
        <v>637</v>
      </c>
      <c r="N92" s="12">
        <f t="shared" si="1"/>
        <v>21</v>
      </c>
      <c r="O92" s="12" t="s">
        <v>335</v>
      </c>
    </row>
    <row r="93" spans="1:15" x14ac:dyDescent="0.3">
      <c r="A93" s="12">
        <v>90</v>
      </c>
      <c r="B93" s="26"/>
      <c r="C93" s="12" t="s">
        <v>437</v>
      </c>
      <c r="D93" s="14" t="s">
        <v>799</v>
      </c>
      <c r="E93" s="12">
        <v>51</v>
      </c>
      <c r="F93" s="12">
        <v>13</v>
      </c>
      <c r="G93" s="12">
        <v>20</v>
      </c>
      <c r="H93" s="12">
        <v>6</v>
      </c>
      <c r="I93" s="16">
        <v>5.1710000000000003</v>
      </c>
      <c r="J93" s="16">
        <v>2.36</v>
      </c>
      <c r="K93" s="16">
        <v>0.89400000000000002</v>
      </c>
      <c r="L93" s="16">
        <v>0.253</v>
      </c>
      <c r="M93" s="12" t="s">
        <v>638</v>
      </c>
      <c r="N93" s="12">
        <f t="shared" si="1"/>
        <v>20</v>
      </c>
      <c r="O93" s="12" t="s">
        <v>236</v>
      </c>
    </row>
    <row r="94" spans="1:15" x14ac:dyDescent="0.3">
      <c r="A94" s="12">
        <v>91</v>
      </c>
      <c r="B94" s="26"/>
      <c r="C94" s="12" t="s">
        <v>48</v>
      </c>
      <c r="D94" s="14" t="s">
        <v>799</v>
      </c>
      <c r="E94" s="12">
        <v>13679</v>
      </c>
      <c r="F94" s="12">
        <v>1</v>
      </c>
      <c r="G94" s="12">
        <v>187662</v>
      </c>
      <c r="H94" s="12">
        <v>98</v>
      </c>
      <c r="I94" s="16">
        <v>1387.0609999999999</v>
      </c>
      <c r="J94" s="16">
        <v>0.182</v>
      </c>
      <c r="K94" s="16">
        <v>8392.94</v>
      </c>
      <c r="L94" s="16">
        <v>4.1369999999999996</v>
      </c>
      <c r="M94" s="12" t="s">
        <v>639</v>
      </c>
      <c r="N94" s="12">
        <f t="shared" si="1"/>
        <v>21</v>
      </c>
      <c r="O94" s="12" t="s">
        <v>49</v>
      </c>
    </row>
    <row r="95" spans="1:15" x14ac:dyDescent="0.3">
      <c r="A95" s="12">
        <v>92</v>
      </c>
      <c r="B95" s="26"/>
      <c r="C95" s="12" t="s">
        <v>48</v>
      </c>
      <c r="D95" s="14" t="s">
        <v>799</v>
      </c>
      <c r="E95" s="12">
        <v>4</v>
      </c>
      <c r="F95" s="12">
        <v>1</v>
      </c>
      <c r="G95" s="12">
        <v>77</v>
      </c>
      <c r="H95" s="12">
        <v>112</v>
      </c>
      <c r="I95" s="16">
        <v>0.40600000000000003</v>
      </c>
      <c r="J95" s="16">
        <v>0.182</v>
      </c>
      <c r="K95" s="16">
        <v>3.444</v>
      </c>
      <c r="L95" s="16">
        <v>4.7279999999999998</v>
      </c>
      <c r="M95" s="12" t="s">
        <v>640</v>
      </c>
      <c r="N95" s="12">
        <f t="shared" si="1"/>
        <v>21</v>
      </c>
      <c r="O95" s="12" t="s">
        <v>267</v>
      </c>
    </row>
    <row r="96" spans="1:15" x14ac:dyDescent="0.3">
      <c r="A96" s="12">
        <v>93</v>
      </c>
      <c r="B96" s="26"/>
      <c r="C96" s="12" t="s">
        <v>438</v>
      </c>
      <c r="D96" s="14" t="s">
        <v>799</v>
      </c>
      <c r="E96" s="12">
        <v>4</v>
      </c>
      <c r="F96" s="12">
        <v>11</v>
      </c>
      <c r="G96" s="12">
        <v>1198</v>
      </c>
      <c r="H96" s="12">
        <v>460</v>
      </c>
      <c r="I96" s="16">
        <v>0.40600000000000003</v>
      </c>
      <c r="J96" s="16">
        <v>1.9970000000000001</v>
      </c>
      <c r="K96" s="16">
        <v>53.579000000000001</v>
      </c>
      <c r="L96" s="16">
        <v>19.417999999999999</v>
      </c>
      <c r="M96" s="12" t="s">
        <v>641</v>
      </c>
      <c r="N96" s="12">
        <f t="shared" si="1"/>
        <v>21</v>
      </c>
      <c r="O96" s="12" t="s">
        <v>310</v>
      </c>
    </row>
    <row r="97" spans="1:15" x14ac:dyDescent="0.3">
      <c r="A97" s="12">
        <v>94</v>
      </c>
      <c r="B97" s="26"/>
      <c r="C97" s="12" t="s">
        <v>439</v>
      </c>
      <c r="D97" s="14" t="s">
        <v>799</v>
      </c>
      <c r="E97" s="12">
        <v>195</v>
      </c>
      <c r="F97" s="12">
        <v>58</v>
      </c>
      <c r="G97" s="12">
        <v>60</v>
      </c>
      <c r="H97" s="12">
        <v>46</v>
      </c>
      <c r="I97" s="16">
        <v>19.773</v>
      </c>
      <c r="J97" s="16">
        <v>10.531000000000001</v>
      </c>
      <c r="K97" s="16">
        <v>2.6829999999999998</v>
      </c>
      <c r="L97" s="16">
        <v>1.9419999999999999</v>
      </c>
      <c r="M97" s="12" t="s">
        <v>642</v>
      </c>
      <c r="N97" s="12">
        <f t="shared" si="1"/>
        <v>21</v>
      </c>
      <c r="O97" s="12" t="s">
        <v>263</v>
      </c>
    </row>
    <row r="98" spans="1:15" x14ac:dyDescent="0.3">
      <c r="A98" s="12">
        <v>95</v>
      </c>
      <c r="B98" s="26"/>
      <c r="C98" s="12" t="s">
        <v>50</v>
      </c>
      <c r="D98" s="14" t="s">
        <v>799</v>
      </c>
      <c r="E98" s="12">
        <v>2</v>
      </c>
      <c r="F98" s="12">
        <v>1</v>
      </c>
      <c r="G98" s="12">
        <v>64</v>
      </c>
      <c r="H98" s="12">
        <v>89</v>
      </c>
      <c r="I98" s="16">
        <v>0.20300000000000001</v>
      </c>
      <c r="J98" s="16">
        <v>0.182</v>
      </c>
      <c r="K98" s="16">
        <v>2.8620000000000001</v>
      </c>
      <c r="L98" s="16">
        <v>3.7570000000000001</v>
      </c>
      <c r="M98" s="12" t="s">
        <v>643</v>
      </c>
      <c r="N98" s="12">
        <f t="shared" si="1"/>
        <v>19</v>
      </c>
      <c r="O98" s="12" t="s">
        <v>264</v>
      </c>
    </row>
    <row r="99" spans="1:15" x14ac:dyDescent="0.3">
      <c r="A99" s="12">
        <v>96</v>
      </c>
      <c r="B99" s="26"/>
      <c r="C99" s="12" t="s">
        <v>440</v>
      </c>
      <c r="D99" s="14" t="s">
        <v>799</v>
      </c>
      <c r="E99" s="12">
        <v>9</v>
      </c>
      <c r="F99" s="12">
        <v>2101</v>
      </c>
      <c r="G99" s="12">
        <v>7</v>
      </c>
      <c r="H99" s="12">
        <v>9</v>
      </c>
      <c r="I99" s="16">
        <v>0.91300000000000003</v>
      </c>
      <c r="J99" s="16">
        <v>381.483</v>
      </c>
      <c r="K99" s="16">
        <v>0.313</v>
      </c>
      <c r="L99" s="16">
        <v>0.38</v>
      </c>
      <c r="M99" s="12" t="s">
        <v>644</v>
      </c>
      <c r="N99" s="12">
        <f t="shared" si="1"/>
        <v>21</v>
      </c>
      <c r="O99" s="12" t="s">
        <v>212</v>
      </c>
    </row>
    <row r="100" spans="1:15" x14ac:dyDescent="0.3">
      <c r="A100" s="12">
        <v>97</v>
      </c>
      <c r="B100" s="26"/>
      <c r="C100" s="12" t="s">
        <v>441</v>
      </c>
      <c r="D100" s="14" t="s">
        <v>799</v>
      </c>
      <c r="E100" s="12">
        <v>10</v>
      </c>
      <c r="F100" s="12">
        <v>3</v>
      </c>
      <c r="G100" s="12">
        <v>149</v>
      </c>
      <c r="H100" s="12">
        <v>3</v>
      </c>
      <c r="I100" s="16">
        <v>1.014</v>
      </c>
      <c r="J100" s="16">
        <v>0.54500000000000004</v>
      </c>
      <c r="K100" s="16">
        <v>6.6639999999999997</v>
      </c>
      <c r="L100" s="16">
        <v>0.127</v>
      </c>
      <c r="M100" s="12" t="s">
        <v>645</v>
      </c>
      <c r="N100" s="12">
        <f t="shared" si="1"/>
        <v>20</v>
      </c>
      <c r="O100" s="12" t="s">
        <v>279</v>
      </c>
    </row>
    <row r="101" spans="1:15" x14ac:dyDescent="0.3">
      <c r="A101" s="12">
        <v>98</v>
      </c>
      <c r="B101" s="26"/>
      <c r="C101" s="12" t="s">
        <v>442</v>
      </c>
      <c r="D101" s="14" t="s">
        <v>799</v>
      </c>
      <c r="E101" s="12">
        <v>9</v>
      </c>
      <c r="F101" s="12">
        <v>3</v>
      </c>
      <c r="G101" s="12">
        <v>106</v>
      </c>
      <c r="H101" s="12">
        <v>131</v>
      </c>
      <c r="I101" s="16">
        <v>0.91300000000000003</v>
      </c>
      <c r="J101" s="16">
        <v>0.54500000000000004</v>
      </c>
      <c r="K101" s="16">
        <v>4.7409999999999997</v>
      </c>
      <c r="L101" s="16">
        <v>5.53</v>
      </c>
      <c r="M101" s="12" t="s">
        <v>646</v>
      </c>
      <c r="N101" s="12">
        <f t="shared" si="1"/>
        <v>19</v>
      </c>
      <c r="O101" s="12" t="s">
        <v>272</v>
      </c>
    </row>
    <row r="102" spans="1:15" x14ac:dyDescent="0.3">
      <c r="A102" s="12">
        <v>99</v>
      </c>
      <c r="B102" s="26"/>
      <c r="C102" s="12" t="s">
        <v>443</v>
      </c>
      <c r="D102" s="14" t="s">
        <v>799</v>
      </c>
      <c r="E102" s="12">
        <v>9</v>
      </c>
      <c r="F102" s="12">
        <v>4</v>
      </c>
      <c r="G102" s="12">
        <v>179</v>
      </c>
      <c r="H102" s="12">
        <v>201</v>
      </c>
      <c r="I102" s="16">
        <v>0.91300000000000003</v>
      </c>
      <c r="J102" s="16">
        <v>0.72599999999999998</v>
      </c>
      <c r="K102" s="16">
        <v>8.0060000000000002</v>
      </c>
      <c r="L102" s="16">
        <v>8.4849999999999994</v>
      </c>
      <c r="M102" s="12" t="s">
        <v>647</v>
      </c>
      <c r="N102" s="12">
        <f t="shared" si="1"/>
        <v>19</v>
      </c>
      <c r="O102" s="12" t="s">
        <v>286</v>
      </c>
    </row>
    <row r="103" spans="1:15" x14ac:dyDescent="0.3">
      <c r="A103" s="12">
        <v>100</v>
      </c>
      <c r="B103" s="26"/>
      <c r="C103" s="12" t="s">
        <v>444</v>
      </c>
      <c r="D103" s="14" t="s">
        <v>799</v>
      </c>
      <c r="E103" s="12">
        <v>4</v>
      </c>
      <c r="F103" s="12">
        <v>0</v>
      </c>
      <c r="G103" s="12">
        <v>203</v>
      </c>
      <c r="H103" s="12">
        <v>49</v>
      </c>
      <c r="I103" s="16">
        <v>0.40600000000000003</v>
      </c>
      <c r="J103" s="16">
        <v>0</v>
      </c>
      <c r="K103" s="16">
        <v>9.0790000000000006</v>
      </c>
      <c r="L103" s="16">
        <v>2.0680000000000001</v>
      </c>
      <c r="M103" s="12" t="s">
        <v>648</v>
      </c>
      <c r="N103" s="12">
        <f t="shared" si="1"/>
        <v>21</v>
      </c>
      <c r="O103" s="12" t="s">
        <v>288</v>
      </c>
    </row>
    <row r="104" spans="1:15" x14ac:dyDescent="0.3">
      <c r="A104" s="12">
        <v>101</v>
      </c>
      <c r="B104" s="26"/>
      <c r="C104" s="12" t="s">
        <v>445</v>
      </c>
      <c r="D104" s="14" t="s">
        <v>799</v>
      </c>
      <c r="E104" s="12">
        <v>20</v>
      </c>
      <c r="F104" s="12">
        <v>2</v>
      </c>
      <c r="G104" s="12">
        <v>7</v>
      </c>
      <c r="H104" s="12">
        <v>7</v>
      </c>
      <c r="I104" s="16">
        <v>2.028</v>
      </c>
      <c r="J104" s="16">
        <v>0.36299999999999999</v>
      </c>
      <c r="K104" s="16">
        <v>0.313</v>
      </c>
      <c r="L104" s="16">
        <v>0.29499999999999998</v>
      </c>
      <c r="M104" s="12" t="s">
        <v>649</v>
      </c>
      <c r="N104" s="12">
        <f t="shared" si="1"/>
        <v>20</v>
      </c>
      <c r="O104" s="12" t="s">
        <v>51</v>
      </c>
    </row>
    <row r="105" spans="1:15" x14ac:dyDescent="0.3">
      <c r="A105" s="12">
        <v>102</v>
      </c>
      <c r="B105" s="26" t="s">
        <v>52</v>
      </c>
      <c r="C105" s="12" t="s">
        <v>446</v>
      </c>
      <c r="D105" s="14" t="s">
        <v>799</v>
      </c>
      <c r="E105" s="12">
        <v>28</v>
      </c>
      <c r="F105" s="12">
        <v>2</v>
      </c>
      <c r="G105" s="12">
        <v>228</v>
      </c>
      <c r="H105" s="12">
        <v>177</v>
      </c>
      <c r="I105" s="16">
        <v>2.839</v>
      </c>
      <c r="J105" s="16">
        <v>0.36299999999999999</v>
      </c>
      <c r="K105" s="16">
        <v>10.196999999999999</v>
      </c>
      <c r="L105" s="16">
        <v>7.4720000000000004</v>
      </c>
      <c r="M105" s="12" t="s">
        <v>650</v>
      </c>
      <c r="N105" s="12">
        <f t="shared" si="1"/>
        <v>21</v>
      </c>
      <c r="O105" s="12" t="s">
        <v>289</v>
      </c>
    </row>
    <row r="106" spans="1:15" x14ac:dyDescent="0.3">
      <c r="A106" s="12">
        <v>103</v>
      </c>
      <c r="B106" s="26"/>
      <c r="C106" s="12" t="s">
        <v>446</v>
      </c>
      <c r="D106" s="14" t="s">
        <v>799</v>
      </c>
      <c r="E106" s="12">
        <v>3</v>
      </c>
      <c r="F106" s="12">
        <v>2</v>
      </c>
      <c r="G106" s="12">
        <v>32</v>
      </c>
      <c r="H106" s="12">
        <v>7</v>
      </c>
      <c r="I106" s="16">
        <v>0.30399999999999999</v>
      </c>
      <c r="J106" s="16">
        <v>0.36299999999999999</v>
      </c>
      <c r="K106" s="16">
        <v>1.431</v>
      </c>
      <c r="L106" s="16">
        <v>0.29499999999999998</v>
      </c>
      <c r="M106" s="12" t="s">
        <v>651</v>
      </c>
      <c r="N106" s="12">
        <f t="shared" si="1"/>
        <v>20</v>
      </c>
      <c r="O106" s="12" t="s">
        <v>250</v>
      </c>
    </row>
    <row r="107" spans="1:15" x14ac:dyDescent="0.3">
      <c r="A107" s="12">
        <v>104</v>
      </c>
      <c r="B107" s="26"/>
      <c r="C107" s="12" t="s">
        <v>53</v>
      </c>
      <c r="D107" s="14" t="s">
        <v>799</v>
      </c>
      <c r="E107" s="12">
        <v>5</v>
      </c>
      <c r="F107" s="12">
        <v>3</v>
      </c>
      <c r="G107" s="12">
        <v>50</v>
      </c>
      <c r="H107" s="12">
        <v>46</v>
      </c>
      <c r="I107" s="16">
        <v>0.50700000000000001</v>
      </c>
      <c r="J107" s="16">
        <v>0.54500000000000004</v>
      </c>
      <c r="K107" s="16">
        <v>2.2360000000000002</v>
      </c>
      <c r="L107" s="16">
        <v>1.9419999999999999</v>
      </c>
      <c r="M107" s="12" t="s">
        <v>652</v>
      </c>
      <c r="N107" s="12">
        <f t="shared" si="1"/>
        <v>23</v>
      </c>
      <c r="O107" s="12" t="s">
        <v>331</v>
      </c>
    </row>
    <row r="108" spans="1:15" x14ac:dyDescent="0.3">
      <c r="A108" s="12">
        <v>105</v>
      </c>
      <c r="B108" s="26"/>
      <c r="C108" s="12" t="s">
        <v>54</v>
      </c>
      <c r="D108" s="14" t="s">
        <v>799</v>
      </c>
      <c r="E108" s="12">
        <v>2</v>
      </c>
      <c r="F108" s="12">
        <v>1</v>
      </c>
      <c r="G108" s="12">
        <v>33677</v>
      </c>
      <c r="H108" s="12">
        <v>7862</v>
      </c>
      <c r="I108" s="16">
        <v>0.20300000000000001</v>
      </c>
      <c r="J108" s="16">
        <v>0.182</v>
      </c>
      <c r="K108" s="16">
        <v>1506.16</v>
      </c>
      <c r="L108" s="16">
        <v>331.87099999999998</v>
      </c>
      <c r="M108" s="12" t="s">
        <v>653</v>
      </c>
      <c r="N108" s="12">
        <f t="shared" si="1"/>
        <v>22</v>
      </c>
      <c r="O108" s="12" t="s">
        <v>55</v>
      </c>
    </row>
    <row r="109" spans="1:15" x14ac:dyDescent="0.3">
      <c r="A109" s="12">
        <v>106</v>
      </c>
      <c r="B109" s="26"/>
      <c r="C109" s="12" t="s">
        <v>447</v>
      </c>
      <c r="D109" s="14" t="s">
        <v>800</v>
      </c>
      <c r="E109" s="12">
        <v>2</v>
      </c>
      <c r="F109" s="12">
        <v>0</v>
      </c>
      <c r="G109" s="12">
        <v>13</v>
      </c>
      <c r="H109" s="12">
        <v>7</v>
      </c>
      <c r="I109" s="16">
        <v>0.20300000000000001</v>
      </c>
      <c r="J109" s="16">
        <v>0</v>
      </c>
      <c r="K109" s="16">
        <v>0.58099999999999996</v>
      </c>
      <c r="L109" s="16">
        <v>0.29499999999999998</v>
      </c>
      <c r="M109" s="12" t="s">
        <v>654</v>
      </c>
      <c r="N109" s="12">
        <f t="shared" si="1"/>
        <v>21</v>
      </c>
      <c r="O109" s="12" t="s">
        <v>343</v>
      </c>
    </row>
    <row r="110" spans="1:15" x14ac:dyDescent="0.3">
      <c r="A110" s="12">
        <v>107</v>
      </c>
      <c r="B110" s="26"/>
      <c r="C110" s="12" t="s">
        <v>448</v>
      </c>
      <c r="D110" s="14" t="s">
        <v>799</v>
      </c>
      <c r="E110" s="12">
        <v>8158</v>
      </c>
      <c r="F110" s="12">
        <v>14</v>
      </c>
      <c r="G110" s="12">
        <v>168</v>
      </c>
      <c r="H110" s="12">
        <v>161318</v>
      </c>
      <c r="I110" s="16">
        <v>827.22699999999998</v>
      </c>
      <c r="J110" s="16">
        <v>2.5419999999999998</v>
      </c>
      <c r="K110" s="16">
        <v>7.5140000000000002</v>
      </c>
      <c r="L110" s="16">
        <v>6809.5680000000002</v>
      </c>
      <c r="M110" s="12" t="s">
        <v>655</v>
      </c>
      <c r="N110" s="12">
        <f t="shared" si="1"/>
        <v>22</v>
      </c>
      <c r="O110" s="12" t="s">
        <v>281</v>
      </c>
    </row>
    <row r="111" spans="1:15" x14ac:dyDescent="0.3">
      <c r="A111" s="12">
        <v>108</v>
      </c>
      <c r="B111" s="26"/>
      <c r="C111" s="12" t="s">
        <v>448</v>
      </c>
      <c r="D111" s="14" t="s">
        <v>799</v>
      </c>
      <c r="E111" s="12">
        <v>137</v>
      </c>
      <c r="F111" s="12">
        <v>4</v>
      </c>
      <c r="G111" s="12">
        <v>176</v>
      </c>
      <c r="H111" s="12">
        <v>121</v>
      </c>
      <c r="I111" s="16">
        <v>13.891999999999999</v>
      </c>
      <c r="J111" s="16">
        <v>0.72599999999999998</v>
      </c>
      <c r="K111" s="16">
        <v>7.8710000000000004</v>
      </c>
      <c r="L111" s="16">
        <v>5.1079999999999997</v>
      </c>
      <c r="M111" s="12" t="s">
        <v>656</v>
      </c>
      <c r="N111" s="12">
        <f t="shared" si="1"/>
        <v>22</v>
      </c>
      <c r="O111" s="12" t="s">
        <v>284</v>
      </c>
    </row>
    <row r="112" spans="1:15" x14ac:dyDescent="0.3">
      <c r="A112" s="12">
        <v>109</v>
      </c>
      <c r="B112" s="26"/>
      <c r="C112" s="12" t="s">
        <v>448</v>
      </c>
      <c r="D112" s="14" t="s">
        <v>799</v>
      </c>
      <c r="E112" s="12">
        <v>4</v>
      </c>
      <c r="F112" s="12">
        <v>1</v>
      </c>
      <c r="G112" s="12">
        <v>5</v>
      </c>
      <c r="H112" s="12">
        <v>25</v>
      </c>
      <c r="I112" s="16">
        <v>0.40600000000000003</v>
      </c>
      <c r="J112" s="16">
        <v>0.182</v>
      </c>
      <c r="K112" s="16">
        <v>0.224</v>
      </c>
      <c r="L112" s="16">
        <v>1.0549999999999999</v>
      </c>
      <c r="M112" s="12" t="s">
        <v>657</v>
      </c>
      <c r="N112" s="12">
        <f t="shared" si="1"/>
        <v>19</v>
      </c>
      <c r="O112" s="12" t="s">
        <v>204</v>
      </c>
    </row>
    <row r="113" spans="1:15" x14ac:dyDescent="0.3">
      <c r="A113" s="12">
        <v>110</v>
      </c>
      <c r="B113" s="26"/>
      <c r="C113" s="12" t="s">
        <v>449</v>
      </c>
      <c r="D113" s="14" t="s">
        <v>799</v>
      </c>
      <c r="E113" s="12">
        <v>6</v>
      </c>
      <c r="F113" s="12">
        <v>3</v>
      </c>
      <c r="G113" s="12">
        <v>122</v>
      </c>
      <c r="H113" s="12">
        <v>313</v>
      </c>
      <c r="I113" s="16">
        <v>0.60799999999999998</v>
      </c>
      <c r="J113" s="16">
        <v>0.54500000000000004</v>
      </c>
      <c r="K113" s="16">
        <v>5.4560000000000004</v>
      </c>
      <c r="L113" s="16">
        <v>13.212</v>
      </c>
      <c r="M113" s="12" t="s">
        <v>658</v>
      </c>
      <c r="N113" s="12">
        <f t="shared" si="1"/>
        <v>20</v>
      </c>
      <c r="O113" s="12" t="s">
        <v>334</v>
      </c>
    </row>
    <row r="114" spans="1:15" x14ac:dyDescent="0.3">
      <c r="A114" s="12">
        <v>111</v>
      </c>
      <c r="B114" s="26"/>
      <c r="C114" s="12" t="s">
        <v>56</v>
      </c>
      <c r="D114" s="14" t="s">
        <v>799</v>
      </c>
      <c r="E114" s="12">
        <v>18</v>
      </c>
      <c r="F114" s="12">
        <v>2</v>
      </c>
      <c r="G114" s="12">
        <v>49</v>
      </c>
      <c r="H114" s="12">
        <v>22</v>
      </c>
      <c r="I114" s="16">
        <v>1.825</v>
      </c>
      <c r="J114" s="16">
        <v>0.36299999999999999</v>
      </c>
      <c r="K114" s="16">
        <v>2.1909999999999998</v>
      </c>
      <c r="L114" s="16">
        <v>0.92900000000000005</v>
      </c>
      <c r="M114" s="12" t="s">
        <v>659</v>
      </c>
      <c r="N114" s="12">
        <f t="shared" si="1"/>
        <v>21</v>
      </c>
      <c r="O114" s="12" t="s">
        <v>57</v>
      </c>
    </row>
    <row r="115" spans="1:15" x14ac:dyDescent="0.3">
      <c r="A115" s="12">
        <v>112</v>
      </c>
      <c r="B115" s="26"/>
      <c r="C115" s="12" t="s">
        <v>450</v>
      </c>
      <c r="D115" s="14" t="s">
        <v>800</v>
      </c>
      <c r="E115" s="12">
        <v>0</v>
      </c>
      <c r="F115" s="12">
        <v>0</v>
      </c>
      <c r="G115" s="12">
        <v>0</v>
      </c>
      <c r="H115" s="12">
        <v>99</v>
      </c>
      <c r="I115" s="16">
        <v>0</v>
      </c>
      <c r="J115" s="16">
        <v>0</v>
      </c>
      <c r="K115" s="16">
        <v>0</v>
      </c>
      <c r="L115" s="16">
        <v>4.1790000000000003</v>
      </c>
      <c r="M115" s="12" t="s">
        <v>660</v>
      </c>
      <c r="N115" s="12">
        <f t="shared" si="1"/>
        <v>18</v>
      </c>
      <c r="O115" s="12" t="s">
        <v>178</v>
      </c>
    </row>
    <row r="116" spans="1:15" x14ac:dyDescent="0.3">
      <c r="A116" s="12">
        <v>113</v>
      </c>
      <c r="B116" s="26"/>
      <c r="C116" s="12" t="s">
        <v>451</v>
      </c>
      <c r="D116" s="14" t="s">
        <v>799</v>
      </c>
      <c r="E116" s="12">
        <v>4</v>
      </c>
      <c r="F116" s="12">
        <v>0</v>
      </c>
      <c r="G116" s="12">
        <v>21</v>
      </c>
      <c r="H116" s="12">
        <v>39</v>
      </c>
      <c r="I116" s="16">
        <v>0.40600000000000003</v>
      </c>
      <c r="J116" s="16">
        <v>0</v>
      </c>
      <c r="K116" s="16">
        <v>0.93899999999999995</v>
      </c>
      <c r="L116" s="16">
        <v>1.6459999999999999</v>
      </c>
      <c r="M116" s="12" t="s">
        <v>661</v>
      </c>
      <c r="N116" s="12">
        <f t="shared" si="1"/>
        <v>21</v>
      </c>
      <c r="O116" s="12" t="s">
        <v>237</v>
      </c>
    </row>
    <row r="117" spans="1:15" x14ac:dyDescent="0.3">
      <c r="A117" s="12">
        <v>114</v>
      </c>
      <c r="B117" s="26"/>
      <c r="C117" s="12" t="s">
        <v>452</v>
      </c>
      <c r="D117" s="14" t="s">
        <v>799</v>
      </c>
      <c r="E117" s="12">
        <v>127</v>
      </c>
      <c r="F117" s="12">
        <v>4314</v>
      </c>
      <c r="G117" s="12">
        <v>48544</v>
      </c>
      <c r="H117" s="12">
        <v>516</v>
      </c>
      <c r="I117" s="16">
        <v>12.878</v>
      </c>
      <c r="J117" s="16">
        <v>783.303</v>
      </c>
      <c r="K117" s="16">
        <v>2171.0680000000002</v>
      </c>
      <c r="L117" s="16">
        <v>21.780999999999999</v>
      </c>
      <c r="M117" s="12" t="s">
        <v>662</v>
      </c>
      <c r="N117" s="12">
        <f t="shared" si="1"/>
        <v>22</v>
      </c>
      <c r="O117" s="12" t="s">
        <v>327</v>
      </c>
    </row>
    <row r="118" spans="1:15" x14ac:dyDescent="0.3">
      <c r="A118" s="12">
        <v>115</v>
      </c>
      <c r="B118" s="26" t="s">
        <v>58</v>
      </c>
      <c r="C118" s="12" t="s">
        <v>453</v>
      </c>
      <c r="D118" s="14" t="s">
        <v>800</v>
      </c>
      <c r="E118" s="12">
        <v>16</v>
      </c>
      <c r="F118" s="12">
        <v>5</v>
      </c>
      <c r="G118" s="12">
        <v>821</v>
      </c>
      <c r="H118" s="12">
        <v>2975</v>
      </c>
      <c r="I118" s="16">
        <v>1.6220000000000001</v>
      </c>
      <c r="J118" s="16">
        <v>0.90800000000000003</v>
      </c>
      <c r="K118" s="16">
        <v>36.718000000000004</v>
      </c>
      <c r="L118" s="16">
        <v>125.581</v>
      </c>
      <c r="M118" s="12" t="s">
        <v>663</v>
      </c>
      <c r="N118" s="12">
        <f t="shared" si="1"/>
        <v>24</v>
      </c>
      <c r="O118" s="12" t="s">
        <v>305</v>
      </c>
    </row>
    <row r="119" spans="1:15" x14ac:dyDescent="0.3">
      <c r="A119" s="12">
        <v>116</v>
      </c>
      <c r="B119" s="26"/>
      <c r="C119" s="12" t="s">
        <v>454</v>
      </c>
      <c r="D119" s="14" t="s">
        <v>799</v>
      </c>
      <c r="E119" s="12">
        <v>2</v>
      </c>
      <c r="F119" s="12">
        <v>2</v>
      </c>
      <c r="G119" s="12">
        <v>16</v>
      </c>
      <c r="H119" s="12">
        <v>21</v>
      </c>
      <c r="I119" s="16">
        <v>0.20300000000000001</v>
      </c>
      <c r="J119" s="16">
        <v>0.36299999999999999</v>
      </c>
      <c r="K119" s="16">
        <v>0.71599999999999997</v>
      </c>
      <c r="L119" s="16">
        <v>0.88600000000000001</v>
      </c>
      <c r="M119" s="12" t="s">
        <v>664</v>
      </c>
      <c r="N119" s="12">
        <f t="shared" si="1"/>
        <v>19</v>
      </c>
      <c r="O119" s="12" t="s">
        <v>231</v>
      </c>
    </row>
    <row r="120" spans="1:15" x14ac:dyDescent="0.3">
      <c r="A120" s="12">
        <v>117</v>
      </c>
      <c r="B120" s="26"/>
      <c r="C120" s="12" t="s">
        <v>59</v>
      </c>
      <c r="D120" s="14" t="s">
        <v>799</v>
      </c>
      <c r="E120" s="12">
        <v>316</v>
      </c>
      <c r="F120" s="12">
        <v>116</v>
      </c>
      <c r="G120" s="12">
        <v>3</v>
      </c>
      <c r="H120" s="12">
        <v>5</v>
      </c>
      <c r="I120" s="16">
        <v>32.042999999999999</v>
      </c>
      <c r="J120" s="16">
        <v>21.062000000000001</v>
      </c>
      <c r="K120" s="16">
        <v>0.13400000000000001</v>
      </c>
      <c r="L120" s="16">
        <v>0.21099999999999999</v>
      </c>
      <c r="M120" s="12" t="s">
        <v>665</v>
      </c>
      <c r="N120" s="12">
        <f t="shared" si="1"/>
        <v>21</v>
      </c>
      <c r="O120" s="12" t="s">
        <v>60</v>
      </c>
    </row>
    <row r="121" spans="1:15" x14ac:dyDescent="0.3">
      <c r="A121" s="12">
        <v>118</v>
      </c>
      <c r="B121" s="26"/>
      <c r="C121" s="12" t="s">
        <v>455</v>
      </c>
      <c r="D121" s="14" t="s">
        <v>799</v>
      </c>
      <c r="E121" s="12">
        <v>1</v>
      </c>
      <c r="F121" s="12">
        <v>1</v>
      </c>
      <c r="G121" s="12">
        <v>13</v>
      </c>
      <c r="H121" s="12">
        <v>8</v>
      </c>
      <c r="I121" s="16">
        <v>0.10100000000000001</v>
      </c>
      <c r="J121" s="16">
        <v>0.182</v>
      </c>
      <c r="K121" s="16">
        <v>0.58099999999999996</v>
      </c>
      <c r="L121" s="16">
        <v>0.33800000000000002</v>
      </c>
      <c r="M121" s="12" t="s">
        <v>666</v>
      </c>
      <c r="N121" s="12">
        <f t="shared" si="1"/>
        <v>21</v>
      </c>
      <c r="O121" s="12" t="s">
        <v>229</v>
      </c>
    </row>
    <row r="122" spans="1:15" x14ac:dyDescent="0.3">
      <c r="A122" s="12">
        <v>119</v>
      </c>
      <c r="B122" s="26"/>
      <c r="C122" s="12" t="s">
        <v>455</v>
      </c>
      <c r="D122" s="14" t="s">
        <v>799</v>
      </c>
      <c r="E122" s="12">
        <v>4</v>
      </c>
      <c r="F122" s="12">
        <v>1</v>
      </c>
      <c r="G122" s="12">
        <v>2</v>
      </c>
      <c r="H122" s="12">
        <v>16</v>
      </c>
      <c r="I122" s="16">
        <v>0.40600000000000003</v>
      </c>
      <c r="J122" s="16">
        <v>0.182</v>
      </c>
      <c r="K122" s="16">
        <v>8.8999999999999996E-2</v>
      </c>
      <c r="L122" s="16">
        <v>0.67500000000000004</v>
      </c>
      <c r="M122" s="12" t="s">
        <v>667</v>
      </c>
      <c r="N122" s="12">
        <f t="shared" si="1"/>
        <v>19</v>
      </c>
      <c r="O122" s="12" t="s">
        <v>192</v>
      </c>
    </row>
    <row r="123" spans="1:15" x14ac:dyDescent="0.3">
      <c r="A123" s="12">
        <v>120</v>
      </c>
      <c r="B123" s="26"/>
      <c r="C123" s="12" t="s">
        <v>456</v>
      </c>
      <c r="D123" s="14" t="s">
        <v>799</v>
      </c>
      <c r="E123" s="12">
        <v>1885</v>
      </c>
      <c r="F123" s="12">
        <v>1391</v>
      </c>
      <c r="G123" s="12">
        <v>22036</v>
      </c>
      <c r="H123" s="12">
        <v>23954</v>
      </c>
      <c r="I123" s="16">
        <v>191.14</v>
      </c>
      <c r="J123" s="16">
        <v>252.56700000000001</v>
      </c>
      <c r="K123" s="16">
        <v>985.53200000000004</v>
      </c>
      <c r="L123" s="16">
        <v>1011.148</v>
      </c>
      <c r="M123" s="12" t="s">
        <v>668</v>
      </c>
      <c r="N123" s="12">
        <f t="shared" si="1"/>
        <v>21</v>
      </c>
      <c r="O123" s="12" t="s">
        <v>326</v>
      </c>
    </row>
    <row r="124" spans="1:15" x14ac:dyDescent="0.3">
      <c r="A124" s="12">
        <v>121</v>
      </c>
      <c r="B124" s="26" t="s">
        <v>61</v>
      </c>
      <c r="C124" s="12" t="s">
        <v>457</v>
      </c>
      <c r="D124" s="14" t="s">
        <v>799</v>
      </c>
      <c r="E124" s="12">
        <v>0</v>
      </c>
      <c r="F124" s="12">
        <v>0</v>
      </c>
      <c r="G124" s="12">
        <v>13</v>
      </c>
      <c r="H124" s="12">
        <v>5</v>
      </c>
      <c r="I124" s="16">
        <v>0</v>
      </c>
      <c r="J124" s="16">
        <v>0</v>
      </c>
      <c r="K124" s="16">
        <v>0.58099999999999996</v>
      </c>
      <c r="L124" s="16">
        <v>0.21099999999999999</v>
      </c>
      <c r="M124" s="12" t="s">
        <v>669</v>
      </c>
      <c r="N124" s="12">
        <f t="shared" si="1"/>
        <v>18</v>
      </c>
      <c r="O124" s="12" t="s">
        <v>227</v>
      </c>
    </row>
    <row r="125" spans="1:15" x14ac:dyDescent="0.3">
      <c r="A125" s="12">
        <v>122</v>
      </c>
      <c r="B125" s="26"/>
      <c r="C125" s="12" t="s">
        <v>69</v>
      </c>
      <c r="D125" s="14" t="s">
        <v>799</v>
      </c>
      <c r="E125" s="12">
        <v>5</v>
      </c>
      <c r="F125" s="12">
        <v>1</v>
      </c>
      <c r="G125" s="12">
        <v>304</v>
      </c>
      <c r="H125" s="12">
        <v>7</v>
      </c>
      <c r="I125" s="16">
        <v>0.50700000000000001</v>
      </c>
      <c r="J125" s="16">
        <v>0.182</v>
      </c>
      <c r="K125" s="16">
        <v>13.596</v>
      </c>
      <c r="L125" s="16">
        <v>0.29499999999999998</v>
      </c>
      <c r="M125" s="12" t="s">
        <v>670</v>
      </c>
      <c r="N125" s="12">
        <f t="shared" si="1"/>
        <v>20</v>
      </c>
      <c r="O125" s="12" t="s">
        <v>70</v>
      </c>
    </row>
    <row r="126" spans="1:15" x14ac:dyDescent="0.3">
      <c r="A126" s="12">
        <v>123</v>
      </c>
      <c r="B126" s="26"/>
      <c r="C126" s="12" t="s">
        <v>458</v>
      </c>
      <c r="D126" s="14" t="s">
        <v>799</v>
      </c>
      <c r="E126" s="12">
        <v>3</v>
      </c>
      <c r="F126" s="12">
        <v>34</v>
      </c>
      <c r="G126" s="12">
        <v>45</v>
      </c>
      <c r="H126" s="12">
        <v>3586</v>
      </c>
      <c r="I126" s="16">
        <v>0.30399999999999999</v>
      </c>
      <c r="J126" s="16">
        <v>6.173</v>
      </c>
      <c r="K126" s="16">
        <v>2.0129999999999999</v>
      </c>
      <c r="L126" s="16">
        <v>151.37299999999999</v>
      </c>
      <c r="M126" s="12" t="s">
        <v>671</v>
      </c>
      <c r="N126" s="12">
        <f t="shared" si="1"/>
        <v>21</v>
      </c>
      <c r="O126" s="12" t="s">
        <v>258</v>
      </c>
    </row>
    <row r="127" spans="1:15" x14ac:dyDescent="0.3">
      <c r="A127" s="12">
        <v>124</v>
      </c>
      <c r="B127" s="26"/>
      <c r="C127" s="12" t="s">
        <v>459</v>
      </c>
      <c r="D127" s="14" t="s">
        <v>799</v>
      </c>
      <c r="E127" s="12">
        <v>69</v>
      </c>
      <c r="F127" s="12">
        <v>0</v>
      </c>
      <c r="G127" s="12">
        <v>34</v>
      </c>
      <c r="H127" s="12">
        <v>4</v>
      </c>
      <c r="I127" s="16">
        <v>6.9969999999999999</v>
      </c>
      <c r="J127" s="16">
        <v>0</v>
      </c>
      <c r="K127" s="16">
        <v>1.5209999999999999</v>
      </c>
      <c r="L127" s="16">
        <v>0.16900000000000001</v>
      </c>
      <c r="M127" s="12" t="s">
        <v>672</v>
      </c>
      <c r="N127" s="12">
        <f t="shared" si="1"/>
        <v>23</v>
      </c>
      <c r="O127" s="12" t="s">
        <v>66</v>
      </c>
    </row>
    <row r="128" spans="1:15" x14ac:dyDescent="0.3">
      <c r="A128" s="12">
        <v>125</v>
      </c>
      <c r="B128" s="26"/>
      <c r="C128" s="12" t="s">
        <v>460</v>
      </c>
      <c r="D128" s="14" t="s">
        <v>800</v>
      </c>
      <c r="E128" s="12">
        <v>2</v>
      </c>
      <c r="F128" s="12">
        <v>0</v>
      </c>
      <c r="G128" s="12">
        <v>10</v>
      </c>
      <c r="H128" s="12">
        <v>2</v>
      </c>
      <c r="I128" s="16">
        <v>0.20300000000000001</v>
      </c>
      <c r="J128" s="16">
        <v>0</v>
      </c>
      <c r="K128" s="16">
        <v>0.44700000000000001</v>
      </c>
      <c r="L128" s="16">
        <v>8.4000000000000005E-2</v>
      </c>
      <c r="M128" s="12" t="s">
        <v>673</v>
      </c>
      <c r="N128" s="12">
        <f t="shared" si="1"/>
        <v>19</v>
      </c>
      <c r="O128" s="12" t="s">
        <v>219</v>
      </c>
    </row>
    <row r="129" spans="1:15" x14ac:dyDescent="0.3">
      <c r="A129" s="12">
        <v>126</v>
      </c>
      <c r="B129" s="26"/>
      <c r="C129" s="12" t="s">
        <v>71</v>
      </c>
      <c r="D129" s="14" t="s">
        <v>799</v>
      </c>
      <c r="E129" s="12">
        <v>8</v>
      </c>
      <c r="F129" s="12">
        <v>4</v>
      </c>
      <c r="G129" s="12">
        <v>206</v>
      </c>
      <c r="H129" s="12">
        <v>0</v>
      </c>
      <c r="I129" s="16">
        <v>0.81100000000000005</v>
      </c>
      <c r="J129" s="16">
        <v>0.72599999999999998</v>
      </c>
      <c r="K129" s="16">
        <v>9.2129999999999992</v>
      </c>
      <c r="L129" s="16">
        <v>0</v>
      </c>
      <c r="M129" s="12" t="s">
        <v>674</v>
      </c>
      <c r="N129" s="12">
        <f t="shared" si="1"/>
        <v>21</v>
      </c>
      <c r="O129" s="12" t="s">
        <v>72</v>
      </c>
    </row>
    <row r="130" spans="1:15" x14ac:dyDescent="0.3">
      <c r="A130" s="12">
        <v>127</v>
      </c>
      <c r="B130" s="26"/>
      <c r="C130" s="12" t="s">
        <v>64</v>
      </c>
      <c r="D130" s="14" t="s">
        <v>800</v>
      </c>
      <c r="E130" s="12">
        <v>0</v>
      </c>
      <c r="F130" s="12">
        <v>1</v>
      </c>
      <c r="G130" s="12">
        <v>51</v>
      </c>
      <c r="H130" s="12">
        <v>38</v>
      </c>
      <c r="I130" s="16">
        <v>0</v>
      </c>
      <c r="J130" s="16">
        <v>0.182</v>
      </c>
      <c r="K130" s="16">
        <v>2.2810000000000001</v>
      </c>
      <c r="L130" s="16">
        <v>1.6040000000000001</v>
      </c>
      <c r="M130" s="12" t="s">
        <v>675</v>
      </c>
      <c r="N130" s="12">
        <f t="shared" si="1"/>
        <v>21</v>
      </c>
      <c r="O130" s="12" t="s">
        <v>65</v>
      </c>
    </row>
    <row r="131" spans="1:15" x14ac:dyDescent="0.3">
      <c r="A131" s="12">
        <v>128</v>
      </c>
      <c r="B131" s="26"/>
      <c r="C131" s="12" t="s">
        <v>461</v>
      </c>
      <c r="D131" s="14" t="s">
        <v>800</v>
      </c>
      <c r="E131" s="12">
        <v>0</v>
      </c>
      <c r="F131" s="12">
        <v>0</v>
      </c>
      <c r="G131" s="12">
        <v>118</v>
      </c>
      <c r="H131" s="12">
        <v>115</v>
      </c>
      <c r="I131" s="16">
        <v>0</v>
      </c>
      <c r="J131" s="16">
        <v>0</v>
      </c>
      <c r="K131" s="16">
        <v>5.2770000000000001</v>
      </c>
      <c r="L131" s="16">
        <v>4.8540000000000001</v>
      </c>
      <c r="M131" s="12" t="s">
        <v>676</v>
      </c>
      <c r="N131" s="12">
        <f t="shared" si="1"/>
        <v>18</v>
      </c>
      <c r="O131" s="12" t="s">
        <v>275</v>
      </c>
    </row>
    <row r="132" spans="1:15" x14ac:dyDescent="0.3">
      <c r="A132" s="12">
        <v>129</v>
      </c>
      <c r="B132" s="26"/>
      <c r="C132" s="12" t="s">
        <v>62</v>
      </c>
      <c r="D132" s="14" t="s">
        <v>799</v>
      </c>
      <c r="E132" s="12">
        <v>17</v>
      </c>
      <c r="F132" s="12">
        <v>12</v>
      </c>
      <c r="G132" s="12">
        <v>2745</v>
      </c>
      <c r="H132" s="12">
        <v>2029</v>
      </c>
      <c r="I132" s="16">
        <v>1.724</v>
      </c>
      <c r="J132" s="16">
        <v>2.1789999999999998</v>
      </c>
      <c r="K132" s="16">
        <v>122.767</v>
      </c>
      <c r="L132" s="16">
        <v>85.647999999999996</v>
      </c>
      <c r="M132" s="12" t="s">
        <v>677</v>
      </c>
      <c r="N132" s="12">
        <f t="shared" ref="N132:N195" si="2">LEN(M132)</f>
        <v>21</v>
      </c>
      <c r="O132" s="12" t="s">
        <v>63</v>
      </c>
    </row>
    <row r="133" spans="1:15" x14ac:dyDescent="0.3">
      <c r="A133" s="12">
        <v>130</v>
      </c>
      <c r="B133" s="26"/>
      <c r="C133" s="12" t="s">
        <v>462</v>
      </c>
      <c r="D133" s="14" t="s">
        <v>800</v>
      </c>
      <c r="E133" s="12">
        <v>0</v>
      </c>
      <c r="F133" s="12">
        <v>0</v>
      </c>
      <c r="G133" s="12">
        <v>6917</v>
      </c>
      <c r="H133" s="12">
        <v>1</v>
      </c>
      <c r="I133" s="16">
        <v>0</v>
      </c>
      <c r="J133" s="16">
        <v>0</v>
      </c>
      <c r="K133" s="16">
        <v>309.35399999999998</v>
      </c>
      <c r="L133" s="16">
        <v>4.2000000000000003E-2</v>
      </c>
      <c r="M133" s="12" t="s">
        <v>678</v>
      </c>
      <c r="N133" s="12">
        <f t="shared" si="2"/>
        <v>21</v>
      </c>
      <c r="O133" s="12" t="s">
        <v>67</v>
      </c>
    </row>
    <row r="134" spans="1:15" x14ac:dyDescent="0.3">
      <c r="A134" s="12">
        <v>131</v>
      </c>
      <c r="B134" s="26"/>
      <c r="C134" s="12" t="s">
        <v>463</v>
      </c>
      <c r="D134" s="14" t="s">
        <v>799</v>
      </c>
      <c r="E134" s="12">
        <v>0</v>
      </c>
      <c r="F134" s="12">
        <v>0</v>
      </c>
      <c r="G134" s="12">
        <v>470</v>
      </c>
      <c r="H134" s="12">
        <v>8</v>
      </c>
      <c r="I134" s="16">
        <v>0</v>
      </c>
      <c r="J134" s="16">
        <v>0</v>
      </c>
      <c r="K134" s="16">
        <v>21.02</v>
      </c>
      <c r="L134" s="16">
        <v>0.33800000000000002</v>
      </c>
      <c r="M134" s="12" t="s">
        <v>679</v>
      </c>
      <c r="N134" s="12">
        <f t="shared" si="2"/>
        <v>21</v>
      </c>
      <c r="O134" s="12" t="s">
        <v>68</v>
      </c>
    </row>
    <row r="135" spans="1:15" x14ac:dyDescent="0.3">
      <c r="A135" s="12">
        <v>132</v>
      </c>
      <c r="B135" s="26" t="s">
        <v>73</v>
      </c>
      <c r="C135" s="12" t="s">
        <v>74</v>
      </c>
      <c r="D135" s="14" t="s">
        <v>800</v>
      </c>
      <c r="E135" s="12">
        <v>1</v>
      </c>
      <c r="F135" s="12">
        <v>1</v>
      </c>
      <c r="G135" s="12">
        <v>1</v>
      </c>
      <c r="H135" s="12">
        <v>10</v>
      </c>
      <c r="I135" s="16">
        <v>0.10100000000000001</v>
      </c>
      <c r="J135" s="16">
        <v>0.182</v>
      </c>
      <c r="K135" s="16">
        <v>4.4999999999999998E-2</v>
      </c>
      <c r="L135" s="16">
        <v>0.42199999999999999</v>
      </c>
      <c r="M135" s="12" t="s">
        <v>680</v>
      </c>
      <c r="N135" s="12">
        <f t="shared" si="2"/>
        <v>18</v>
      </c>
      <c r="O135" s="12" t="s">
        <v>187</v>
      </c>
    </row>
    <row r="136" spans="1:15" x14ac:dyDescent="0.3">
      <c r="A136" s="12">
        <v>133</v>
      </c>
      <c r="B136" s="26"/>
      <c r="C136" s="12" t="s">
        <v>75</v>
      </c>
      <c r="D136" s="14" t="s">
        <v>799</v>
      </c>
      <c r="E136" s="12">
        <v>2</v>
      </c>
      <c r="F136" s="12">
        <v>0</v>
      </c>
      <c r="G136" s="12">
        <v>1387</v>
      </c>
      <c r="H136" s="12">
        <v>391</v>
      </c>
      <c r="I136" s="16">
        <v>0.20300000000000001</v>
      </c>
      <c r="J136" s="16">
        <v>0</v>
      </c>
      <c r="K136" s="16">
        <v>62.031999999999996</v>
      </c>
      <c r="L136" s="16">
        <v>16.504999999999999</v>
      </c>
      <c r="M136" s="12" t="s">
        <v>681</v>
      </c>
      <c r="N136" s="12">
        <f t="shared" si="2"/>
        <v>21</v>
      </c>
      <c r="O136" s="12" t="s">
        <v>312</v>
      </c>
    </row>
    <row r="137" spans="1:15" x14ac:dyDescent="0.3">
      <c r="A137" s="12">
        <v>134</v>
      </c>
      <c r="B137" s="26"/>
      <c r="C137" s="12" t="s">
        <v>76</v>
      </c>
      <c r="D137" s="14" t="s">
        <v>799</v>
      </c>
      <c r="E137" s="12">
        <v>164</v>
      </c>
      <c r="F137" s="12">
        <v>71</v>
      </c>
      <c r="G137" s="12">
        <v>54</v>
      </c>
      <c r="H137" s="12">
        <v>30</v>
      </c>
      <c r="I137" s="16">
        <v>16.63</v>
      </c>
      <c r="J137" s="16">
        <v>12.891999999999999</v>
      </c>
      <c r="K137" s="16">
        <v>2.415</v>
      </c>
      <c r="L137" s="16">
        <v>1.266</v>
      </c>
      <c r="M137" s="12" t="s">
        <v>682</v>
      </c>
      <c r="N137" s="12">
        <f t="shared" si="2"/>
        <v>21</v>
      </c>
      <c r="O137" s="12" t="s">
        <v>261</v>
      </c>
    </row>
    <row r="138" spans="1:15" x14ac:dyDescent="0.3">
      <c r="A138" s="12">
        <v>135</v>
      </c>
      <c r="B138" s="26"/>
      <c r="C138" s="12" t="s">
        <v>76</v>
      </c>
      <c r="D138" s="14" t="s">
        <v>799</v>
      </c>
      <c r="E138" s="12">
        <v>1</v>
      </c>
      <c r="F138" s="12">
        <v>12</v>
      </c>
      <c r="G138" s="12">
        <v>2080</v>
      </c>
      <c r="H138" s="12">
        <v>1451</v>
      </c>
      <c r="I138" s="16">
        <v>0.10100000000000001</v>
      </c>
      <c r="J138" s="16">
        <v>2.1789999999999998</v>
      </c>
      <c r="K138" s="16">
        <v>93.025000000000006</v>
      </c>
      <c r="L138" s="16">
        <v>61.25</v>
      </c>
      <c r="M138" s="12" t="s">
        <v>683</v>
      </c>
      <c r="N138" s="12">
        <f t="shared" si="2"/>
        <v>21</v>
      </c>
      <c r="O138" s="12" t="s">
        <v>77</v>
      </c>
    </row>
    <row r="139" spans="1:15" x14ac:dyDescent="0.3">
      <c r="A139" s="12">
        <v>136</v>
      </c>
      <c r="B139" s="26"/>
      <c r="C139" s="12" t="s">
        <v>464</v>
      </c>
      <c r="D139" s="14" t="s">
        <v>799</v>
      </c>
      <c r="E139" s="12">
        <v>4</v>
      </c>
      <c r="F139" s="12">
        <v>1</v>
      </c>
      <c r="G139" s="12">
        <v>3</v>
      </c>
      <c r="H139" s="12">
        <v>198</v>
      </c>
      <c r="I139" s="16">
        <v>0.40600000000000003</v>
      </c>
      <c r="J139" s="16">
        <v>0.182</v>
      </c>
      <c r="K139" s="16">
        <v>0.13400000000000001</v>
      </c>
      <c r="L139" s="16">
        <v>8.3580000000000005</v>
      </c>
      <c r="M139" s="12" t="s">
        <v>684</v>
      </c>
      <c r="N139" s="12">
        <f t="shared" si="2"/>
        <v>21</v>
      </c>
      <c r="O139" s="12" t="s">
        <v>355</v>
      </c>
    </row>
    <row r="140" spans="1:15" x14ac:dyDescent="0.3">
      <c r="A140" s="12">
        <v>137</v>
      </c>
      <c r="B140" s="26"/>
      <c r="C140" s="12" t="s">
        <v>464</v>
      </c>
      <c r="D140" s="14" t="s">
        <v>799</v>
      </c>
      <c r="E140" s="12">
        <v>0</v>
      </c>
      <c r="F140" s="12">
        <v>0</v>
      </c>
      <c r="G140" s="12">
        <v>780</v>
      </c>
      <c r="H140" s="12">
        <v>342</v>
      </c>
      <c r="I140" s="16">
        <v>0</v>
      </c>
      <c r="J140" s="16">
        <v>0</v>
      </c>
      <c r="K140" s="16">
        <v>34.884</v>
      </c>
      <c r="L140" s="16">
        <v>14.436999999999999</v>
      </c>
      <c r="M140" s="12" t="s">
        <v>685</v>
      </c>
      <c r="N140" s="12">
        <f t="shared" si="2"/>
        <v>20</v>
      </c>
      <c r="O140" s="12" t="s">
        <v>304</v>
      </c>
    </row>
    <row r="141" spans="1:15" x14ac:dyDescent="0.3">
      <c r="A141" s="12">
        <v>138</v>
      </c>
      <c r="B141" s="26"/>
      <c r="C141" s="12" t="s">
        <v>465</v>
      </c>
      <c r="D141" s="14" t="s">
        <v>799</v>
      </c>
      <c r="E141" s="12">
        <v>20</v>
      </c>
      <c r="F141" s="12">
        <v>8</v>
      </c>
      <c r="G141" s="12">
        <v>3</v>
      </c>
      <c r="H141" s="12">
        <v>13</v>
      </c>
      <c r="I141" s="16">
        <v>2.028</v>
      </c>
      <c r="J141" s="16">
        <v>1.4530000000000001</v>
      </c>
      <c r="K141" s="16">
        <v>0.13400000000000001</v>
      </c>
      <c r="L141" s="16">
        <v>0.54900000000000004</v>
      </c>
      <c r="M141" s="12" t="s">
        <v>686</v>
      </c>
      <c r="N141" s="12">
        <f t="shared" si="2"/>
        <v>21</v>
      </c>
      <c r="O141" s="12" t="s">
        <v>199</v>
      </c>
    </row>
    <row r="142" spans="1:15" x14ac:dyDescent="0.3">
      <c r="A142" s="12">
        <v>139</v>
      </c>
      <c r="B142" s="26"/>
      <c r="C142" s="12" t="s">
        <v>466</v>
      </c>
      <c r="D142" s="14" t="s">
        <v>800</v>
      </c>
      <c r="E142" s="12">
        <v>1</v>
      </c>
      <c r="F142" s="12">
        <v>1</v>
      </c>
      <c r="G142" s="12">
        <v>411</v>
      </c>
      <c r="H142" s="12">
        <v>8</v>
      </c>
      <c r="I142" s="16">
        <v>0.10100000000000001</v>
      </c>
      <c r="J142" s="16">
        <v>0.182</v>
      </c>
      <c r="K142" s="16">
        <v>18.381</v>
      </c>
      <c r="L142" s="16">
        <v>0.33800000000000002</v>
      </c>
      <c r="M142" s="12" t="s">
        <v>687</v>
      </c>
      <c r="N142" s="12">
        <f t="shared" si="2"/>
        <v>21</v>
      </c>
      <c r="O142" s="12" t="s">
        <v>295</v>
      </c>
    </row>
    <row r="143" spans="1:15" x14ac:dyDescent="0.3">
      <c r="A143" s="12">
        <v>140</v>
      </c>
      <c r="B143" s="26"/>
      <c r="C143" s="12" t="s">
        <v>467</v>
      </c>
      <c r="D143" s="14" t="s">
        <v>800</v>
      </c>
      <c r="E143" s="12">
        <v>2</v>
      </c>
      <c r="F143" s="12">
        <v>4</v>
      </c>
      <c r="G143" s="12">
        <v>5</v>
      </c>
      <c r="H143" s="12">
        <v>12</v>
      </c>
      <c r="I143" s="16">
        <v>0.20300000000000001</v>
      </c>
      <c r="J143" s="16">
        <v>0.72599999999999998</v>
      </c>
      <c r="K143" s="16">
        <v>0.224</v>
      </c>
      <c r="L143" s="16">
        <v>0.50700000000000001</v>
      </c>
      <c r="M143" s="12" t="s">
        <v>688</v>
      </c>
      <c r="N143" s="12">
        <f t="shared" si="2"/>
        <v>19</v>
      </c>
      <c r="O143" s="12" t="s">
        <v>207</v>
      </c>
    </row>
    <row r="144" spans="1:15" x14ac:dyDescent="0.3">
      <c r="A144" s="12">
        <v>141</v>
      </c>
      <c r="B144" s="26"/>
      <c r="C144" s="12" t="s">
        <v>78</v>
      </c>
      <c r="D144" s="14" t="s">
        <v>799</v>
      </c>
      <c r="E144" s="12">
        <v>79</v>
      </c>
      <c r="F144" s="12">
        <v>45</v>
      </c>
      <c r="G144" s="12">
        <v>42</v>
      </c>
      <c r="H144" s="12">
        <v>15</v>
      </c>
      <c r="I144" s="16">
        <v>8.0109999999999992</v>
      </c>
      <c r="J144" s="16">
        <v>8.1709999999999994</v>
      </c>
      <c r="K144" s="16">
        <v>1.8779999999999999</v>
      </c>
      <c r="L144" s="16">
        <v>0.63300000000000001</v>
      </c>
      <c r="M144" s="12" t="s">
        <v>689</v>
      </c>
      <c r="N144" s="12">
        <f t="shared" si="2"/>
        <v>21</v>
      </c>
      <c r="O144" s="12" t="s">
        <v>79</v>
      </c>
    </row>
    <row r="145" spans="1:15" x14ac:dyDescent="0.3">
      <c r="A145" s="12">
        <v>142</v>
      </c>
      <c r="B145" s="26"/>
      <c r="C145" s="12" t="s">
        <v>468</v>
      </c>
      <c r="D145" s="14" t="s">
        <v>799</v>
      </c>
      <c r="E145" s="12">
        <v>21</v>
      </c>
      <c r="F145" s="12">
        <v>9</v>
      </c>
      <c r="G145" s="12">
        <v>9</v>
      </c>
      <c r="H145" s="12">
        <v>1</v>
      </c>
      <c r="I145" s="16">
        <v>2.129</v>
      </c>
      <c r="J145" s="16">
        <v>1.6339999999999999</v>
      </c>
      <c r="K145" s="16">
        <v>0.40300000000000002</v>
      </c>
      <c r="L145" s="16">
        <v>4.2000000000000003E-2</v>
      </c>
      <c r="M145" s="12" t="s">
        <v>690</v>
      </c>
      <c r="N145" s="12">
        <f t="shared" si="2"/>
        <v>21</v>
      </c>
      <c r="O145" s="12" t="s">
        <v>218</v>
      </c>
    </row>
    <row r="146" spans="1:15" x14ac:dyDescent="0.3">
      <c r="A146" s="12">
        <v>143</v>
      </c>
      <c r="B146" s="26"/>
      <c r="C146" s="12" t="s">
        <v>469</v>
      </c>
      <c r="D146" s="14" t="s">
        <v>799</v>
      </c>
      <c r="E146" s="12">
        <v>2764</v>
      </c>
      <c r="F146" s="12">
        <v>48</v>
      </c>
      <c r="G146" s="12">
        <v>4534</v>
      </c>
      <c r="H146" s="12">
        <v>9438</v>
      </c>
      <c r="I146" s="16">
        <v>280.27199999999999</v>
      </c>
      <c r="J146" s="16">
        <v>8.7149999999999999</v>
      </c>
      <c r="K146" s="16">
        <v>202.77699999999999</v>
      </c>
      <c r="L146" s="16">
        <v>398.39800000000002</v>
      </c>
      <c r="M146" s="12" t="s">
        <v>691</v>
      </c>
      <c r="N146" s="12">
        <f t="shared" si="2"/>
        <v>21</v>
      </c>
      <c r="O146" s="12" t="s">
        <v>319</v>
      </c>
    </row>
    <row r="147" spans="1:15" x14ac:dyDescent="0.3">
      <c r="A147" s="12">
        <v>144</v>
      </c>
      <c r="B147" s="26"/>
      <c r="C147" s="12" t="s">
        <v>80</v>
      </c>
      <c r="D147" s="14" t="s">
        <v>799</v>
      </c>
      <c r="E147" s="12">
        <v>0</v>
      </c>
      <c r="F147" s="12">
        <v>1</v>
      </c>
      <c r="G147" s="12">
        <v>90</v>
      </c>
      <c r="H147" s="12">
        <v>93</v>
      </c>
      <c r="I147" s="16">
        <v>0</v>
      </c>
      <c r="J147" s="16">
        <v>0.182</v>
      </c>
      <c r="K147" s="16">
        <v>4.0250000000000004</v>
      </c>
      <c r="L147" s="16">
        <v>3.9260000000000002</v>
      </c>
      <c r="M147" s="12" t="s">
        <v>692</v>
      </c>
      <c r="N147" s="12">
        <f t="shared" si="2"/>
        <v>21</v>
      </c>
      <c r="O147" s="12" t="s">
        <v>81</v>
      </c>
    </row>
    <row r="148" spans="1:15" x14ac:dyDescent="0.3">
      <c r="A148" s="12">
        <v>145</v>
      </c>
      <c r="B148" s="26"/>
      <c r="C148" s="12" t="s">
        <v>470</v>
      </c>
      <c r="D148" s="14" t="s">
        <v>799</v>
      </c>
      <c r="E148" s="12">
        <v>85</v>
      </c>
      <c r="F148" s="12">
        <v>1283</v>
      </c>
      <c r="G148" s="12">
        <v>30</v>
      </c>
      <c r="H148" s="12">
        <v>82</v>
      </c>
      <c r="I148" s="16">
        <v>8.6189999999999998</v>
      </c>
      <c r="J148" s="16">
        <v>232.95699999999999</v>
      </c>
      <c r="K148" s="16">
        <v>1.3420000000000001</v>
      </c>
      <c r="L148" s="16">
        <v>3.4609999999999999</v>
      </c>
      <c r="M148" s="12" t="s">
        <v>693</v>
      </c>
      <c r="N148" s="12">
        <f t="shared" si="2"/>
        <v>21</v>
      </c>
      <c r="O148" s="12" t="s">
        <v>247</v>
      </c>
    </row>
    <row r="149" spans="1:15" x14ac:dyDescent="0.3">
      <c r="A149" s="12">
        <v>146</v>
      </c>
      <c r="B149" s="26"/>
      <c r="C149" s="12" t="s">
        <v>471</v>
      </c>
      <c r="D149" s="14" t="s">
        <v>799</v>
      </c>
      <c r="E149" s="12">
        <v>36</v>
      </c>
      <c r="F149" s="12">
        <v>1</v>
      </c>
      <c r="G149" s="12">
        <v>2</v>
      </c>
      <c r="H149" s="12">
        <v>2</v>
      </c>
      <c r="I149" s="16">
        <v>3.65</v>
      </c>
      <c r="J149" s="16">
        <v>0.182</v>
      </c>
      <c r="K149" s="16">
        <v>8.8999999999999996E-2</v>
      </c>
      <c r="L149" s="16">
        <v>8.4000000000000005E-2</v>
      </c>
      <c r="M149" s="12" t="s">
        <v>694</v>
      </c>
      <c r="N149" s="12">
        <f t="shared" si="2"/>
        <v>21</v>
      </c>
      <c r="O149" s="12" t="s">
        <v>193</v>
      </c>
    </row>
    <row r="150" spans="1:15" x14ac:dyDescent="0.3">
      <c r="A150" s="12">
        <v>147</v>
      </c>
      <c r="B150" s="26" t="s">
        <v>83</v>
      </c>
      <c r="C150" s="12" t="s">
        <v>472</v>
      </c>
      <c r="D150" s="14" t="s">
        <v>799</v>
      </c>
      <c r="E150" s="12">
        <v>30</v>
      </c>
      <c r="F150" s="12">
        <v>15</v>
      </c>
      <c r="G150" s="12">
        <v>3</v>
      </c>
      <c r="H150" s="12">
        <v>583</v>
      </c>
      <c r="I150" s="16">
        <v>3.0419999999999998</v>
      </c>
      <c r="J150" s="16">
        <v>2.7240000000000002</v>
      </c>
      <c r="K150" s="16">
        <v>0.13400000000000001</v>
      </c>
      <c r="L150" s="16">
        <v>24.61</v>
      </c>
      <c r="M150" s="12" t="s">
        <v>695</v>
      </c>
      <c r="N150" s="12">
        <f t="shared" si="2"/>
        <v>21</v>
      </c>
      <c r="O150" s="12" t="s">
        <v>200</v>
      </c>
    </row>
    <row r="151" spans="1:15" x14ac:dyDescent="0.3">
      <c r="A151" s="12">
        <v>148</v>
      </c>
      <c r="B151" s="26"/>
      <c r="C151" s="12" t="s">
        <v>473</v>
      </c>
      <c r="D151" s="14" t="s">
        <v>799</v>
      </c>
      <c r="E151" s="12">
        <v>3</v>
      </c>
      <c r="F151" s="12">
        <v>3</v>
      </c>
      <c r="G151" s="12">
        <v>36</v>
      </c>
      <c r="H151" s="12">
        <v>39</v>
      </c>
      <c r="I151" s="16">
        <v>0.30399999999999999</v>
      </c>
      <c r="J151" s="16">
        <v>0.54500000000000004</v>
      </c>
      <c r="K151" s="16">
        <v>1.61</v>
      </c>
      <c r="L151" s="16">
        <v>1.6459999999999999</v>
      </c>
      <c r="M151" s="12" t="s">
        <v>696</v>
      </c>
      <c r="N151" s="12">
        <f t="shared" si="2"/>
        <v>21</v>
      </c>
      <c r="O151" s="12" t="s">
        <v>252</v>
      </c>
    </row>
    <row r="152" spans="1:15" x14ac:dyDescent="0.3">
      <c r="A152" s="12">
        <v>149</v>
      </c>
      <c r="B152" s="26"/>
      <c r="C152" s="12" t="s">
        <v>84</v>
      </c>
      <c r="D152" s="14" t="s">
        <v>799</v>
      </c>
      <c r="E152" s="12">
        <v>561</v>
      </c>
      <c r="F152" s="12">
        <v>189</v>
      </c>
      <c r="G152" s="12">
        <v>3862</v>
      </c>
      <c r="H152" s="12">
        <v>5109</v>
      </c>
      <c r="I152" s="16">
        <v>56.886000000000003</v>
      </c>
      <c r="J152" s="16">
        <v>34.317</v>
      </c>
      <c r="K152" s="16">
        <v>172.72300000000001</v>
      </c>
      <c r="L152" s="16">
        <v>215.66200000000001</v>
      </c>
      <c r="M152" s="12" t="s">
        <v>697</v>
      </c>
      <c r="N152" s="12">
        <f t="shared" si="2"/>
        <v>21</v>
      </c>
      <c r="O152" s="12" t="s">
        <v>85</v>
      </c>
    </row>
    <row r="153" spans="1:15" x14ac:dyDescent="0.3">
      <c r="A153" s="12">
        <v>150</v>
      </c>
      <c r="B153" s="26"/>
      <c r="C153" s="12" t="s">
        <v>474</v>
      </c>
      <c r="D153" s="14" t="s">
        <v>799</v>
      </c>
      <c r="E153" s="12">
        <v>0</v>
      </c>
      <c r="F153" s="12">
        <v>0</v>
      </c>
      <c r="G153" s="12">
        <v>667</v>
      </c>
      <c r="H153" s="12">
        <v>10</v>
      </c>
      <c r="I153" s="16">
        <v>0</v>
      </c>
      <c r="J153" s="16">
        <v>0</v>
      </c>
      <c r="K153" s="16">
        <v>29.831</v>
      </c>
      <c r="L153" s="16">
        <v>0.42199999999999999</v>
      </c>
      <c r="M153" s="12" t="s">
        <v>698</v>
      </c>
      <c r="N153" s="12">
        <f t="shared" si="2"/>
        <v>23</v>
      </c>
      <c r="O153" s="12" t="s">
        <v>302</v>
      </c>
    </row>
    <row r="154" spans="1:15" x14ac:dyDescent="0.3">
      <c r="A154" s="12">
        <v>151</v>
      </c>
      <c r="B154" s="26"/>
      <c r="C154" s="12" t="s">
        <v>475</v>
      </c>
      <c r="D154" s="14" t="s">
        <v>799</v>
      </c>
      <c r="E154" s="12">
        <v>1</v>
      </c>
      <c r="F154" s="12">
        <v>56</v>
      </c>
      <c r="G154" s="12">
        <v>3547</v>
      </c>
      <c r="H154" s="12">
        <v>997</v>
      </c>
      <c r="I154" s="16">
        <v>0.10100000000000001</v>
      </c>
      <c r="J154" s="16">
        <v>10.167999999999999</v>
      </c>
      <c r="K154" s="16">
        <v>158.63499999999999</v>
      </c>
      <c r="L154" s="16">
        <v>42.085000000000001</v>
      </c>
      <c r="M154" s="12" t="s">
        <v>699</v>
      </c>
      <c r="N154" s="12">
        <f t="shared" si="2"/>
        <v>21</v>
      </c>
      <c r="O154" s="12" t="s">
        <v>317</v>
      </c>
    </row>
    <row r="155" spans="1:15" x14ac:dyDescent="0.3">
      <c r="A155" s="12">
        <v>152</v>
      </c>
      <c r="B155" s="26" t="s">
        <v>86</v>
      </c>
      <c r="C155" s="12" t="s">
        <v>476</v>
      </c>
      <c r="D155" s="14" t="s">
        <v>799</v>
      </c>
      <c r="E155" s="12">
        <v>6</v>
      </c>
      <c r="F155" s="12">
        <v>0</v>
      </c>
      <c r="G155" s="12">
        <v>471</v>
      </c>
      <c r="H155" s="12">
        <v>31</v>
      </c>
      <c r="I155" s="16">
        <v>0.60799999999999998</v>
      </c>
      <c r="J155" s="16">
        <v>0</v>
      </c>
      <c r="K155" s="16">
        <v>21.065000000000001</v>
      </c>
      <c r="L155" s="16">
        <v>1.3089999999999999</v>
      </c>
      <c r="M155" s="12" t="s">
        <v>700</v>
      </c>
      <c r="N155" s="12">
        <f t="shared" si="2"/>
        <v>20</v>
      </c>
      <c r="O155" s="12" t="s">
        <v>348</v>
      </c>
    </row>
    <row r="156" spans="1:15" x14ac:dyDescent="0.3">
      <c r="A156" s="12">
        <v>153</v>
      </c>
      <c r="B156" s="26"/>
      <c r="C156" s="12" t="s">
        <v>477</v>
      </c>
      <c r="D156" s="14" t="s">
        <v>799</v>
      </c>
      <c r="E156" s="12">
        <v>77</v>
      </c>
      <c r="F156" s="12">
        <v>39</v>
      </c>
      <c r="G156" s="12">
        <v>1085</v>
      </c>
      <c r="H156" s="12">
        <v>1</v>
      </c>
      <c r="I156" s="16">
        <v>7.8079999999999998</v>
      </c>
      <c r="J156" s="16">
        <v>7.0810000000000004</v>
      </c>
      <c r="K156" s="16">
        <v>48.524999999999999</v>
      </c>
      <c r="L156" s="16">
        <v>4.2000000000000003E-2</v>
      </c>
      <c r="M156" s="12" t="s">
        <v>701</v>
      </c>
      <c r="N156" s="12">
        <f t="shared" si="2"/>
        <v>18</v>
      </c>
      <c r="O156" s="12" t="s">
        <v>308</v>
      </c>
    </row>
    <row r="157" spans="1:15" x14ac:dyDescent="0.3">
      <c r="A157" s="12">
        <v>154</v>
      </c>
      <c r="B157" s="26"/>
      <c r="C157" s="12" t="s">
        <v>478</v>
      </c>
      <c r="D157" s="14" t="s">
        <v>799</v>
      </c>
      <c r="E157" s="12">
        <v>51</v>
      </c>
      <c r="F157" s="12">
        <v>14</v>
      </c>
      <c r="G157" s="12">
        <v>644</v>
      </c>
      <c r="H157" s="12">
        <v>792</v>
      </c>
      <c r="I157" s="16">
        <v>5.1710000000000003</v>
      </c>
      <c r="J157" s="16">
        <v>2.5419999999999998</v>
      </c>
      <c r="K157" s="16">
        <v>28.802</v>
      </c>
      <c r="L157" s="16">
        <v>33.432000000000002</v>
      </c>
      <c r="M157" s="12" t="s">
        <v>702</v>
      </c>
      <c r="N157" s="12">
        <f t="shared" si="2"/>
        <v>21</v>
      </c>
      <c r="O157" s="12" t="s">
        <v>301</v>
      </c>
    </row>
    <row r="158" spans="1:15" ht="13.8" customHeight="1" x14ac:dyDescent="0.3">
      <c r="A158" s="12">
        <v>155</v>
      </c>
      <c r="B158" s="26"/>
      <c r="C158" s="12" t="s">
        <v>479</v>
      </c>
      <c r="D158" s="14" t="s">
        <v>799</v>
      </c>
      <c r="E158" s="12">
        <v>17</v>
      </c>
      <c r="F158" s="12">
        <v>3</v>
      </c>
      <c r="G158" s="12">
        <v>115</v>
      </c>
      <c r="H158" s="12">
        <v>144</v>
      </c>
      <c r="I158" s="16">
        <v>1.724</v>
      </c>
      <c r="J158" s="16">
        <v>0.54500000000000004</v>
      </c>
      <c r="K158" s="16">
        <v>5.1429999999999998</v>
      </c>
      <c r="L158" s="16">
        <v>6.0789999999999997</v>
      </c>
      <c r="M158" s="12" t="s">
        <v>703</v>
      </c>
      <c r="N158" s="12">
        <f t="shared" si="2"/>
        <v>20</v>
      </c>
      <c r="O158" s="12" t="s">
        <v>274</v>
      </c>
    </row>
    <row r="159" spans="1:15" x14ac:dyDescent="0.3">
      <c r="A159" s="12">
        <v>156</v>
      </c>
      <c r="B159" s="13" t="s">
        <v>87</v>
      </c>
      <c r="C159" s="12" t="s">
        <v>88</v>
      </c>
      <c r="D159" s="14" t="s">
        <v>799</v>
      </c>
      <c r="E159" s="12">
        <v>2348</v>
      </c>
      <c r="F159" s="12">
        <v>1841</v>
      </c>
      <c r="G159" s="12">
        <v>13579</v>
      </c>
      <c r="H159" s="12">
        <v>12703</v>
      </c>
      <c r="I159" s="16">
        <v>238.089</v>
      </c>
      <c r="J159" s="16">
        <v>334.27499999999998</v>
      </c>
      <c r="K159" s="16">
        <v>607.303</v>
      </c>
      <c r="L159" s="16">
        <v>536.22</v>
      </c>
      <c r="M159" s="12" t="s">
        <v>704</v>
      </c>
      <c r="N159" s="12">
        <f t="shared" si="2"/>
        <v>22</v>
      </c>
      <c r="O159" s="12" t="s">
        <v>88</v>
      </c>
    </row>
    <row r="160" spans="1:15" x14ac:dyDescent="0.3">
      <c r="A160" s="12">
        <v>157</v>
      </c>
      <c r="B160" s="13" t="s">
        <v>89</v>
      </c>
      <c r="C160" s="12" t="s">
        <v>480</v>
      </c>
      <c r="D160" s="14" t="s">
        <v>799</v>
      </c>
      <c r="E160" s="12">
        <v>1</v>
      </c>
      <c r="F160" s="12">
        <v>31</v>
      </c>
      <c r="G160" s="12">
        <v>109</v>
      </c>
      <c r="H160" s="12">
        <v>67</v>
      </c>
      <c r="I160" s="16">
        <v>0.10100000000000001</v>
      </c>
      <c r="J160" s="16">
        <v>5.6289999999999996</v>
      </c>
      <c r="K160" s="16">
        <v>4.875</v>
      </c>
      <c r="L160" s="16">
        <v>2.8279999999999998</v>
      </c>
      <c r="M160" s="12" t="s">
        <v>705</v>
      </c>
      <c r="N160" s="12">
        <f t="shared" si="2"/>
        <v>21</v>
      </c>
      <c r="O160" s="12" t="s">
        <v>90</v>
      </c>
    </row>
    <row r="161" spans="1:15" x14ac:dyDescent="0.3">
      <c r="A161" s="12">
        <v>158</v>
      </c>
      <c r="B161" s="13" t="s">
        <v>91</v>
      </c>
      <c r="C161" s="12" t="s">
        <v>481</v>
      </c>
      <c r="D161" s="14" t="s">
        <v>799</v>
      </c>
      <c r="E161" s="12">
        <v>1412</v>
      </c>
      <c r="F161" s="12">
        <v>473</v>
      </c>
      <c r="G161" s="12">
        <v>714</v>
      </c>
      <c r="H161" s="12">
        <v>604</v>
      </c>
      <c r="I161" s="16">
        <v>143.178</v>
      </c>
      <c r="J161" s="16">
        <v>85.884</v>
      </c>
      <c r="K161" s="16">
        <v>31.933</v>
      </c>
      <c r="L161" s="16">
        <v>25.495999999999999</v>
      </c>
      <c r="M161" s="12" t="s">
        <v>706</v>
      </c>
      <c r="N161" s="12">
        <f t="shared" si="2"/>
        <v>21</v>
      </c>
      <c r="O161" s="12" t="s">
        <v>92</v>
      </c>
    </row>
    <row r="162" spans="1:15" x14ac:dyDescent="0.3">
      <c r="A162" s="12">
        <v>159</v>
      </c>
      <c r="B162" s="13" t="s">
        <v>93</v>
      </c>
      <c r="C162" s="12" t="s">
        <v>482</v>
      </c>
      <c r="D162" s="14" t="s">
        <v>800</v>
      </c>
      <c r="E162" s="12">
        <v>17</v>
      </c>
      <c r="F162" s="12">
        <v>3</v>
      </c>
      <c r="G162" s="12">
        <v>94</v>
      </c>
      <c r="H162" s="12">
        <v>364</v>
      </c>
      <c r="I162" s="16">
        <v>1.724</v>
      </c>
      <c r="J162" s="16">
        <v>0.54500000000000004</v>
      </c>
      <c r="K162" s="16">
        <v>4.2039999999999997</v>
      </c>
      <c r="L162" s="16">
        <v>15.365</v>
      </c>
      <c r="M162" s="12" t="s">
        <v>707</v>
      </c>
      <c r="N162" s="12">
        <f t="shared" si="2"/>
        <v>19</v>
      </c>
      <c r="O162" s="12" t="s">
        <v>94</v>
      </c>
    </row>
    <row r="163" spans="1:15" x14ac:dyDescent="0.3">
      <c r="A163" s="12">
        <v>160</v>
      </c>
      <c r="B163" s="13" t="s">
        <v>376</v>
      </c>
      <c r="C163" s="12" t="s">
        <v>483</v>
      </c>
      <c r="D163" s="14" t="s">
        <v>799</v>
      </c>
      <c r="E163" s="12">
        <v>1</v>
      </c>
      <c r="F163" s="12">
        <v>8</v>
      </c>
      <c r="G163" s="12">
        <v>7</v>
      </c>
      <c r="H163" s="12">
        <v>34</v>
      </c>
      <c r="I163" s="16">
        <v>0.10100000000000001</v>
      </c>
      <c r="J163" s="16">
        <v>1.4530000000000001</v>
      </c>
      <c r="K163" s="16">
        <v>0.313</v>
      </c>
      <c r="L163" s="16">
        <v>1.4350000000000001</v>
      </c>
      <c r="M163" s="12" t="s">
        <v>708</v>
      </c>
      <c r="N163" s="12">
        <f t="shared" si="2"/>
        <v>20</v>
      </c>
      <c r="O163" s="12" t="s">
        <v>211</v>
      </c>
    </row>
    <row r="164" spans="1:15" x14ac:dyDescent="0.3">
      <c r="A164" s="12">
        <v>161</v>
      </c>
      <c r="B164" s="13" t="s">
        <v>367</v>
      </c>
      <c r="C164" s="12" t="s">
        <v>484</v>
      </c>
      <c r="D164" s="14" t="s">
        <v>799</v>
      </c>
      <c r="E164" s="12">
        <v>19</v>
      </c>
      <c r="F164" s="12">
        <v>37</v>
      </c>
      <c r="G164" s="12">
        <v>8</v>
      </c>
      <c r="H164" s="12">
        <v>2</v>
      </c>
      <c r="I164" s="16">
        <v>1.927</v>
      </c>
      <c r="J164" s="16">
        <v>6.718</v>
      </c>
      <c r="K164" s="16">
        <v>0.35799999999999998</v>
      </c>
      <c r="L164" s="16">
        <v>8.4000000000000005E-2</v>
      </c>
      <c r="M164" s="12" t="s">
        <v>709</v>
      </c>
      <c r="N164" s="12">
        <f t="shared" si="2"/>
        <v>20</v>
      </c>
      <c r="O164" s="12" t="s">
        <v>330</v>
      </c>
    </row>
    <row r="165" spans="1:15" x14ac:dyDescent="0.3">
      <c r="A165" s="12">
        <v>162</v>
      </c>
      <c r="B165" s="13" t="s">
        <v>366</v>
      </c>
      <c r="C165" s="12" t="s">
        <v>485</v>
      </c>
      <c r="D165" s="14" t="s">
        <v>800</v>
      </c>
      <c r="E165" s="12">
        <v>125</v>
      </c>
      <c r="F165" s="12">
        <v>1</v>
      </c>
      <c r="G165" s="12">
        <v>2</v>
      </c>
      <c r="H165" s="12">
        <v>66</v>
      </c>
      <c r="I165" s="16">
        <v>12.675000000000001</v>
      </c>
      <c r="J165" s="16">
        <v>0.182</v>
      </c>
      <c r="K165" s="16">
        <v>8.8999999999999996E-2</v>
      </c>
      <c r="L165" s="16">
        <v>2.786</v>
      </c>
      <c r="M165" s="12" t="s">
        <v>710</v>
      </c>
      <c r="N165" s="12">
        <f t="shared" si="2"/>
        <v>20</v>
      </c>
      <c r="O165" s="12" t="s">
        <v>194</v>
      </c>
    </row>
    <row r="166" spans="1:15" x14ac:dyDescent="0.3">
      <c r="A166" s="12">
        <v>163</v>
      </c>
      <c r="B166" s="26" t="s">
        <v>95</v>
      </c>
      <c r="C166" s="12" t="s">
        <v>486</v>
      </c>
      <c r="D166" s="14" t="s">
        <v>799</v>
      </c>
      <c r="E166" s="12">
        <v>3</v>
      </c>
      <c r="F166" s="12">
        <v>0</v>
      </c>
      <c r="G166" s="12">
        <v>11</v>
      </c>
      <c r="H166" s="12">
        <v>6</v>
      </c>
      <c r="I166" s="16">
        <v>0.30399999999999999</v>
      </c>
      <c r="J166" s="16">
        <v>0</v>
      </c>
      <c r="K166" s="16">
        <v>0.49199999999999999</v>
      </c>
      <c r="L166" s="16">
        <v>0.253</v>
      </c>
      <c r="M166" s="12" t="s">
        <v>711</v>
      </c>
      <c r="N166" s="12">
        <f t="shared" si="2"/>
        <v>18</v>
      </c>
      <c r="O166" s="12" t="s">
        <v>222</v>
      </c>
    </row>
    <row r="167" spans="1:15" x14ac:dyDescent="0.3">
      <c r="A167" s="12">
        <v>164</v>
      </c>
      <c r="B167" s="26"/>
      <c r="C167" s="12" t="s">
        <v>96</v>
      </c>
      <c r="D167" s="14" t="s">
        <v>799</v>
      </c>
      <c r="E167" s="12">
        <v>73</v>
      </c>
      <c r="F167" s="12">
        <v>46</v>
      </c>
      <c r="G167" s="12">
        <v>2467</v>
      </c>
      <c r="H167" s="12">
        <v>30</v>
      </c>
      <c r="I167" s="16">
        <v>7.4020000000000001</v>
      </c>
      <c r="J167" s="16">
        <v>8.3520000000000003</v>
      </c>
      <c r="K167" s="16">
        <v>110.333</v>
      </c>
      <c r="L167" s="16">
        <v>1.266</v>
      </c>
      <c r="M167" s="12" t="s">
        <v>712</v>
      </c>
      <c r="N167" s="12">
        <f t="shared" si="2"/>
        <v>21</v>
      </c>
      <c r="O167" s="12" t="s">
        <v>97</v>
      </c>
    </row>
    <row r="168" spans="1:15" x14ac:dyDescent="0.3">
      <c r="A168" s="12">
        <v>165</v>
      </c>
      <c r="B168" s="26"/>
      <c r="C168" s="12" t="s">
        <v>487</v>
      </c>
      <c r="D168" s="14" t="s">
        <v>799</v>
      </c>
      <c r="E168" s="12">
        <v>47</v>
      </c>
      <c r="F168" s="12">
        <v>33</v>
      </c>
      <c r="G168" s="12">
        <v>367</v>
      </c>
      <c r="H168" s="12">
        <v>1537</v>
      </c>
      <c r="I168" s="16">
        <v>4.766</v>
      </c>
      <c r="J168" s="16">
        <v>5.992</v>
      </c>
      <c r="K168" s="16">
        <v>16.414000000000001</v>
      </c>
      <c r="L168" s="16">
        <v>64.88</v>
      </c>
      <c r="M168" s="12" t="s">
        <v>713</v>
      </c>
      <c r="N168" s="12">
        <f t="shared" si="2"/>
        <v>21</v>
      </c>
      <c r="O168" s="12" t="s">
        <v>294</v>
      </c>
    </row>
    <row r="169" spans="1:15" x14ac:dyDescent="0.3">
      <c r="A169" s="12">
        <v>166</v>
      </c>
      <c r="B169" s="26" t="s">
        <v>98</v>
      </c>
      <c r="C169" s="12" t="s">
        <v>488</v>
      </c>
      <c r="D169" s="14" t="s">
        <v>799</v>
      </c>
      <c r="E169" s="12">
        <v>7</v>
      </c>
      <c r="F169" s="12">
        <v>40</v>
      </c>
      <c r="G169" s="12">
        <v>257</v>
      </c>
      <c r="H169" s="12">
        <v>2</v>
      </c>
      <c r="I169" s="16">
        <v>0.71</v>
      </c>
      <c r="J169" s="16">
        <v>7.2629999999999999</v>
      </c>
      <c r="K169" s="16">
        <v>11.494</v>
      </c>
      <c r="L169" s="16">
        <v>8.4000000000000005E-2</v>
      </c>
      <c r="M169" s="12" t="s">
        <v>714</v>
      </c>
      <c r="N169" s="12">
        <f t="shared" si="2"/>
        <v>22</v>
      </c>
      <c r="O169" s="12" t="s">
        <v>290</v>
      </c>
    </row>
    <row r="170" spans="1:15" x14ac:dyDescent="0.3">
      <c r="A170" s="12">
        <v>167</v>
      </c>
      <c r="B170" s="26"/>
      <c r="C170" s="12" t="s">
        <v>489</v>
      </c>
      <c r="D170" s="14" t="s">
        <v>799</v>
      </c>
      <c r="E170" s="12">
        <v>16</v>
      </c>
      <c r="F170" s="12">
        <v>3</v>
      </c>
      <c r="G170" s="12">
        <v>19</v>
      </c>
      <c r="H170" s="12">
        <v>53</v>
      </c>
      <c r="I170" s="16">
        <v>1.6220000000000001</v>
      </c>
      <c r="J170" s="16">
        <v>0.54500000000000004</v>
      </c>
      <c r="K170" s="16">
        <v>0.85</v>
      </c>
      <c r="L170" s="16">
        <v>2.2370000000000001</v>
      </c>
      <c r="M170" s="12" t="s">
        <v>715</v>
      </c>
      <c r="N170" s="12">
        <f t="shared" si="2"/>
        <v>20</v>
      </c>
      <c r="O170" s="12" t="s">
        <v>350</v>
      </c>
    </row>
    <row r="171" spans="1:15" x14ac:dyDescent="0.3">
      <c r="A171" s="12">
        <v>168</v>
      </c>
      <c r="B171" s="26"/>
      <c r="C171" s="12" t="s">
        <v>490</v>
      </c>
      <c r="D171" s="14" t="s">
        <v>799</v>
      </c>
      <c r="E171" s="12">
        <v>97</v>
      </c>
      <c r="F171" s="12">
        <v>8</v>
      </c>
      <c r="G171" s="12">
        <v>40</v>
      </c>
      <c r="H171" s="12">
        <v>11</v>
      </c>
      <c r="I171" s="16">
        <v>9.8360000000000003</v>
      </c>
      <c r="J171" s="16">
        <v>1.4530000000000001</v>
      </c>
      <c r="K171" s="16">
        <v>1.7889999999999999</v>
      </c>
      <c r="L171" s="16">
        <v>0.46400000000000002</v>
      </c>
      <c r="M171" s="12" t="s">
        <v>716</v>
      </c>
      <c r="N171" s="12">
        <f t="shared" si="2"/>
        <v>21</v>
      </c>
      <c r="O171" s="12" t="s">
        <v>257</v>
      </c>
    </row>
    <row r="172" spans="1:15" x14ac:dyDescent="0.3">
      <c r="A172" s="12">
        <v>169</v>
      </c>
      <c r="B172" s="26"/>
      <c r="C172" s="12" t="s">
        <v>99</v>
      </c>
      <c r="D172" s="14" t="s">
        <v>799</v>
      </c>
      <c r="E172" s="12">
        <v>351</v>
      </c>
      <c r="F172" s="12">
        <v>0</v>
      </c>
      <c r="G172" s="12">
        <v>1</v>
      </c>
      <c r="H172" s="12">
        <v>723</v>
      </c>
      <c r="I172" s="16">
        <v>35.591999999999999</v>
      </c>
      <c r="J172" s="16">
        <v>0</v>
      </c>
      <c r="K172" s="16">
        <v>4.4999999999999998E-2</v>
      </c>
      <c r="L172" s="16">
        <v>30.518999999999998</v>
      </c>
      <c r="M172" s="12" t="s">
        <v>717</v>
      </c>
      <c r="N172" s="12">
        <f t="shared" si="2"/>
        <v>22</v>
      </c>
      <c r="O172" s="12" t="s">
        <v>100</v>
      </c>
    </row>
    <row r="173" spans="1:15" x14ac:dyDescent="0.3">
      <c r="A173" s="12">
        <v>170</v>
      </c>
      <c r="B173" s="26"/>
      <c r="C173" s="12" t="s">
        <v>491</v>
      </c>
      <c r="D173" s="14" t="s">
        <v>799</v>
      </c>
      <c r="E173" s="12">
        <v>4</v>
      </c>
      <c r="F173" s="12">
        <v>2</v>
      </c>
      <c r="G173" s="12">
        <v>39</v>
      </c>
      <c r="H173" s="12">
        <v>5</v>
      </c>
      <c r="I173" s="16">
        <v>0.40600000000000003</v>
      </c>
      <c r="J173" s="16">
        <v>0.36299999999999999</v>
      </c>
      <c r="K173" s="16">
        <v>1.744</v>
      </c>
      <c r="L173" s="16">
        <v>0.21099999999999999</v>
      </c>
      <c r="M173" s="12" t="s">
        <v>718</v>
      </c>
      <c r="N173" s="12">
        <f t="shared" si="2"/>
        <v>21</v>
      </c>
      <c r="O173" s="12" t="s">
        <v>255</v>
      </c>
    </row>
    <row r="174" spans="1:15" x14ac:dyDescent="0.3">
      <c r="A174" s="12">
        <v>171</v>
      </c>
      <c r="B174" s="13" t="s">
        <v>101</v>
      </c>
      <c r="C174" s="12" t="s">
        <v>102</v>
      </c>
      <c r="D174" s="14" t="s">
        <v>799</v>
      </c>
      <c r="E174" s="12">
        <v>64</v>
      </c>
      <c r="F174" s="12">
        <v>25</v>
      </c>
      <c r="G174" s="12">
        <v>1675</v>
      </c>
      <c r="H174" s="12">
        <v>965</v>
      </c>
      <c r="I174" s="16">
        <v>6.49</v>
      </c>
      <c r="J174" s="16">
        <v>4.5389999999999997</v>
      </c>
      <c r="K174" s="16">
        <v>74.912000000000006</v>
      </c>
      <c r="L174" s="16">
        <v>40.734999999999999</v>
      </c>
      <c r="M174" s="12" t="s">
        <v>719</v>
      </c>
      <c r="N174" s="12">
        <f t="shared" si="2"/>
        <v>20</v>
      </c>
      <c r="O174" s="12" t="s">
        <v>103</v>
      </c>
    </row>
    <row r="175" spans="1:15" x14ac:dyDescent="0.3">
      <c r="A175" s="12">
        <v>172</v>
      </c>
      <c r="B175" s="26" t="s">
        <v>104</v>
      </c>
      <c r="C175" s="12" t="s">
        <v>492</v>
      </c>
      <c r="D175" s="14" t="s">
        <v>799</v>
      </c>
      <c r="E175" s="12">
        <v>0</v>
      </c>
      <c r="F175" s="12">
        <v>0</v>
      </c>
      <c r="G175" s="12">
        <v>40</v>
      </c>
      <c r="H175" s="12">
        <v>1</v>
      </c>
      <c r="I175" s="16">
        <v>0</v>
      </c>
      <c r="J175" s="16">
        <v>0</v>
      </c>
      <c r="K175" s="16">
        <v>1.7889999999999999</v>
      </c>
      <c r="L175" s="16">
        <v>4.2000000000000003E-2</v>
      </c>
      <c r="M175" s="12" t="s">
        <v>720</v>
      </c>
      <c r="N175" s="12">
        <f t="shared" si="2"/>
        <v>18</v>
      </c>
      <c r="O175" s="12" t="s">
        <v>256</v>
      </c>
    </row>
    <row r="176" spans="1:15" x14ac:dyDescent="0.3">
      <c r="A176" s="12">
        <v>173</v>
      </c>
      <c r="B176" s="26"/>
      <c r="C176" s="12" t="s">
        <v>492</v>
      </c>
      <c r="D176" s="14" t="s">
        <v>799</v>
      </c>
      <c r="E176" s="12">
        <v>1</v>
      </c>
      <c r="F176" s="12">
        <v>0</v>
      </c>
      <c r="G176" s="12">
        <v>25</v>
      </c>
      <c r="H176" s="12">
        <v>179</v>
      </c>
      <c r="I176" s="16">
        <v>0.10100000000000001</v>
      </c>
      <c r="J176" s="16">
        <v>0</v>
      </c>
      <c r="K176" s="16">
        <v>1.1180000000000001</v>
      </c>
      <c r="L176" s="16">
        <v>7.556</v>
      </c>
      <c r="M176" s="12" t="s">
        <v>721</v>
      </c>
      <c r="N176" s="12">
        <f t="shared" si="2"/>
        <v>20</v>
      </c>
      <c r="O176" s="12" t="s">
        <v>346</v>
      </c>
    </row>
    <row r="177" spans="1:15" x14ac:dyDescent="0.3">
      <c r="A177" s="12">
        <v>174</v>
      </c>
      <c r="B177" s="26"/>
      <c r="C177" s="12" t="s">
        <v>493</v>
      </c>
      <c r="D177" s="14" t="s">
        <v>799</v>
      </c>
      <c r="E177" s="12">
        <v>5</v>
      </c>
      <c r="F177" s="12">
        <v>1</v>
      </c>
      <c r="G177" s="12">
        <v>356</v>
      </c>
      <c r="H177" s="12">
        <v>2317</v>
      </c>
      <c r="I177" s="16">
        <v>0.50700000000000001</v>
      </c>
      <c r="J177" s="16">
        <v>0.182</v>
      </c>
      <c r="K177" s="16">
        <v>15.922000000000001</v>
      </c>
      <c r="L177" s="16">
        <v>97.805000000000007</v>
      </c>
      <c r="M177" s="12" t="s">
        <v>722</v>
      </c>
      <c r="N177" s="12">
        <f t="shared" si="2"/>
        <v>21</v>
      </c>
      <c r="O177" s="12" t="s">
        <v>293</v>
      </c>
    </row>
    <row r="178" spans="1:15" x14ac:dyDescent="0.3">
      <c r="A178" s="12">
        <v>175</v>
      </c>
      <c r="B178" s="26"/>
      <c r="C178" s="12" t="s">
        <v>494</v>
      </c>
      <c r="D178" s="14" t="s">
        <v>799</v>
      </c>
      <c r="E178" s="12">
        <v>8</v>
      </c>
      <c r="F178" s="12">
        <v>0</v>
      </c>
      <c r="G178" s="12">
        <v>24</v>
      </c>
      <c r="H178" s="12">
        <v>6</v>
      </c>
      <c r="I178" s="16">
        <v>0.81100000000000005</v>
      </c>
      <c r="J178" s="16">
        <v>0</v>
      </c>
      <c r="K178" s="16">
        <v>1.073</v>
      </c>
      <c r="L178" s="16">
        <v>0.253</v>
      </c>
      <c r="M178" s="12" t="s">
        <v>723</v>
      </c>
      <c r="N178" s="12">
        <f t="shared" si="2"/>
        <v>21</v>
      </c>
      <c r="O178" s="12" t="s">
        <v>105</v>
      </c>
    </row>
    <row r="179" spans="1:15" x14ac:dyDescent="0.3">
      <c r="A179" s="12">
        <v>176</v>
      </c>
      <c r="B179" s="26"/>
      <c r="C179" s="12" t="s">
        <v>495</v>
      </c>
      <c r="D179" s="14" t="s">
        <v>799</v>
      </c>
      <c r="E179" s="12">
        <v>0</v>
      </c>
      <c r="F179" s="12">
        <v>1</v>
      </c>
      <c r="G179" s="12">
        <v>8</v>
      </c>
      <c r="H179" s="12">
        <v>1777</v>
      </c>
      <c r="I179" s="16">
        <v>0</v>
      </c>
      <c r="J179" s="16">
        <v>0.182</v>
      </c>
      <c r="K179" s="16">
        <v>0.35799999999999998</v>
      </c>
      <c r="L179" s="16">
        <v>75.010999999999996</v>
      </c>
      <c r="M179" s="12" t="s">
        <v>724</v>
      </c>
      <c r="N179" s="12">
        <f t="shared" si="2"/>
        <v>21</v>
      </c>
      <c r="O179" s="12" t="s">
        <v>213</v>
      </c>
    </row>
    <row r="180" spans="1:15" x14ac:dyDescent="0.3">
      <c r="A180" s="12">
        <v>177</v>
      </c>
      <c r="B180" s="26"/>
      <c r="C180" s="12" t="s">
        <v>496</v>
      </c>
      <c r="D180" s="14" t="s">
        <v>799</v>
      </c>
      <c r="E180" s="12">
        <v>1</v>
      </c>
      <c r="F180" s="12">
        <v>2</v>
      </c>
      <c r="G180" s="12">
        <v>25</v>
      </c>
      <c r="H180" s="12">
        <v>172</v>
      </c>
      <c r="I180" s="16">
        <v>0.10100000000000001</v>
      </c>
      <c r="J180" s="16">
        <v>0.36299999999999999</v>
      </c>
      <c r="K180" s="16">
        <v>1.1180000000000001</v>
      </c>
      <c r="L180" s="16">
        <v>7.26</v>
      </c>
      <c r="M180" s="12" t="s">
        <v>725</v>
      </c>
      <c r="N180" s="12">
        <f t="shared" si="2"/>
        <v>20</v>
      </c>
      <c r="O180" s="12" t="s">
        <v>244</v>
      </c>
    </row>
    <row r="181" spans="1:15" x14ac:dyDescent="0.3">
      <c r="A181" s="12">
        <v>178</v>
      </c>
      <c r="B181" s="26" t="s">
        <v>106</v>
      </c>
      <c r="C181" s="12" t="s">
        <v>497</v>
      </c>
      <c r="D181" s="14" t="s">
        <v>799</v>
      </c>
      <c r="E181" s="12">
        <v>73</v>
      </c>
      <c r="F181" s="12">
        <v>40</v>
      </c>
      <c r="G181" s="12">
        <v>97542</v>
      </c>
      <c r="H181" s="12">
        <v>334</v>
      </c>
      <c r="I181" s="16">
        <v>7.4020000000000001</v>
      </c>
      <c r="J181" s="16">
        <v>7.2629999999999999</v>
      </c>
      <c r="K181" s="16">
        <v>4362.4399999999996</v>
      </c>
      <c r="L181" s="16">
        <v>14.099</v>
      </c>
      <c r="M181" s="12" t="s">
        <v>726</v>
      </c>
      <c r="N181" s="12">
        <f t="shared" si="2"/>
        <v>21</v>
      </c>
      <c r="O181" s="12" t="s">
        <v>328</v>
      </c>
    </row>
    <row r="182" spans="1:15" x14ac:dyDescent="0.3">
      <c r="A182" s="12">
        <v>179</v>
      </c>
      <c r="B182" s="26"/>
      <c r="C182" s="12" t="s">
        <v>498</v>
      </c>
      <c r="D182" s="14" t="s">
        <v>799</v>
      </c>
      <c r="E182" s="12">
        <v>415</v>
      </c>
      <c r="F182" s="12">
        <v>182</v>
      </c>
      <c r="G182" s="12">
        <v>464</v>
      </c>
      <c r="H182" s="12">
        <v>7129</v>
      </c>
      <c r="I182" s="16">
        <v>42.081000000000003</v>
      </c>
      <c r="J182" s="16">
        <v>33.045999999999999</v>
      </c>
      <c r="K182" s="16">
        <v>20.751999999999999</v>
      </c>
      <c r="L182" s="16">
        <v>300.93</v>
      </c>
      <c r="M182" s="12" t="s">
        <v>727</v>
      </c>
      <c r="N182" s="12">
        <f t="shared" si="2"/>
        <v>21</v>
      </c>
      <c r="O182" s="12" t="s">
        <v>297</v>
      </c>
    </row>
    <row r="183" spans="1:15" x14ac:dyDescent="0.3">
      <c r="A183" s="12">
        <v>180</v>
      </c>
      <c r="B183" s="26"/>
      <c r="C183" s="12" t="s">
        <v>499</v>
      </c>
      <c r="D183" s="14" t="s">
        <v>799</v>
      </c>
      <c r="E183" s="12">
        <v>1</v>
      </c>
      <c r="F183" s="12">
        <v>0</v>
      </c>
      <c r="G183" s="12">
        <v>49</v>
      </c>
      <c r="H183" s="12">
        <v>180135</v>
      </c>
      <c r="I183" s="16">
        <v>0.10100000000000001</v>
      </c>
      <c r="J183" s="16">
        <v>0</v>
      </c>
      <c r="K183" s="16">
        <v>2.1909999999999998</v>
      </c>
      <c r="L183" s="16">
        <v>7603.8729999999996</v>
      </c>
      <c r="M183" s="12" t="s">
        <v>728</v>
      </c>
      <c r="N183" s="12">
        <f t="shared" si="2"/>
        <v>21</v>
      </c>
      <c r="O183" s="12" t="s">
        <v>108</v>
      </c>
    </row>
    <row r="184" spans="1:15" x14ac:dyDescent="0.3">
      <c r="A184" s="12">
        <v>181</v>
      </c>
      <c r="B184" s="26"/>
      <c r="C184" s="12" t="s">
        <v>499</v>
      </c>
      <c r="D184" s="14" t="s">
        <v>799</v>
      </c>
      <c r="E184" s="12">
        <v>1</v>
      </c>
      <c r="F184" s="12">
        <v>5</v>
      </c>
      <c r="G184" s="12">
        <v>74</v>
      </c>
      <c r="H184" s="12">
        <v>1</v>
      </c>
      <c r="I184" s="16">
        <v>0.10100000000000001</v>
      </c>
      <c r="J184" s="16">
        <v>0.90800000000000003</v>
      </c>
      <c r="K184" s="16">
        <v>3.31</v>
      </c>
      <c r="L184" s="16">
        <v>4.2000000000000003E-2</v>
      </c>
      <c r="M184" s="12" t="s">
        <v>729</v>
      </c>
      <c r="N184" s="12">
        <f t="shared" si="2"/>
        <v>20</v>
      </c>
      <c r="O184" s="12" t="s">
        <v>266</v>
      </c>
    </row>
    <row r="185" spans="1:15" x14ac:dyDescent="0.3">
      <c r="A185" s="12">
        <v>182</v>
      </c>
      <c r="B185" s="26"/>
      <c r="C185" s="12" t="s">
        <v>499</v>
      </c>
      <c r="D185" s="14" t="s">
        <v>799</v>
      </c>
      <c r="E185" s="12">
        <v>34</v>
      </c>
      <c r="F185" s="12">
        <v>2</v>
      </c>
      <c r="G185" s="12">
        <v>103</v>
      </c>
      <c r="H185" s="12">
        <v>35</v>
      </c>
      <c r="I185" s="16">
        <v>3.448</v>
      </c>
      <c r="J185" s="16">
        <v>0.36299999999999999</v>
      </c>
      <c r="K185" s="16">
        <v>4.6070000000000002</v>
      </c>
      <c r="L185" s="16">
        <v>1.4770000000000001</v>
      </c>
      <c r="M185" s="12" t="s">
        <v>730</v>
      </c>
      <c r="N185" s="12">
        <f t="shared" si="2"/>
        <v>20</v>
      </c>
      <c r="O185" s="12" t="s">
        <v>271</v>
      </c>
    </row>
    <row r="186" spans="1:15" x14ac:dyDescent="0.3">
      <c r="A186" s="12">
        <v>183</v>
      </c>
      <c r="B186" s="26"/>
      <c r="C186" s="12" t="s">
        <v>500</v>
      </c>
      <c r="D186" s="14" t="s">
        <v>799</v>
      </c>
      <c r="E186" s="12">
        <v>9573</v>
      </c>
      <c r="F186" s="12">
        <v>4020</v>
      </c>
      <c r="G186" s="12">
        <v>173</v>
      </c>
      <c r="H186" s="12">
        <v>841</v>
      </c>
      <c r="I186" s="16">
        <v>970.70899999999995</v>
      </c>
      <c r="J186" s="16">
        <v>729.92100000000005</v>
      </c>
      <c r="K186" s="16">
        <v>7.7370000000000001</v>
      </c>
      <c r="L186" s="16">
        <v>35.5</v>
      </c>
      <c r="M186" s="12" t="s">
        <v>731</v>
      </c>
      <c r="N186" s="12">
        <f t="shared" si="2"/>
        <v>21</v>
      </c>
      <c r="O186" s="12" t="s">
        <v>283</v>
      </c>
    </row>
    <row r="187" spans="1:15" x14ac:dyDescent="0.3">
      <c r="A187" s="12">
        <v>184</v>
      </c>
      <c r="B187" s="26"/>
      <c r="C187" s="12" t="s">
        <v>107</v>
      </c>
      <c r="D187" s="14" t="s">
        <v>799</v>
      </c>
      <c r="E187" s="12">
        <v>40015</v>
      </c>
      <c r="F187" s="12">
        <v>19</v>
      </c>
      <c r="G187" s="12">
        <v>111</v>
      </c>
      <c r="H187" s="12">
        <v>91</v>
      </c>
      <c r="I187" s="16">
        <v>4057.5509999999999</v>
      </c>
      <c r="J187" s="16">
        <v>3.45</v>
      </c>
      <c r="K187" s="16">
        <v>4.9640000000000004</v>
      </c>
      <c r="L187" s="16">
        <v>3.8410000000000002</v>
      </c>
      <c r="M187" s="12" t="s">
        <v>732</v>
      </c>
      <c r="N187" s="12">
        <f t="shared" si="2"/>
        <v>21</v>
      </c>
      <c r="O187" s="12" t="s">
        <v>273</v>
      </c>
    </row>
    <row r="188" spans="1:15" x14ac:dyDescent="0.3">
      <c r="A188" s="12">
        <v>185</v>
      </c>
      <c r="B188" s="26"/>
      <c r="C188" s="12" t="s">
        <v>109</v>
      </c>
      <c r="D188" s="14" t="s">
        <v>799</v>
      </c>
      <c r="E188" s="12">
        <v>4</v>
      </c>
      <c r="F188" s="12">
        <v>4</v>
      </c>
      <c r="G188" s="12">
        <v>3236</v>
      </c>
      <c r="H188" s="12">
        <v>4651</v>
      </c>
      <c r="I188" s="16">
        <v>0.40600000000000003</v>
      </c>
      <c r="J188" s="16">
        <v>0.72599999999999998</v>
      </c>
      <c r="K188" s="16">
        <v>144.726</v>
      </c>
      <c r="L188" s="16">
        <v>196.328</v>
      </c>
      <c r="M188" s="12" t="s">
        <v>733</v>
      </c>
      <c r="N188" s="12">
        <f t="shared" si="2"/>
        <v>20</v>
      </c>
      <c r="O188" s="12" t="s">
        <v>316</v>
      </c>
    </row>
    <row r="189" spans="1:15" x14ac:dyDescent="0.3">
      <c r="A189" s="12">
        <v>186</v>
      </c>
      <c r="B189" s="26"/>
      <c r="C189" s="12" t="s">
        <v>501</v>
      </c>
      <c r="D189" s="14" t="s">
        <v>799</v>
      </c>
      <c r="E189" s="12">
        <v>173</v>
      </c>
      <c r="F189" s="12">
        <v>18553</v>
      </c>
      <c r="G189" s="12">
        <v>0</v>
      </c>
      <c r="H189" s="12">
        <v>645</v>
      </c>
      <c r="I189" s="16">
        <v>17.542000000000002</v>
      </c>
      <c r="J189" s="16">
        <v>3368.7109999999998</v>
      </c>
      <c r="K189" s="16">
        <v>0</v>
      </c>
      <c r="L189" s="16">
        <v>27.227</v>
      </c>
      <c r="M189" s="12" t="s">
        <v>734</v>
      </c>
      <c r="N189" s="12">
        <f t="shared" si="2"/>
        <v>22</v>
      </c>
      <c r="O189" s="12" t="s">
        <v>110</v>
      </c>
    </row>
    <row r="190" spans="1:15" x14ac:dyDescent="0.3">
      <c r="A190" s="12">
        <v>187</v>
      </c>
      <c r="B190" s="26"/>
      <c r="C190" s="12" t="s">
        <v>501</v>
      </c>
      <c r="D190" s="14" t="s">
        <v>800</v>
      </c>
      <c r="E190" s="12">
        <v>12</v>
      </c>
      <c r="F190" s="12">
        <v>0</v>
      </c>
      <c r="G190" s="12">
        <v>0</v>
      </c>
      <c r="H190" s="12">
        <v>2</v>
      </c>
      <c r="I190" s="16">
        <v>1.2170000000000001</v>
      </c>
      <c r="J190" s="16">
        <v>0</v>
      </c>
      <c r="K190" s="16">
        <v>0</v>
      </c>
      <c r="L190" s="16">
        <v>8.4000000000000005E-2</v>
      </c>
      <c r="M190" s="12" t="s">
        <v>735</v>
      </c>
      <c r="N190" s="12">
        <f t="shared" si="2"/>
        <v>21</v>
      </c>
      <c r="O190" s="12" t="s">
        <v>181</v>
      </c>
    </row>
    <row r="191" spans="1:15" x14ac:dyDescent="0.3">
      <c r="A191" s="12">
        <v>188</v>
      </c>
      <c r="B191" s="26"/>
      <c r="C191" s="12" t="s">
        <v>502</v>
      </c>
      <c r="D191" s="14" t="s">
        <v>799</v>
      </c>
      <c r="E191" s="12">
        <v>0</v>
      </c>
      <c r="F191" s="12">
        <v>0</v>
      </c>
      <c r="G191" s="12">
        <v>0</v>
      </c>
      <c r="H191" s="12">
        <v>42</v>
      </c>
      <c r="I191" s="16">
        <v>0</v>
      </c>
      <c r="J191" s="16">
        <v>0</v>
      </c>
      <c r="K191" s="16">
        <v>0</v>
      </c>
      <c r="L191" s="16">
        <v>1.7729999999999999</v>
      </c>
      <c r="M191" s="12" t="s">
        <v>736</v>
      </c>
      <c r="N191" s="12">
        <f t="shared" si="2"/>
        <v>18</v>
      </c>
      <c r="O191" s="12" t="s">
        <v>177</v>
      </c>
    </row>
    <row r="192" spans="1:15" x14ac:dyDescent="0.3">
      <c r="A192" s="12">
        <v>189</v>
      </c>
      <c r="B192" s="26"/>
      <c r="C192" s="12" t="s">
        <v>503</v>
      </c>
      <c r="D192" s="14" t="s">
        <v>800</v>
      </c>
      <c r="E192" s="12">
        <v>31</v>
      </c>
      <c r="F192" s="12">
        <v>14</v>
      </c>
      <c r="G192" s="12">
        <v>8</v>
      </c>
      <c r="H192" s="12">
        <v>62</v>
      </c>
      <c r="I192" s="16">
        <v>3.1429999999999998</v>
      </c>
      <c r="J192" s="16">
        <v>2.5419999999999998</v>
      </c>
      <c r="K192" s="16">
        <v>0.35799999999999998</v>
      </c>
      <c r="L192" s="16">
        <v>2.617</v>
      </c>
      <c r="M192" s="12" t="s">
        <v>737</v>
      </c>
      <c r="N192" s="12">
        <f t="shared" si="2"/>
        <v>21</v>
      </c>
      <c r="O192" s="12" t="s">
        <v>215</v>
      </c>
    </row>
    <row r="193" spans="1:15" x14ac:dyDescent="0.3">
      <c r="A193" s="12">
        <v>190</v>
      </c>
      <c r="B193" s="26"/>
      <c r="C193" s="12" t="s">
        <v>504</v>
      </c>
      <c r="D193" s="14" t="s">
        <v>799</v>
      </c>
      <c r="E193" s="12">
        <v>35</v>
      </c>
      <c r="F193" s="12">
        <v>20</v>
      </c>
      <c r="G193" s="12">
        <v>123</v>
      </c>
      <c r="H193" s="12">
        <v>209</v>
      </c>
      <c r="I193" s="16">
        <v>3.5489999999999999</v>
      </c>
      <c r="J193" s="16">
        <v>3.6309999999999998</v>
      </c>
      <c r="K193" s="16">
        <v>5.5010000000000003</v>
      </c>
      <c r="L193" s="16">
        <v>8.8219999999999992</v>
      </c>
      <c r="M193" s="12" t="s">
        <v>738</v>
      </c>
      <c r="N193" s="12">
        <f t="shared" si="2"/>
        <v>21</v>
      </c>
      <c r="O193" s="12" t="s">
        <v>276</v>
      </c>
    </row>
    <row r="194" spans="1:15" x14ac:dyDescent="0.3">
      <c r="A194" s="12">
        <v>191</v>
      </c>
      <c r="B194" s="26"/>
      <c r="C194" s="12" t="s">
        <v>505</v>
      </c>
      <c r="D194" s="14" t="s">
        <v>800</v>
      </c>
      <c r="E194" s="12">
        <v>6</v>
      </c>
      <c r="F194" s="12">
        <v>6</v>
      </c>
      <c r="G194" s="12">
        <v>50</v>
      </c>
      <c r="H194" s="12">
        <v>1</v>
      </c>
      <c r="I194" s="16">
        <v>0.60799999999999998</v>
      </c>
      <c r="J194" s="16">
        <v>1.089</v>
      </c>
      <c r="K194" s="16">
        <v>2.2360000000000002</v>
      </c>
      <c r="L194" s="16">
        <v>4.2000000000000003E-2</v>
      </c>
      <c r="M194" s="12" t="s">
        <v>739</v>
      </c>
      <c r="N194" s="12">
        <f t="shared" si="2"/>
        <v>19</v>
      </c>
      <c r="O194" s="12" t="s">
        <v>260</v>
      </c>
    </row>
    <row r="195" spans="1:15" x14ac:dyDescent="0.3">
      <c r="A195" s="12">
        <v>192</v>
      </c>
      <c r="B195" s="26"/>
      <c r="C195" s="12" t="s">
        <v>111</v>
      </c>
      <c r="D195" s="14" t="s">
        <v>799</v>
      </c>
      <c r="E195" s="12">
        <v>1</v>
      </c>
      <c r="F195" s="12">
        <v>2</v>
      </c>
      <c r="G195" s="12">
        <v>7197</v>
      </c>
      <c r="H195" s="12">
        <v>12</v>
      </c>
      <c r="I195" s="16">
        <v>0.10100000000000001</v>
      </c>
      <c r="J195" s="16">
        <v>0.36299999999999999</v>
      </c>
      <c r="K195" s="16">
        <v>321.87700000000001</v>
      </c>
      <c r="L195" s="16">
        <v>0.50700000000000001</v>
      </c>
      <c r="M195" s="12" t="s">
        <v>740</v>
      </c>
      <c r="N195" s="12">
        <f t="shared" si="2"/>
        <v>21</v>
      </c>
      <c r="O195" s="12" t="s">
        <v>112</v>
      </c>
    </row>
    <row r="196" spans="1:15" x14ac:dyDescent="0.3">
      <c r="A196" s="12">
        <v>193</v>
      </c>
      <c r="B196" s="13" t="s">
        <v>113</v>
      </c>
      <c r="C196" s="12" t="s">
        <v>506</v>
      </c>
      <c r="D196" s="14" t="s">
        <v>799</v>
      </c>
      <c r="E196" s="12">
        <v>1</v>
      </c>
      <c r="F196" s="12">
        <v>116</v>
      </c>
      <c r="G196" s="12">
        <v>1236</v>
      </c>
      <c r="H196" s="12">
        <v>26</v>
      </c>
      <c r="I196" s="16">
        <v>0.10100000000000001</v>
      </c>
      <c r="J196" s="16">
        <v>21.062000000000001</v>
      </c>
      <c r="K196" s="16">
        <v>55.279000000000003</v>
      </c>
      <c r="L196" s="16">
        <v>1.0980000000000001</v>
      </c>
      <c r="M196" s="12" t="s">
        <v>741</v>
      </c>
      <c r="N196" s="12">
        <f t="shared" ref="N196:N253" si="3">LEN(M196)</f>
        <v>21</v>
      </c>
      <c r="O196" s="12" t="s">
        <v>311</v>
      </c>
    </row>
    <row r="197" spans="1:15" x14ac:dyDescent="0.3">
      <c r="A197" s="12">
        <v>194</v>
      </c>
      <c r="B197" s="26" t="s">
        <v>114</v>
      </c>
      <c r="C197" s="12" t="s">
        <v>507</v>
      </c>
      <c r="D197" s="14" t="s">
        <v>799</v>
      </c>
      <c r="E197" s="12">
        <v>3</v>
      </c>
      <c r="F197" s="12">
        <v>1</v>
      </c>
      <c r="G197" s="12">
        <v>13</v>
      </c>
      <c r="H197" s="12">
        <v>0</v>
      </c>
      <c r="I197" s="16">
        <v>0.30399999999999999</v>
      </c>
      <c r="J197" s="16">
        <v>0.182</v>
      </c>
      <c r="K197" s="16">
        <v>0.58099999999999996</v>
      </c>
      <c r="L197" s="16">
        <v>0</v>
      </c>
      <c r="M197" s="12" t="s">
        <v>742</v>
      </c>
      <c r="N197" s="12">
        <f t="shared" si="3"/>
        <v>21</v>
      </c>
      <c r="O197" s="12" t="s">
        <v>230</v>
      </c>
    </row>
    <row r="198" spans="1:15" x14ac:dyDescent="0.3">
      <c r="A198" s="12">
        <v>195</v>
      </c>
      <c r="B198" s="26"/>
      <c r="C198" s="12" t="s">
        <v>115</v>
      </c>
      <c r="D198" s="14" t="s">
        <v>799</v>
      </c>
      <c r="E198" s="12">
        <v>5</v>
      </c>
      <c r="F198" s="12">
        <v>5</v>
      </c>
      <c r="G198" s="12">
        <v>10</v>
      </c>
      <c r="H198" s="12">
        <v>34</v>
      </c>
      <c r="I198" s="16">
        <v>0.50700000000000001</v>
      </c>
      <c r="J198" s="16">
        <v>0.90800000000000003</v>
      </c>
      <c r="K198" s="16">
        <v>0.44700000000000001</v>
      </c>
      <c r="L198" s="16">
        <v>1.4350000000000001</v>
      </c>
      <c r="M198" s="12" t="s">
        <v>743</v>
      </c>
      <c r="N198" s="12">
        <f t="shared" si="3"/>
        <v>21</v>
      </c>
      <c r="O198" s="12" t="s">
        <v>221</v>
      </c>
    </row>
    <row r="199" spans="1:15" x14ac:dyDescent="0.3">
      <c r="A199" s="12">
        <v>196</v>
      </c>
      <c r="B199" s="26"/>
      <c r="C199" s="12" t="s">
        <v>508</v>
      </c>
      <c r="D199" s="14" t="s">
        <v>799</v>
      </c>
      <c r="E199" s="12">
        <v>14</v>
      </c>
      <c r="F199" s="12">
        <v>32</v>
      </c>
      <c r="G199" s="12">
        <v>948</v>
      </c>
      <c r="H199" s="12">
        <v>45</v>
      </c>
      <c r="I199" s="16">
        <v>1.42</v>
      </c>
      <c r="J199" s="16">
        <v>5.81</v>
      </c>
      <c r="K199" s="16">
        <v>42.398000000000003</v>
      </c>
      <c r="L199" s="16">
        <v>1.9</v>
      </c>
      <c r="M199" s="12" t="s">
        <v>744</v>
      </c>
      <c r="N199" s="12">
        <f t="shared" si="3"/>
        <v>21</v>
      </c>
      <c r="O199" s="12" t="s">
        <v>116</v>
      </c>
    </row>
    <row r="200" spans="1:15" x14ac:dyDescent="0.3">
      <c r="A200" s="12">
        <v>197</v>
      </c>
      <c r="B200" s="26" t="s">
        <v>117</v>
      </c>
      <c r="C200" s="12" t="s">
        <v>118</v>
      </c>
      <c r="D200" s="14" t="s">
        <v>799</v>
      </c>
      <c r="E200" s="12">
        <v>6</v>
      </c>
      <c r="F200" s="12">
        <v>4</v>
      </c>
      <c r="G200" s="12">
        <v>362</v>
      </c>
      <c r="H200" s="12">
        <v>1262</v>
      </c>
      <c r="I200" s="16">
        <v>0.60799999999999998</v>
      </c>
      <c r="J200" s="16">
        <v>0.72599999999999998</v>
      </c>
      <c r="K200" s="16">
        <v>16.190000000000001</v>
      </c>
      <c r="L200" s="16">
        <v>53.271999999999998</v>
      </c>
      <c r="M200" s="12" t="s">
        <v>745</v>
      </c>
      <c r="N200" s="12">
        <f t="shared" si="3"/>
        <v>21</v>
      </c>
      <c r="O200" s="12" t="s">
        <v>337</v>
      </c>
    </row>
    <row r="201" spans="1:15" x14ac:dyDescent="0.3">
      <c r="A201" s="12">
        <v>198</v>
      </c>
      <c r="B201" s="26"/>
      <c r="C201" s="12" t="s">
        <v>119</v>
      </c>
      <c r="D201" s="14" t="s">
        <v>799</v>
      </c>
      <c r="E201" s="12">
        <v>2</v>
      </c>
      <c r="F201" s="12">
        <v>0</v>
      </c>
      <c r="G201" s="12">
        <v>763</v>
      </c>
      <c r="H201" s="12">
        <v>16</v>
      </c>
      <c r="I201" s="16">
        <v>0.20300000000000001</v>
      </c>
      <c r="J201" s="16">
        <v>0</v>
      </c>
      <c r="K201" s="16">
        <v>34.124000000000002</v>
      </c>
      <c r="L201" s="16">
        <v>0.67500000000000004</v>
      </c>
      <c r="M201" s="12" t="s">
        <v>746</v>
      </c>
      <c r="N201" s="12">
        <f t="shared" si="3"/>
        <v>21</v>
      </c>
      <c r="O201" s="12" t="s">
        <v>120</v>
      </c>
    </row>
    <row r="202" spans="1:15" x14ac:dyDescent="0.3">
      <c r="A202" s="12">
        <v>199</v>
      </c>
      <c r="B202" s="26"/>
      <c r="C202" s="12" t="s">
        <v>509</v>
      </c>
      <c r="D202" s="14" t="s">
        <v>799</v>
      </c>
      <c r="E202" s="12">
        <v>9</v>
      </c>
      <c r="F202" s="12">
        <v>1</v>
      </c>
      <c r="G202" s="12">
        <v>445</v>
      </c>
      <c r="H202" s="12">
        <v>603</v>
      </c>
      <c r="I202" s="16">
        <v>0.91300000000000003</v>
      </c>
      <c r="J202" s="16">
        <v>0.182</v>
      </c>
      <c r="K202" s="16">
        <v>19.902000000000001</v>
      </c>
      <c r="L202" s="16">
        <v>25.454000000000001</v>
      </c>
      <c r="M202" s="12" t="s">
        <v>747</v>
      </c>
      <c r="N202" s="12">
        <f t="shared" si="3"/>
        <v>21</v>
      </c>
      <c r="O202" s="12" t="s">
        <v>296</v>
      </c>
    </row>
    <row r="203" spans="1:15" x14ac:dyDescent="0.3">
      <c r="A203" s="12">
        <v>200</v>
      </c>
      <c r="B203" s="26"/>
      <c r="C203" s="12" t="s">
        <v>510</v>
      </c>
      <c r="D203" s="14" t="s">
        <v>799</v>
      </c>
      <c r="E203" s="12">
        <v>0</v>
      </c>
      <c r="F203" s="12">
        <v>0</v>
      </c>
      <c r="G203" s="12">
        <v>0</v>
      </c>
      <c r="H203" s="12">
        <v>809</v>
      </c>
      <c r="I203" s="16">
        <v>0</v>
      </c>
      <c r="J203" s="16">
        <v>0</v>
      </c>
      <c r="K203" s="16">
        <v>0</v>
      </c>
      <c r="L203" s="16">
        <v>34.15</v>
      </c>
      <c r="M203" s="12" t="s">
        <v>748</v>
      </c>
      <c r="N203" s="12">
        <f t="shared" si="3"/>
        <v>19</v>
      </c>
      <c r="O203" s="12" t="s">
        <v>179</v>
      </c>
    </row>
    <row r="204" spans="1:15" x14ac:dyDescent="0.3">
      <c r="A204" s="12">
        <v>201</v>
      </c>
      <c r="B204" s="26"/>
      <c r="C204" s="12" t="s">
        <v>121</v>
      </c>
      <c r="D204" s="14" t="s">
        <v>799</v>
      </c>
      <c r="E204" s="12">
        <v>0</v>
      </c>
      <c r="F204" s="12">
        <v>1</v>
      </c>
      <c r="G204" s="12">
        <v>1</v>
      </c>
      <c r="H204" s="12">
        <v>160</v>
      </c>
      <c r="I204" s="16">
        <v>0</v>
      </c>
      <c r="J204" s="16">
        <v>0.182</v>
      </c>
      <c r="K204" s="16">
        <v>4.4999999999999998E-2</v>
      </c>
      <c r="L204" s="16">
        <v>6.7539999999999996</v>
      </c>
      <c r="M204" s="12" t="s">
        <v>749</v>
      </c>
      <c r="N204" s="12">
        <f t="shared" si="3"/>
        <v>21</v>
      </c>
      <c r="O204" s="12" t="s">
        <v>122</v>
      </c>
    </row>
    <row r="205" spans="1:15" x14ac:dyDescent="0.3">
      <c r="A205" s="12">
        <v>202</v>
      </c>
      <c r="B205" s="26"/>
      <c r="C205" s="12" t="s">
        <v>511</v>
      </c>
      <c r="D205" s="14" t="s">
        <v>799</v>
      </c>
      <c r="E205" s="12">
        <v>2</v>
      </c>
      <c r="F205" s="12">
        <v>0</v>
      </c>
      <c r="G205" s="12">
        <v>1818</v>
      </c>
      <c r="H205" s="12">
        <v>2825</v>
      </c>
      <c r="I205" s="16">
        <v>0.20300000000000001</v>
      </c>
      <c r="J205" s="16">
        <v>0</v>
      </c>
      <c r="K205" s="16">
        <v>81.308000000000007</v>
      </c>
      <c r="L205" s="16">
        <v>119.249</v>
      </c>
      <c r="M205" s="12" t="s">
        <v>750</v>
      </c>
      <c r="N205" s="12">
        <f t="shared" si="3"/>
        <v>21</v>
      </c>
      <c r="O205" s="12" t="s">
        <v>313</v>
      </c>
    </row>
    <row r="206" spans="1:15" x14ac:dyDescent="0.3">
      <c r="A206" s="12">
        <v>203</v>
      </c>
      <c r="B206" s="26"/>
      <c r="C206" s="12" t="s">
        <v>512</v>
      </c>
      <c r="D206" s="14" t="s">
        <v>799</v>
      </c>
      <c r="E206" s="12">
        <v>9</v>
      </c>
      <c r="F206" s="12">
        <v>6</v>
      </c>
      <c r="G206" s="12">
        <v>167</v>
      </c>
      <c r="H206" s="12">
        <v>704</v>
      </c>
      <c r="I206" s="16">
        <v>0.91300000000000003</v>
      </c>
      <c r="J206" s="16">
        <v>1.089</v>
      </c>
      <c r="K206" s="16">
        <v>7.4690000000000003</v>
      </c>
      <c r="L206" s="16">
        <v>29.716999999999999</v>
      </c>
      <c r="M206" s="12" t="s">
        <v>751</v>
      </c>
      <c r="N206" s="12">
        <f t="shared" si="3"/>
        <v>19</v>
      </c>
      <c r="O206" s="12" t="s">
        <v>280</v>
      </c>
    </row>
    <row r="207" spans="1:15" x14ac:dyDescent="0.3">
      <c r="A207" s="12">
        <v>204</v>
      </c>
      <c r="B207" s="13" t="s">
        <v>123</v>
      </c>
      <c r="C207" s="12" t="s">
        <v>124</v>
      </c>
      <c r="D207" s="14" t="s">
        <v>799</v>
      </c>
      <c r="E207" s="12">
        <v>18</v>
      </c>
      <c r="F207" s="12">
        <v>10</v>
      </c>
      <c r="G207" s="12">
        <v>451</v>
      </c>
      <c r="H207" s="12">
        <v>2</v>
      </c>
      <c r="I207" s="16">
        <v>1.825</v>
      </c>
      <c r="J207" s="16">
        <v>1.8160000000000001</v>
      </c>
      <c r="K207" s="16">
        <v>20.170000000000002</v>
      </c>
      <c r="L207" s="16">
        <v>8.4000000000000005E-2</v>
      </c>
      <c r="M207" s="12" t="s">
        <v>752</v>
      </c>
      <c r="N207" s="12">
        <f t="shared" si="3"/>
        <v>19</v>
      </c>
      <c r="O207" s="12" t="s">
        <v>125</v>
      </c>
    </row>
    <row r="208" spans="1:15" x14ac:dyDescent="0.3">
      <c r="A208" s="12">
        <v>205</v>
      </c>
      <c r="B208" s="13" t="s">
        <v>123</v>
      </c>
      <c r="C208" s="12" t="s">
        <v>513</v>
      </c>
      <c r="D208" s="14" t="s">
        <v>799</v>
      </c>
      <c r="E208" s="12">
        <v>1</v>
      </c>
      <c r="F208" s="12">
        <v>191</v>
      </c>
      <c r="G208" s="12">
        <v>98</v>
      </c>
      <c r="H208" s="12">
        <v>7081</v>
      </c>
      <c r="I208" s="16">
        <v>0.10100000000000001</v>
      </c>
      <c r="J208" s="16">
        <v>34.68</v>
      </c>
      <c r="K208" s="16">
        <v>4.383</v>
      </c>
      <c r="L208" s="16">
        <v>298.904</v>
      </c>
      <c r="M208" s="12" t="s">
        <v>753</v>
      </c>
      <c r="N208" s="12">
        <f t="shared" si="3"/>
        <v>21</v>
      </c>
      <c r="O208" s="12" t="s">
        <v>270</v>
      </c>
    </row>
    <row r="209" spans="1:15" x14ac:dyDescent="0.3">
      <c r="A209" s="12">
        <v>206</v>
      </c>
      <c r="B209" s="26" t="s">
        <v>126</v>
      </c>
      <c r="C209" s="12" t="s">
        <v>514</v>
      </c>
      <c r="D209" s="14" t="s">
        <v>799</v>
      </c>
      <c r="E209" s="12">
        <v>1</v>
      </c>
      <c r="F209" s="12">
        <v>2</v>
      </c>
      <c r="G209" s="12">
        <v>5</v>
      </c>
      <c r="H209" s="12">
        <v>58</v>
      </c>
      <c r="I209" s="16">
        <v>0.10100000000000001</v>
      </c>
      <c r="J209" s="16">
        <v>0.36299999999999999</v>
      </c>
      <c r="K209" s="16">
        <v>0.224</v>
      </c>
      <c r="L209" s="16">
        <v>2.448</v>
      </c>
      <c r="M209" s="12" t="s">
        <v>754</v>
      </c>
      <c r="N209" s="12">
        <f t="shared" si="3"/>
        <v>21</v>
      </c>
      <c r="O209" s="12" t="s">
        <v>205</v>
      </c>
    </row>
    <row r="210" spans="1:15" x14ac:dyDescent="0.3">
      <c r="A210" s="12">
        <v>207</v>
      </c>
      <c r="B210" s="26"/>
      <c r="C210" s="12" t="s">
        <v>514</v>
      </c>
      <c r="D210" s="14" t="s">
        <v>800</v>
      </c>
      <c r="E210" s="12">
        <v>0</v>
      </c>
      <c r="F210" s="12">
        <v>2</v>
      </c>
      <c r="G210" s="12">
        <v>7</v>
      </c>
      <c r="H210" s="12">
        <v>96</v>
      </c>
      <c r="I210" s="16">
        <v>0</v>
      </c>
      <c r="J210" s="16">
        <v>0.36299999999999999</v>
      </c>
      <c r="K210" s="16">
        <v>0.313</v>
      </c>
      <c r="L210" s="16">
        <v>4.0519999999999996</v>
      </c>
      <c r="M210" s="12" t="s">
        <v>755</v>
      </c>
      <c r="N210" s="12">
        <f t="shared" si="3"/>
        <v>19</v>
      </c>
      <c r="O210" s="12" t="s">
        <v>209</v>
      </c>
    </row>
    <row r="211" spans="1:15" x14ac:dyDescent="0.3">
      <c r="A211" s="12">
        <v>208</v>
      </c>
      <c r="B211" s="26"/>
      <c r="C211" s="12" t="s">
        <v>514</v>
      </c>
      <c r="D211" s="14" t="s">
        <v>799</v>
      </c>
      <c r="E211" s="12">
        <v>1</v>
      </c>
      <c r="F211" s="12">
        <v>5</v>
      </c>
      <c r="G211" s="12">
        <v>65</v>
      </c>
      <c r="H211" s="12">
        <v>49</v>
      </c>
      <c r="I211" s="16">
        <v>0.10100000000000001</v>
      </c>
      <c r="J211" s="16">
        <v>0.90800000000000003</v>
      </c>
      <c r="K211" s="16">
        <v>2.907</v>
      </c>
      <c r="L211" s="16">
        <v>2.0680000000000001</v>
      </c>
      <c r="M211" s="12" t="s">
        <v>756</v>
      </c>
      <c r="N211" s="12">
        <f t="shared" si="3"/>
        <v>21</v>
      </c>
      <c r="O211" s="12" t="s">
        <v>265</v>
      </c>
    </row>
    <row r="212" spans="1:15" x14ac:dyDescent="0.3">
      <c r="A212" s="12">
        <v>209</v>
      </c>
      <c r="B212" s="26"/>
      <c r="C212" s="12" t="s">
        <v>127</v>
      </c>
      <c r="D212" s="14" t="s">
        <v>799</v>
      </c>
      <c r="E212" s="12">
        <v>2</v>
      </c>
      <c r="F212" s="12">
        <v>0</v>
      </c>
      <c r="G212" s="12">
        <v>1</v>
      </c>
      <c r="H212" s="12">
        <v>12</v>
      </c>
      <c r="I212" s="16">
        <v>0.20300000000000001</v>
      </c>
      <c r="J212" s="16">
        <v>0</v>
      </c>
      <c r="K212" s="16">
        <v>4.4999999999999998E-2</v>
      </c>
      <c r="L212" s="16">
        <v>0.50700000000000001</v>
      </c>
      <c r="M212" s="12" t="s">
        <v>757</v>
      </c>
      <c r="N212" s="12">
        <f t="shared" si="3"/>
        <v>21</v>
      </c>
      <c r="O212" s="12" t="s">
        <v>128</v>
      </c>
    </row>
    <row r="213" spans="1:15" x14ac:dyDescent="0.3">
      <c r="A213" s="12">
        <v>210</v>
      </c>
      <c r="B213" s="13" t="s">
        <v>361</v>
      </c>
      <c r="C213" s="12" t="s">
        <v>515</v>
      </c>
      <c r="D213" s="14" t="s">
        <v>799</v>
      </c>
      <c r="E213" s="12">
        <v>0</v>
      </c>
      <c r="F213" s="12">
        <v>0</v>
      </c>
      <c r="G213" s="12">
        <v>2</v>
      </c>
      <c r="H213" s="12">
        <v>39</v>
      </c>
      <c r="I213" s="16">
        <v>0</v>
      </c>
      <c r="J213" s="16">
        <v>0</v>
      </c>
      <c r="K213" s="16">
        <v>8.8999999999999996E-2</v>
      </c>
      <c r="L213" s="16">
        <v>1.6459999999999999</v>
      </c>
      <c r="M213" s="12" t="s">
        <v>758</v>
      </c>
      <c r="N213" s="12">
        <f t="shared" si="3"/>
        <v>21</v>
      </c>
      <c r="O213" s="12" t="s">
        <v>191</v>
      </c>
    </row>
    <row r="214" spans="1:15" x14ac:dyDescent="0.3">
      <c r="A214" s="12">
        <v>211</v>
      </c>
      <c r="B214" s="13" t="s">
        <v>129</v>
      </c>
      <c r="C214" s="12" t="s">
        <v>516</v>
      </c>
      <c r="D214" s="14" t="s">
        <v>799</v>
      </c>
      <c r="E214" s="12">
        <v>75</v>
      </c>
      <c r="F214" s="12">
        <v>0</v>
      </c>
      <c r="G214" s="12">
        <v>144</v>
      </c>
      <c r="H214" s="12">
        <v>95</v>
      </c>
      <c r="I214" s="16">
        <v>7.6050000000000004</v>
      </c>
      <c r="J214" s="16">
        <v>0</v>
      </c>
      <c r="K214" s="16">
        <v>6.44</v>
      </c>
      <c r="L214" s="16">
        <v>4.01</v>
      </c>
      <c r="M214" s="12" t="s">
        <v>759</v>
      </c>
      <c r="N214" s="12">
        <f t="shared" si="3"/>
        <v>19</v>
      </c>
      <c r="O214" s="12" t="s">
        <v>130</v>
      </c>
    </row>
    <row r="215" spans="1:15" x14ac:dyDescent="0.3">
      <c r="A215" s="12">
        <v>212</v>
      </c>
      <c r="B215" s="13" t="s">
        <v>131</v>
      </c>
      <c r="C215" s="12" t="s">
        <v>132</v>
      </c>
      <c r="D215" s="14" t="s">
        <v>799</v>
      </c>
      <c r="E215" s="12">
        <v>18</v>
      </c>
      <c r="F215" s="12">
        <v>10</v>
      </c>
      <c r="G215" s="12">
        <v>20</v>
      </c>
      <c r="H215" s="12">
        <v>2</v>
      </c>
      <c r="I215" s="16">
        <v>1.825</v>
      </c>
      <c r="J215" s="16">
        <v>1.8160000000000001</v>
      </c>
      <c r="K215" s="16">
        <v>0.89400000000000002</v>
      </c>
      <c r="L215" s="16">
        <v>8.4000000000000005E-2</v>
      </c>
      <c r="M215" s="12" t="s">
        <v>760</v>
      </c>
      <c r="N215" s="12">
        <f t="shared" si="3"/>
        <v>20</v>
      </c>
      <c r="O215" s="12" t="s">
        <v>133</v>
      </c>
    </row>
    <row r="216" spans="1:15" x14ac:dyDescent="0.3">
      <c r="A216" s="12">
        <v>213</v>
      </c>
      <c r="B216" s="13" t="s">
        <v>134</v>
      </c>
      <c r="C216" s="12" t="s">
        <v>517</v>
      </c>
      <c r="D216" s="14" t="s">
        <v>800</v>
      </c>
      <c r="E216" s="12">
        <v>0</v>
      </c>
      <c r="F216" s="12">
        <v>2</v>
      </c>
      <c r="G216" s="12">
        <v>30</v>
      </c>
      <c r="H216" s="12">
        <v>1</v>
      </c>
      <c r="I216" s="16">
        <v>0</v>
      </c>
      <c r="J216" s="16">
        <v>0.36299999999999999</v>
      </c>
      <c r="K216" s="16">
        <v>1.3420000000000001</v>
      </c>
      <c r="L216" s="16">
        <v>4.2000000000000003E-2</v>
      </c>
      <c r="M216" s="12" t="s">
        <v>761</v>
      </c>
      <c r="N216" s="12">
        <f t="shared" si="3"/>
        <v>20</v>
      </c>
      <c r="O216" s="12" t="s">
        <v>246</v>
      </c>
    </row>
    <row r="217" spans="1:15" x14ac:dyDescent="0.3">
      <c r="A217" s="12">
        <v>214</v>
      </c>
      <c r="B217" s="13" t="s">
        <v>372</v>
      </c>
      <c r="C217" s="12" t="s">
        <v>518</v>
      </c>
      <c r="D217" s="14" t="s">
        <v>799</v>
      </c>
      <c r="E217" s="12">
        <v>675</v>
      </c>
      <c r="F217" s="12">
        <v>357</v>
      </c>
      <c r="G217" s="12">
        <v>264</v>
      </c>
      <c r="H217" s="12">
        <v>95</v>
      </c>
      <c r="I217" s="16">
        <v>68.445999999999998</v>
      </c>
      <c r="J217" s="16">
        <v>64.820999999999998</v>
      </c>
      <c r="K217" s="16">
        <v>11.807</v>
      </c>
      <c r="L217" s="16">
        <v>4.01</v>
      </c>
      <c r="M217" s="12" t="s">
        <v>762</v>
      </c>
      <c r="N217" s="12">
        <f t="shared" si="3"/>
        <v>22</v>
      </c>
      <c r="O217" s="12" t="s">
        <v>82</v>
      </c>
    </row>
    <row r="218" spans="1:15" x14ac:dyDescent="0.3">
      <c r="A218" s="12">
        <v>215</v>
      </c>
      <c r="B218" s="26" t="s">
        <v>135</v>
      </c>
      <c r="C218" s="12" t="s">
        <v>136</v>
      </c>
      <c r="D218" s="14" t="s">
        <v>799</v>
      </c>
      <c r="E218" s="12">
        <v>9279</v>
      </c>
      <c r="F218" s="12">
        <v>11</v>
      </c>
      <c r="G218" s="12">
        <v>2</v>
      </c>
      <c r="H218" s="12">
        <v>2</v>
      </c>
      <c r="I218" s="16">
        <v>940.89800000000002</v>
      </c>
      <c r="J218" s="16">
        <v>1.9970000000000001</v>
      </c>
      <c r="K218" s="16">
        <v>8.8999999999999996E-2</v>
      </c>
      <c r="L218" s="16">
        <v>8.4000000000000005E-2</v>
      </c>
      <c r="M218" s="12" t="s">
        <v>763</v>
      </c>
      <c r="N218" s="12">
        <f t="shared" si="3"/>
        <v>22</v>
      </c>
      <c r="O218" s="12" t="s">
        <v>137</v>
      </c>
    </row>
    <row r="219" spans="1:15" x14ac:dyDescent="0.3">
      <c r="A219" s="12">
        <v>216</v>
      </c>
      <c r="B219" s="26"/>
      <c r="C219" s="12" t="s">
        <v>519</v>
      </c>
      <c r="D219" s="14" t="s">
        <v>799</v>
      </c>
      <c r="E219" s="12">
        <v>3</v>
      </c>
      <c r="F219" s="12">
        <v>0</v>
      </c>
      <c r="G219" s="12">
        <v>10</v>
      </c>
      <c r="H219" s="12">
        <v>11</v>
      </c>
      <c r="I219" s="16">
        <v>0.30399999999999999</v>
      </c>
      <c r="J219" s="16">
        <v>0</v>
      </c>
      <c r="K219" s="16">
        <v>0.44700000000000001</v>
      </c>
      <c r="L219" s="16">
        <v>0.46400000000000002</v>
      </c>
      <c r="M219" s="12" t="s">
        <v>764</v>
      </c>
      <c r="N219" s="12">
        <f t="shared" si="3"/>
        <v>19</v>
      </c>
      <c r="O219" s="12" t="s">
        <v>220</v>
      </c>
    </row>
    <row r="220" spans="1:15" x14ac:dyDescent="0.3">
      <c r="A220" s="12">
        <v>217</v>
      </c>
      <c r="B220" s="26"/>
      <c r="C220" s="12" t="s">
        <v>138</v>
      </c>
      <c r="D220" s="14" t="s">
        <v>799</v>
      </c>
      <c r="E220" s="12">
        <v>12</v>
      </c>
      <c r="F220" s="12">
        <v>337</v>
      </c>
      <c r="G220" s="12">
        <v>1484</v>
      </c>
      <c r="H220" s="12">
        <v>4</v>
      </c>
      <c r="I220" s="16">
        <v>1.2170000000000001</v>
      </c>
      <c r="J220" s="16">
        <v>61.19</v>
      </c>
      <c r="K220" s="16">
        <v>66.37</v>
      </c>
      <c r="L220" s="16">
        <v>0.16900000000000001</v>
      </c>
      <c r="M220" s="12" t="s">
        <v>765</v>
      </c>
      <c r="N220" s="12">
        <f t="shared" si="3"/>
        <v>24</v>
      </c>
      <c r="O220" s="12" t="s">
        <v>139</v>
      </c>
    </row>
    <row r="221" spans="1:15" x14ac:dyDescent="0.3">
      <c r="A221" s="12">
        <v>218</v>
      </c>
      <c r="B221" s="26"/>
      <c r="C221" s="12" t="s">
        <v>140</v>
      </c>
      <c r="D221" s="14" t="s">
        <v>800</v>
      </c>
      <c r="E221" s="12">
        <v>19</v>
      </c>
      <c r="F221" s="12">
        <v>1</v>
      </c>
      <c r="G221" s="12">
        <v>23</v>
      </c>
      <c r="H221" s="12">
        <v>13</v>
      </c>
      <c r="I221" s="16">
        <v>1.927</v>
      </c>
      <c r="J221" s="16">
        <v>0.182</v>
      </c>
      <c r="K221" s="16">
        <v>1.0289999999999999</v>
      </c>
      <c r="L221" s="16">
        <v>0.54900000000000004</v>
      </c>
      <c r="M221" s="12" t="s">
        <v>766</v>
      </c>
      <c r="N221" s="12">
        <f t="shared" si="3"/>
        <v>20</v>
      </c>
      <c r="O221" s="12" t="s">
        <v>242</v>
      </c>
    </row>
    <row r="222" spans="1:15" x14ac:dyDescent="0.3">
      <c r="A222" s="12">
        <v>219</v>
      </c>
      <c r="B222" s="26"/>
      <c r="C222" s="12" t="s">
        <v>520</v>
      </c>
      <c r="D222" s="14" t="s">
        <v>799</v>
      </c>
      <c r="E222" s="12">
        <v>2</v>
      </c>
      <c r="F222" s="12">
        <v>1</v>
      </c>
      <c r="G222" s="12">
        <v>37</v>
      </c>
      <c r="H222" s="12">
        <v>19</v>
      </c>
      <c r="I222" s="16">
        <v>0.20300000000000001</v>
      </c>
      <c r="J222" s="16">
        <v>0.182</v>
      </c>
      <c r="K222" s="16">
        <v>1.655</v>
      </c>
      <c r="L222" s="16">
        <v>0.80200000000000005</v>
      </c>
      <c r="M222" s="12" t="s">
        <v>767</v>
      </c>
      <c r="N222" s="12">
        <f t="shared" si="3"/>
        <v>21</v>
      </c>
      <c r="O222" s="12" t="s">
        <v>253</v>
      </c>
    </row>
    <row r="223" spans="1:15" x14ac:dyDescent="0.3">
      <c r="A223" s="12">
        <v>220</v>
      </c>
      <c r="B223" s="26"/>
      <c r="C223" s="12" t="s">
        <v>521</v>
      </c>
      <c r="D223" s="14" t="s">
        <v>799</v>
      </c>
      <c r="E223" s="12">
        <v>784</v>
      </c>
      <c r="F223" s="12">
        <v>727</v>
      </c>
      <c r="G223" s="12">
        <v>4128</v>
      </c>
      <c r="H223" s="12">
        <v>3506</v>
      </c>
      <c r="I223" s="16">
        <v>79.498000000000005</v>
      </c>
      <c r="J223" s="16">
        <v>132.00299999999999</v>
      </c>
      <c r="K223" s="16">
        <v>184.619</v>
      </c>
      <c r="L223" s="16">
        <v>147.99600000000001</v>
      </c>
      <c r="M223" s="12" t="s">
        <v>768</v>
      </c>
      <c r="N223" s="12">
        <f t="shared" si="3"/>
        <v>22</v>
      </c>
      <c r="O223" s="12" t="s">
        <v>318</v>
      </c>
    </row>
    <row r="224" spans="1:15" x14ac:dyDescent="0.3">
      <c r="A224" s="12">
        <v>221</v>
      </c>
      <c r="B224" s="26"/>
      <c r="C224" s="12" t="s">
        <v>522</v>
      </c>
      <c r="D224" s="14" t="s">
        <v>799</v>
      </c>
      <c r="E224" s="12">
        <v>1329</v>
      </c>
      <c r="F224" s="12">
        <v>723</v>
      </c>
      <c r="G224" s="12">
        <v>6000</v>
      </c>
      <c r="H224" s="12">
        <v>3616</v>
      </c>
      <c r="I224" s="16">
        <v>134.762</v>
      </c>
      <c r="J224" s="16">
        <v>131.27699999999999</v>
      </c>
      <c r="K224" s="16">
        <v>268.34199999999998</v>
      </c>
      <c r="L224" s="16">
        <v>152.63900000000001</v>
      </c>
      <c r="M224" s="12" t="s">
        <v>769</v>
      </c>
      <c r="N224" s="12">
        <f t="shared" si="3"/>
        <v>18</v>
      </c>
      <c r="O224" s="12" t="s">
        <v>322</v>
      </c>
    </row>
    <row r="225" spans="1:15" x14ac:dyDescent="0.3">
      <c r="A225" s="12">
        <v>222</v>
      </c>
      <c r="B225" s="13" t="s">
        <v>141</v>
      </c>
      <c r="C225" s="12" t="s">
        <v>523</v>
      </c>
      <c r="D225" s="14" t="s">
        <v>799</v>
      </c>
      <c r="E225" s="12">
        <v>10</v>
      </c>
      <c r="F225" s="12">
        <v>3</v>
      </c>
      <c r="G225" s="12">
        <v>4</v>
      </c>
      <c r="H225" s="12">
        <v>3</v>
      </c>
      <c r="I225" s="16">
        <v>1.014</v>
      </c>
      <c r="J225" s="16">
        <v>0.54500000000000004</v>
      </c>
      <c r="K225" s="16">
        <v>0.17899999999999999</v>
      </c>
      <c r="L225" s="16">
        <v>0.127</v>
      </c>
      <c r="M225" s="12" t="s">
        <v>770</v>
      </c>
      <c r="N225" s="12">
        <f t="shared" si="3"/>
        <v>20</v>
      </c>
      <c r="O225" s="12" t="s">
        <v>142</v>
      </c>
    </row>
    <row r="226" spans="1:15" x14ac:dyDescent="0.3">
      <c r="A226" s="12">
        <v>223</v>
      </c>
      <c r="B226" s="13" t="s">
        <v>362</v>
      </c>
      <c r="C226" s="12" t="s">
        <v>524</v>
      </c>
      <c r="D226" s="14" t="s">
        <v>800</v>
      </c>
      <c r="E226" s="12">
        <v>23</v>
      </c>
      <c r="F226" s="12">
        <v>1</v>
      </c>
      <c r="G226" s="12">
        <v>0</v>
      </c>
      <c r="H226" s="12">
        <v>1</v>
      </c>
      <c r="I226" s="16">
        <v>2.3319999999999999</v>
      </c>
      <c r="J226" s="16">
        <v>0.182</v>
      </c>
      <c r="K226" s="16">
        <v>0</v>
      </c>
      <c r="L226" s="16">
        <v>4.2000000000000003E-2</v>
      </c>
      <c r="M226" s="12" t="s">
        <v>771</v>
      </c>
      <c r="N226" s="12">
        <f t="shared" si="3"/>
        <v>19</v>
      </c>
      <c r="O226" s="12" t="s">
        <v>182</v>
      </c>
    </row>
    <row r="227" spans="1:15" x14ac:dyDescent="0.3">
      <c r="A227" s="12">
        <v>224</v>
      </c>
      <c r="B227" s="13" t="s">
        <v>143</v>
      </c>
      <c r="C227" s="12" t="s">
        <v>525</v>
      </c>
      <c r="D227" s="14" t="s">
        <v>799</v>
      </c>
      <c r="E227" s="12">
        <v>2</v>
      </c>
      <c r="F227" s="12">
        <v>10</v>
      </c>
      <c r="G227" s="12">
        <v>23</v>
      </c>
      <c r="H227" s="12">
        <v>13</v>
      </c>
      <c r="I227" s="16">
        <v>0.20300000000000001</v>
      </c>
      <c r="J227" s="16">
        <v>1.8160000000000001</v>
      </c>
      <c r="K227" s="16">
        <v>1.0289999999999999</v>
      </c>
      <c r="L227" s="16">
        <v>0.54900000000000004</v>
      </c>
      <c r="M227" s="12" t="s">
        <v>772</v>
      </c>
      <c r="N227" s="12">
        <f t="shared" si="3"/>
        <v>19</v>
      </c>
      <c r="O227" s="12" t="s">
        <v>144</v>
      </c>
    </row>
    <row r="228" spans="1:15" x14ac:dyDescent="0.3">
      <c r="A228" s="12">
        <v>225</v>
      </c>
      <c r="B228" s="13" t="s">
        <v>145</v>
      </c>
      <c r="C228" s="12" t="s">
        <v>526</v>
      </c>
      <c r="D228" s="14" t="s">
        <v>799</v>
      </c>
      <c r="E228" s="12">
        <v>167</v>
      </c>
      <c r="F228" s="12">
        <v>205</v>
      </c>
      <c r="G228" s="12">
        <v>8</v>
      </c>
      <c r="H228" s="12">
        <v>2</v>
      </c>
      <c r="I228" s="16">
        <v>16.934000000000001</v>
      </c>
      <c r="J228" s="16">
        <v>37.222000000000001</v>
      </c>
      <c r="K228" s="16">
        <v>0.35799999999999998</v>
      </c>
      <c r="L228" s="16">
        <v>8.4000000000000005E-2</v>
      </c>
      <c r="M228" s="12" t="s">
        <v>773</v>
      </c>
      <c r="N228" s="12">
        <f t="shared" si="3"/>
        <v>19</v>
      </c>
      <c r="O228" s="12" t="s">
        <v>146</v>
      </c>
    </row>
    <row r="229" spans="1:15" x14ac:dyDescent="0.3">
      <c r="A229" s="12">
        <v>226</v>
      </c>
      <c r="B229" s="13" t="s">
        <v>369</v>
      </c>
      <c r="C229" s="12" t="s">
        <v>527</v>
      </c>
      <c r="D229" s="14" t="s">
        <v>800</v>
      </c>
      <c r="E229" s="12">
        <v>5</v>
      </c>
      <c r="F229" s="12">
        <v>3</v>
      </c>
      <c r="G229" s="12">
        <v>17</v>
      </c>
      <c r="H229" s="12">
        <v>1</v>
      </c>
      <c r="I229" s="16">
        <v>0.50700000000000001</v>
      </c>
      <c r="J229" s="16">
        <v>0.54500000000000004</v>
      </c>
      <c r="K229" s="16">
        <v>0.76</v>
      </c>
      <c r="L229" s="16">
        <v>4.2000000000000003E-2</v>
      </c>
      <c r="M229" s="12" t="s">
        <v>774</v>
      </c>
      <c r="N229" s="12">
        <f t="shared" si="3"/>
        <v>22</v>
      </c>
      <c r="O229" s="12" t="s">
        <v>234</v>
      </c>
    </row>
    <row r="230" spans="1:15" x14ac:dyDescent="0.3">
      <c r="A230" s="12">
        <v>227</v>
      </c>
      <c r="B230" s="13" t="s">
        <v>373</v>
      </c>
      <c r="C230" s="12" t="s">
        <v>528</v>
      </c>
      <c r="D230" s="14" t="s">
        <v>800</v>
      </c>
      <c r="E230" s="12">
        <v>0</v>
      </c>
      <c r="F230" s="12">
        <v>0</v>
      </c>
      <c r="G230" s="12">
        <v>18</v>
      </c>
      <c r="H230" s="12">
        <v>116</v>
      </c>
      <c r="I230" s="16">
        <v>0</v>
      </c>
      <c r="J230" s="16">
        <v>0</v>
      </c>
      <c r="K230" s="16">
        <v>0.80500000000000005</v>
      </c>
      <c r="L230" s="16">
        <v>4.8970000000000002</v>
      </c>
      <c r="M230" s="12" t="s">
        <v>775</v>
      </c>
      <c r="N230" s="12">
        <f t="shared" si="3"/>
        <v>18</v>
      </c>
      <c r="O230" s="12" t="s">
        <v>235</v>
      </c>
    </row>
    <row r="231" spans="1:15" x14ac:dyDescent="0.3">
      <c r="A231" s="12">
        <v>228</v>
      </c>
      <c r="B231" s="13" t="s">
        <v>147</v>
      </c>
      <c r="C231" s="12" t="s">
        <v>529</v>
      </c>
      <c r="D231" s="14" t="s">
        <v>799</v>
      </c>
      <c r="E231" s="12">
        <v>4</v>
      </c>
      <c r="F231" s="12">
        <v>1</v>
      </c>
      <c r="G231" s="12">
        <v>34</v>
      </c>
      <c r="H231" s="12">
        <v>80</v>
      </c>
      <c r="I231" s="16">
        <v>0.40600000000000003</v>
      </c>
      <c r="J231" s="16">
        <v>0.182</v>
      </c>
      <c r="K231" s="16">
        <v>1.5209999999999999</v>
      </c>
      <c r="L231" s="16">
        <v>3.3769999999999998</v>
      </c>
      <c r="M231" s="12" t="s">
        <v>776</v>
      </c>
      <c r="N231" s="12">
        <f t="shared" si="3"/>
        <v>21</v>
      </c>
      <c r="O231" s="12" t="s">
        <v>148</v>
      </c>
    </row>
    <row r="232" spans="1:15" x14ac:dyDescent="0.3">
      <c r="A232" s="12">
        <v>229</v>
      </c>
      <c r="B232" s="26" t="s">
        <v>149</v>
      </c>
      <c r="C232" s="12" t="s">
        <v>530</v>
      </c>
      <c r="D232" s="14" t="s">
        <v>799</v>
      </c>
      <c r="E232" s="12">
        <v>63</v>
      </c>
      <c r="F232" s="12">
        <v>29</v>
      </c>
      <c r="G232" s="12">
        <v>1</v>
      </c>
      <c r="H232" s="12">
        <v>1</v>
      </c>
      <c r="I232" s="16">
        <v>6.3879999999999999</v>
      </c>
      <c r="J232" s="16">
        <v>5.266</v>
      </c>
      <c r="K232" s="16">
        <v>4.4999999999999998E-2</v>
      </c>
      <c r="L232" s="16">
        <v>4.2000000000000003E-2</v>
      </c>
      <c r="M232" s="12" t="s">
        <v>777</v>
      </c>
      <c r="N232" s="12">
        <f t="shared" si="3"/>
        <v>20</v>
      </c>
      <c r="O232" s="12" t="s">
        <v>357</v>
      </c>
    </row>
    <row r="233" spans="1:15" x14ac:dyDescent="0.3">
      <c r="A233" s="12">
        <v>230</v>
      </c>
      <c r="B233" s="26"/>
      <c r="C233" s="12" t="s">
        <v>531</v>
      </c>
      <c r="D233" s="14" t="s">
        <v>799</v>
      </c>
      <c r="E233" s="12">
        <v>0</v>
      </c>
      <c r="F233" s="12">
        <v>0</v>
      </c>
      <c r="G233" s="12">
        <v>56</v>
      </c>
      <c r="H233" s="12">
        <v>89</v>
      </c>
      <c r="I233" s="16">
        <v>0</v>
      </c>
      <c r="J233" s="16">
        <v>0</v>
      </c>
      <c r="K233" s="16">
        <v>2.5049999999999999</v>
      </c>
      <c r="L233" s="16">
        <v>3.7570000000000001</v>
      </c>
      <c r="M233" s="12" t="s">
        <v>778</v>
      </c>
      <c r="N233" s="12">
        <f t="shared" si="3"/>
        <v>21</v>
      </c>
      <c r="O233" s="12" t="s">
        <v>262</v>
      </c>
    </row>
    <row r="234" spans="1:15" x14ac:dyDescent="0.3">
      <c r="A234" s="12">
        <v>231</v>
      </c>
      <c r="B234" s="13" t="s">
        <v>150</v>
      </c>
      <c r="C234" s="12" t="s">
        <v>532</v>
      </c>
      <c r="D234" s="14" t="s">
        <v>799</v>
      </c>
      <c r="E234" s="12">
        <v>66</v>
      </c>
      <c r="F234" s="12">
        <v>93</v>
      </c>
      <c r="G234" s="12">
        <v>165</v>
      </c>
      <c r="H234" s="12">
        <v>329</v>
      </c>
      <c r="I234" s="16">
        <v>6.6920000000000002</v>
      </c>
      <c r="J234" s="16">
        <v>16.885999999999999</v>
      </c>
      <c r="K234" s="16">
        <v>7.3789999999999996</v>
      </c>
      <c r="L234" s="16">
        <v>13.888</v>
      </c>
      <c r="M234" s="12" t="s">
        <v>779</v>
      </c>
      <c r="N234" s="12">
        <f t="shared" si="3"/>
        <v>19</v>
      </c>
      <c r="O234" s="12" t="s">
        <v>151</v>
      </c>
    </row>
    <row r="235" spans="1:15" x14ac:dyDescent="0.3">
      <c r="A235" s="12">
        <v>232</v>
      </c>
      <c r="B235" s="13" t="s">
        <v>152</v>
      </c>
      <c r="C235" s="12" t="s">
        <v>153</v>
      </c>
      <c r="D235" s="14" t="s">
        <v>799</v>
      </c>
      <c r="E235" s="12">
        <v>10</v>
      </c>
      <c r="F235" s="12">
        <v>1</v>
      </c>
      <c r="G235" s="12">
        <v>16</v>
      </c>
      <c r="H235" s="12">
        <v>11</v>
      </c>
      <c r="I235" s="16">
        <v>1.014</v>
      </c>
      <c r="J235" s="16">
        <v>0.182</v>
      </c>
      <c r="K235" s="16">
        <v>0.71599999999999997</v>
      </c>
      <c r="L235" s="16">
        <v>0.46400000000000002</v>
      </c>
      <c r="M235" s="12" t="s">
        <v>780</v>
      </c>
      <c r="N235" s="12">
        <f t="shared" si="3"/>
        <v>21</v>
      </c>
      <c r="O235" s="12" t="s">
        <v>154</v>
      </c>
    </row>
    <row r="236" spans="1:15" x14ac:dyDescent="0.3">
      <c r="A236" s="12">
        <v>233</v>
      </c>
      <c r="B236" s="13" t="s">
        <v>152</v>
      </c>
      <c r="C236" s="12" t="s">
        <v>155</v>
      </c>
      <c r="D236" s="14" t="s">
        <v>799</v>
      </c>
      <c r="E236" s="12">
        <v>371</v>
      </c>
      <c r="F236" s="12">
        <v>1</v>
      </c>
      <c r="G236" s="12">
        <v>962</v>
      </c>
      <c r="H236" s="12">
        <v>906</v>
      </c>
      <c r="I236" s="16">
        <v>37.619999999999997</v>
      </c>
      <c r="J236" s="16">
        <v>0.182</v>
      </c>
      <c r="K236" s="16">
        <v>43.024000000000001</v>
      </c>
      <c r="L236" s="16">
        <v>38.244</v>
      </c>
      <c r="M236" s="12" t="s">
        <v>781</v>
      </c>
      <c r="N236" s="12">
        <f t="shared" si="3"/>
        <v>21</v>
      </c>
      <c r="O236" s="12" t="s">
        <v>156</v>
      </c>
    </row>
    <row r="237" spans="1:15" x14ac:dyDescent="0.3">
      <c r="A237" s="12">
        <v>234</v>
      </c>
      <c r="B237" s="13" t="s">
        <v>157</v>
      </c>
      <c r="C237" s="12" t="s">
        <v>533</v>
      </c>
      <c r="D237" s="14" t="s">
        <v>799</v>
      </c>
      <c r="E237" s="12">
        <v>2</v>
      </c>
      <c r="F237" s="12">
        <v>1</v>
      </c>
      <c r="G237" s="12">
        <v>23</v>
      </c>
      <c r="H237" s="12">
        <v>4</v>
      </c>
      <c r="I237" s="16">
        <v>0.20300000000000001</v>
      </c>
      <c r="J237" s="16">
        <v>0.182</v>
      </c>
      <c r="K237" s="16">
        <v>1.0289999999999999</v>
      </c>
      <c r="L237" s="16">
        <v>0.16900000000000001</v>
      </c>
      <c r="M237" s="12" t="s">
        <v>782</v>
      </c>
      <c r="N237" s="12">
        <f t="shared" si="3"/>
        <v>22</v>
      </c>
      <c r="O237" s="12" t="s">
        <v>158</v>
      </c>
    </row>
    <row r="238" spans="1:15" x14ac:dyDescent="0.3">
      <c r="A238" s="12">
        <v>235</v>
      </c>
      <c r="B238" s="13" t="s">
        <v>159</v>
      </c>
      <c r="C238" s="12" t="s">
        <v>534</v>
      </c>
      <c r="D238" s="14" t="s">
        <v>800</v>
      </c>
      <c r="E238" s="12">
        <v>1</v>
      </c>
      <c r="F238" s="12">
        <v>1</v>
      </c>
      <c r="G238" s="12">
        <v>20</v>
      </c>
      <c r="H238" s="12">
        <v>19</v>
      </c>
      <c r="I238" s="16">
        <v>0.10100000000000001</v>
      </c>
      <c r="J238" s="16">
        <v>0.182</v>
      </c>
      <c r="K238" s="16">
        <v>0.89400000000000002</v>
      </c>
      <c r="L238" s="16">
        <v>0.80200000000000005</v>
      </c>
      <c r="M238" s="12" t="s">
        <v>783</v>
      </c>
      <c r="N238" s="12">
        <f t="shared" si="3"/>
        <v>20</v>
      </c>
      <c r="O238" s="12" t="s">
        <v>160</v>
      </c>
    </row>
    <row r="239" spans="1:15" x14ac:dyDescent="0.3">
      <c r="A239" s="12">
        <v>236</v>
      </c>
      <c r="B239" s="13" t="s">
        <v>161</v>
      </c>
      <c r="C239" s="12" t="s">
        <v>535</v>
      </c>
      <c r="D239" s="14" t="s">
        <v>799</v>
      </c>
      <c r="E239" s="12">
        <v>200</v>
      </c>
      <c r="F239" s="12">
        <v>179</v>
      </c>
      <c r="G239" s="12">
        <v>2</v>
      </c>
      <c r="H239" s="12">
        <v>3978</v>
      </c>
      <c r="I239" s="16">
        <v>20.28</v>
      </c>
      <c r="J239" s="16">
        <v>32.500999999999998</v>
      </c>
      <c r="K239" s="16">
        <v>8.8999999999999996E-2</v>
      </c>
      <c r="L239" s="16">
        <v>167.92</v>
      </c>
      <c r="M239" s="12" t="s">
        <v>784</v>
      </c>
      <c r="N239" s="12">
        <f t="shared" si="3"/>
        <v>21</v>
      </c>
      <c r="O239" s="12" t="s">
        <v>162</v>
      </c>
    </row>
    <row r="240" spans="1:15" x14ac:dyDescent="0.3">
      <c r="A240" s="12">
        <v>237</v>
      </c>
      <c r="B240" s="13" t="s">
        <v>363</v>
      </c>
      <c r="C240" s="12" t="s">
        <v>536</v>
      </c>
      <c r="D240" s="14" t="s">
        <v>799</v>
      </c>
      <c r="E240" s="12">
        <v>19</v>
      </c>
      <c r="F240" s="12">
        <v>21</v>
      </c>
      <c r="G240" s="12">
        <v>3</v>
      </c>
      <c r="H240" s="12">
        <v>0</v>
      </c>
      <c r="I240" s="16">
        <v>1.927</v>
      </c>
      <c r="J240" s="16">
        <v>3.8130000000000002</v>
      </c>
      <c r="K240" s="16">
        <v>0.13400000000000001</v>
      </c>
      <c r="L240" s="16">
        <v>0</v>
      </c>
      <c r="M240" s="12" t="s">
        <v>785</v>
      </c>
      <c r="N240" s="12">
        <f t="shared" si="3"/>
        <v>21</v>
      </c>
      <c r="O240" s="12" t="s">
        <v>201</v>
      </c>
    </row>
    <row r="241" spans="1:15" x14ac:dyDescent="0.3">
      <c r="A241" s="12">
        <v>238</v>
      </c>
      <c r="B241" s="13" t="s">
        <v>374</v>
      </c>
      <c r="C241" s="12" t="s">
        <v>537</v>
      </c>
      <c r="D241" s="14" t="s">
        <v>799</v>
      </c>
      <c r="E241" s="12">
        <v>7</v>
      </c>
      <c r="F241" s="12">
        <v>1</v>
      </c>
      <c r="G241" s="12">
        <v>23</v>
      </c>
      <c r="H241" s="12">
        <v>20</v>
      </c>
      <c r="I241" s="16">
        <v>0.71</v>
      </c>
      <c r="J241" s="16">
        <v>0.182</v>
      </c>
      <c r="K241" s="16">
        <v>1.0289999999999999</v>
      </c>
      <c r="L241" s="16">
        <v>0.84399999999999997</v>
      </c>
      <c r="M241" s="12" t="s">
        <v>786</v>
      </c>
      <c r="N241" s="12">
        <f t="shared" si="3"/>
        <v>19</v>
      </c>
      <c r="O241" s="12" t="s">
        <v>241</v>
      </c>
    </row>
    <row r="242" spans="1:15" x14ac:dyDescent="0.3">
      <c r="A242" s="12">
        <v>239</v>
      </c>
      <c r="B242" s="13" t="s">
        <v>163</v>
      </c>
      <c r="C242" s="12" t="s">
        <v>538</v>
      </c>
      <c r="D242" s="14" t="s">
        <v>799</v>
      </c>
      <c r="E242" s="12">
        <v>35242</v>
      </c>
      <c r="F242" s="12">
        <v>11090</v>
      </c>
      <c r="G242" s="12">
        <v>3446</v>
      </c>
      <c r="H242" s="12">
        <v>5645</v>
      </c>
      <c r="I242" s="16">
        <v>3573.5650000000001</v>
      </c>
      <c r="J242" s="16">
        <v>2013.6369999999999</v>
      </c>
      <c r="K242" s="16">
        <v>154.11799999999999</v>
      </c>
      <c r="L242" s="16">
        <v>238.28700000000001</v>
      </c>
      <c r="M242" s="12" t="s">
        <v>787</v>
      </c>
      <c r="N242" s="12">
        <f t="shared" si="3"/>
        <v>18</v>
      </c>
      <c r="O242" s="12" t="s">
        <v>164</v>
      </c>
    </row>
    <row r="243" spans="1:15" x14ac:dyDescent="0.3">
      <c r="A243" s="12">
        <v>240</v>
      </c>
      <c r="B243" s="13" t="s">
        <v>165</v>
      </c>
      <c r="C243" s="12" t="s">
        <v>539</v>
      </c>
      <c r="D243" s="14" t="s">
        <v>799</v>
      </c>
      <c r="E243" s="12">
        <v>74343</v>
      </c>
      <c r="F243" s="12">
        <v>1</v>
      </c>
      <c r="G243" s="12">
        <v>8655</v>
      </c>
      <c r="H243" s="12">
        <v>10964</v>
      </c>
      <c r="I243" s="16">
        <v>7538.4359999999997</v>
      </c>
      <c r="J243" s="16">
        <v>0.182</v>
      </c>
      <c r="K243" s="16">
        <v>387.084</v>
      </c>
      <c r="L243" s="16">
        <v>462.81299999999999</v>
      </c>
      <c r="M243" s="12" t="s">
        <v>788</v>
      </c>
      <c r="N243" s="12">
        <f t="shared" si="3"/>
        <v>20</v>
      </c>
      <c r="O243" s="12" t="s">
        <v>166</v>
      </c>
    </row>
    <row r="244" spans="1:15" x14ac:dyDescent="0.3">
      <c r="A244" s="12">
        <v>241</v>
      </c>
      <c r="B244" s="13" t="s">
        <v>167</v>
      </c>
      <c r="C244" s="12" t="s">
        <v>540</v>
      </c>
      <c r="D244" s="14" t="s">
        <v>799</v>
      </c>
      <c r="E244" s="12">
        <v>4</v>
      </c>
      <c r="F244" s="12">
        <v>0</v>
      </c>
      <c r="G244" s="12">
        <v>52</v>
      </c>
      <c r="H244" s="12">
        <v>2</v>
      </c>
      <c r="I244" s="16">
        <v>0.40600000000000003</v>
      </c>
      <c r="J244" s="16">
        <v>0</v>
      </c>
      <c r="K244" s="16">
        <v>2.3260000000000001</v>
      </c>
      <c r="L244" s="16">
        <v>8.4000000000000005E-2</v>
      </c>
      <c r="M244" s="12" t="s">
        <v>789</v>
      </c>
      <c r="N244" s="12">
        <f t="shared" si="3"/>
        <v>22</v>
      </c>
      <c r="O244" s="12" t="s">
        <v>168</v>
      </c>
    </row>
    <row r="245" spans="1:15" x14ac:dyDescent="0.3">
      <c r="A245" s="12">
        <v>242</v>
      </c>
      <c r="B245" s="13" t="s">
        <v>359</v>
      </c>
      <c r="C245" s="12" t="s">
        <v>541</v>
      </c>
      <c r="D245" s="14" t="s">
        <v>800</v>
      </c>
      <c r="E245" s="12">
        <v>5</v>
      </c>
      <c r="F245" s="12">
        <v>1</v>
      </c>
      <c r="G245" s="12">
        <v>60</v>
      </c>
      <c r="H245" s="12">
        <v>36</v>
      </c>
      <c r="I245" s="16">
        <v>0.50700000000000001</v>
      </c>
      <c r="J245" s="16">
        <v>0.182</v>
      </c>
      <c r="K245" s="16">
        <v>2.6829999999999998</v>
      </c>
      <c r="L245" s="16">
        <v>1.52</v>
      </c>
      <c r="M245" s="12" t="s">
        <v>790</v>
      </c>
      <c r="N245" s="12">
        <f t="shared" si="3"/>
        <v>19</v>
      </c>
      <c r="O245" s="12" t="s">
        <v>332</v>
      </c>
    </row>
    <row r="246" spans="1:15" x14ac:dyDescent="0.3">
      <c r="A246" s="12">
        <v>243</v>
      </c>
      <c r="B246" s="13" t="s">
        <v>169</v>
      </c>
      <c r="C246" s="12" t="s">
        <v>542</v>
      </c>
      <c r="D246" s="14" t="s">
        <v>799</v>
      </c>
      <c r="E246" s="12">
        <v>276</v>
      </c>
      <c r="F246" s="12">
        <v>288</v>
      </c>
      <c r="G246" s="12">
        <v>163</v>
      </c>
      <c r="H246" s="12">
        <v>47</v>
      </c>
      <c r="I246" s="16">
        <v>27.986999999999998</v>
      </c>
      <c r="J246" s="16">
        <v>52.292999999999999</v>
      </c>
      <c r="K246" s="16">
        <v>7.29</v>
      </c>
      <c r="L246" s="16">
        <v>1.984</v>
      </c>
      <c r="M246" s="12" t="s">
        <v>791</v>
      </c>
      <c r="N246" s="12">
        <f t="shared" si="3"/>
        <v>20</v>
      </c>
      <c r="O246" s="12" t="s">
        <v>170</v>
      </c>
    </row>
    <row r="247" spans="1:15" x14ac:dyDescent="0.3">
      <c r="A247" s="12">
        <v>244</v>
      </c>
      <c r="B247" s="13" t="s">
        <v>171</v>
      </c>
      <c r="C247" s="12" t="s">
        <v>543</v>
      </c>
      <c r="D247" s="14" t="s">
        <v>799</v>
      </c>
      <c r="E247" s="12">
        <v>0</v>
      </c>
      <c r="F247" s="12">
        <v>1</v>
      </c>
      <c r="G247" s="12">
        <v>13</v>
      </c>
      <c r="H247" s="12">
        <v>2</v>
      </c>
      <c r="I247" s="16">
        <v>0</v>
      </c>
      <c r="J247" s="16">
        <v>0.182</v>
      </c>
      <c r="K247" s="16">
        <v>0.58099999999999996</v>
      </c>
      <c r="L247" s="16">
        <v>8.4000000000000005E-2</v>
      </c>
      <c r="M247" s="12" t="s">
        <v>792</v>
      </c>
      <c r="N247" s="12">
        <f t="shared" si="3"/>
        <v>22</v>
      </c>
      <c r="O247" s="12" t="s">
        <v>172</v>
      </c>
    </row>
    <row r="248" spans="1:15" x14ac:dyDescent="0.3">
      <c r="A248" s="12">
        <v>245</v>
      </c>
      <c r="B248" s="13" t="s">
        <v>360</v>
      </c>
      <c r="C248" s="12" t="s">
        <v>544</v>
      </c>
      <c r="D248" s="14" t="s">
        <v>800</v>
      </c>
      <c r="E248" s="12">
        <v>0</v>
      </c>
      <c r="F248" s="12">
        <v>2</v>
      </c>
      <c r="G248" s="12">
        <v>110</v>
      </c>
      <c r="H248" s="12">
        <v>113</v>
      </c>
      <c r="I248" s="16">
        <v>0</v>
      </c>
      <c r="J248" s="16">
        <v>0.36299999999999999</v>
      </c>
      <c r="K248" s="16">
        <v>4.92</v>
      </c>
      <c r="L248" s="16">
        <v>4.7699999999999996</v>
      </c>
      <c r="M248" s="12" t="s">
        <v>793</v>
      </c>
      <c r="N248" s="12">
        <f t="shared" si="3"/>
        <v>20</v>
      </c>
      <c r="O248" s="12" t="s">
        <v>354</v>
      </c>
    </row>
    <row r="249" spans="1:15" x14ac:dyDescent="0.3">
      <c r="A249" s="12">
        <v>246</v>
      </c>
      <c r="B249" s="13" t="s">
        <v>358</v>
      </c>
      <c r="C249" s="12" t="s">
        <v>545</v>
      </c>
      <c r="D249" s="14" t="s">
        <v>800</v>
      </c>
      <c r="E249" s="12">
        <v>1064</v>
      </c>
      <c r="F249" s="12">
        <v>484</v>
      </c>
      <c r="G249" s="12">
        <v>1342</v>
      </c>
      <c r="H249" s="12">
        <v>2179</v>
      </c>
      <c r="I249" s="16">
        <v>107.89</v>
      </c>
      <c r="J249" s="16">
        <v>87.881</v>
      </c>
      <c r="K249" s="16">
        <v>60.018999999999998</v>
      </c>
      <c r="L249" s="16">
        <v>91.98</v>
      </c>
      <c r="M249" s="12" t="s">
        <v>794</v>
      </c>
      <c r="N249" s="12">
        <f t="shared" si="3"/>
        <v>21</v>
      </c>
      <c r="O249" s="12" t="s">
        <v>340</v>
      </c>
    </row>
    <row r="250" spans="1:15" x14ac:dyDescent="0.3">
      <c r="A250" s="12">
        <v>247</v>
      </c>
      <c r="B250" s="13" t="s">
        <v>365</v>
      </c>
      <c r="C250" s="12" t="s">
        <v>546</v>
      </c>
      <c r="D250" s="14" t="s">
        <v>800</v>
      </c>
      <c r="E250" s="12">
        <v>10</v>
      </c>
      <c r="F250" s="12">
        <v>1</v>
      </c>
      <c r="G250" s="12">
        <v>48</v>
      </c>
      <c r="H250" s="12">
        <v>1</v>
      </c>
      <c r="I250" s="16">
        <v>1.014</v>
      </c>
      <c r="J250" s="16">
        <v>0.182</v>
      </c>
      <c r="K250" s="16">
        <v>2.1469999999999998</v>
      </c>
      <c r="L250" s="16">
        <v>4.2000000000000003E-2</v>
      </c>
      <c r="M250" s="12" t="s">
        <v>795</v>
      </c>
      <c r="N250" s="12">
        <f t="shared" si="3"/>
        <v>21</v>
      </c>
      <c r="O250" s="12" t="s">
        <v>259</v>
      </c>
    </row>
    <row r="251" spans="1:15" x14ac:dyDescent="0.3">
      <c r="A251" s="12">
        <v>248</v>
      </c>
      <c r="B251" s="13" t="s">
        <v>368</v>
      </c>
      <c r="C251" s="12" t="s">
        <v>547</v>
      </c>
      <c r="D251" s="14" t="s">
        <v>799</v>
      </c>
      <c r="E251" s="12">
        <v>54</v>
      </c>
      <c r="F251" s="12">
        <v>1219</v>
      </c>
      <c r="G251" s="12">
        <v>1361</v>
      </c>
      <c r="H251" s="12">
        <v>816</v>
      </c>
      <c r="I251" s="16">
        <v>5.476</v>
      </c>
      <c r="J251" s="16">
        <v>221.33699999999999</v>
      </c>
      <c r="K251" s="16">
        <v>60.869</v>
      </c>
      <c r="L251" s="16">
        <v>34.445</v>
      </c>
      <c r="M251" s="12" t="s">
        <v>796</v>
      </c>
      <c r="N251" s="12">
        <f t="shared" si="3"/>
        <v>20</v>
      </c>
      <c r="O251" s="12" t="s">
        <v>341</v>
      </c>
    </row>
    <row r="252" spans="1:15" x14ac:dyDescent="0.3">
      <c r="A252" s="12">
        <v>249</v>
      </c>
      <c r="B252" s="13" t="s">
        <v>364</v>
      </c>
      <c r="C252" s="12" t="s">
        <v>548</v>
      </c>
      <c r="D252" s="14" t="s">
        <v>800</v>
      </c>
      <c r="E252" s="12">
        <v>0</v>
      </c>
      <c r="F252" s="12">
        <v>1</v>
      </c>
      <c r="G252" s="12">
        <v>12</v>
      </c>
      <c r="H252" s="12">
        <v>1</v>
      </c>
      <c r="I252" s="16">
        <v>0</v>
      </c>
      <c r="J252" s="16">
        <v>0.182</v>
      </c>
      <c r="K252" s="16">
        <v>0.53700000000000003</v>
      </c>
      <c r="L252" s="16">
        <v>4.2000000000000003E-2</v>
      </c>
      <c r="M252" s="12" t="s">
        <v>797</v>
      </c>
      <c r="N252" s="12">
        <f t="shared" si="3"/>
        <v>18</v>
      </c>
      <c r="O252" s="12" t="s">
        <v>225</v>
      </c>
    </row>
    <row r="253" spans="1:15" x14ac:dyDescent="0.3">
      <c r="A253" s="12">
        <v>250</v>
      </c>
      <c r="B253" s="13" t="s">
        <v>173</v>
      </c>
      <c r="C253" s="12" t="s">
        <v>549</v>
      </c>
      <c r="D253" s="14" t="s">
        <v>799</v>
      </c>
      <c r="E253" s="12">
        <v>2</v>
      </c>
      <c r="F253" s="12">
        <v>4</v>
      </c>
      <c r="G253" s="12">
        <v>279</v>
      </c>
      <c r="H253" s="12">
        <v>22</v>
      </c>
      <c r="I253" s="16">
        <v>0.20300000000000001</v>
      </c>
      <c r="J253" s="16">
        <v>0.72599999999999998</v>
      </c>
      <c r="K253" s="16">
        <v>12.478</v>
      </c>
      <c r="L253" s="16">
        <v>0.92900000000000005</v>
      </c>
      <c r="M253" s="12" t="s">
        <v>798</v>
      </c>
      <c r="N253" s="12">
        <f t="shared" si="3"/>
        <v>21</v>
      </c>
      <c r="O253" s="12" t="s">
        <v>174</v>
      </c>
    </row>
  </sheetData>
  <mergeCells count="32">
    <mergeCell ref="B6:B7"/>
    <mergeCell ref="A2:A3"/>
    <mergeCell ref="B2:B3"/>
    <mergeCell ref="C2:C3"/>
    <mergeCell ref="E2:H2"/>
    <mergeCell ref="I2:L2"/>
    <mergeCell ref="M2:M3"/>
    <mergeCell ref="N2:N3"/>
    <mergeCell ref="O2:O3"/>
    <mergeCell ref="D2:D3"/>
    <mergeCell ref="B9:B11"/>
    <mergeCell ref="B13:B40"/>
    <mergeCell ref="B71:B75"/>
    <mergeCell ref="B76:B79"/>
    <mergeCell ref="B80:B84"/>
    <mergeCell ref="B41:B70"/>
    <mergeCell ref="B181:B195"/>
    <mergeCell ref="B86:B104"/>
    <mergeCell ref="B105:B117"/>
    <mergeCell ref="B118:B123"/>
    <mergeCell ref="B124:B134"/>
    <mergeCell ref="B135:B149"/>
    <mergeCell ref="B150:B154"/>
    <mergeCell ref="B155:B158"/>
    <mergeCell ref="B166:B168"/>
    <mergeCell ref="B169:B173"/>
    <mergeCell ref="B175:B180"/>
    <mergeCell ref="B197:B199"/>
    <mergeCell ref="B200:B206"/>
    <mergeCell ref="B209:B212"/>
    <mergeCell ref="B218:B224"/>
    <mergeCell ref="B232:B23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DCD8F-CA61-4DA7-B5C6-15F83FB09173}">
  <dimension ref="A1:Y1682"/>
  <sheetViews>
    <sheetView workbookViewId="0">
      <selection activeCell="H2" sqref="A2:XFD3"/>
    </sheetView>
  </sheetViews>
  <sheetFormatPr defaultRowHeight="14.4" x14ac:dyDescent="0.3"/>
  <cols>
    <col min="1" max="1" width="8.88671875" style="4"/>
    <col min="2" max="2" width="14.5546875" style="7" customWidth="1"/>
    <col min="3" max="3" width="15.5546875" style="7" customWidth="1"/>
    <col min="4" max="4" width="16.21875" style="7" customWidth="1"/>
    <col min="5" max="5" width="6.77734375" style="7" customWidth="1"/>
    <col min="6" max="6" width="7.88671875" style="7" customWidth="1"/>
    <col min="7" max="7" width="31.109375" style="7" customWidth="1"/>
    <col min="8" max="8" width="6.77734375" style="7" customWidth="1"/>
    <col min="9" max="9" width="6.44140625" style="7" customWidth="1"/>
    <col min="10" max="10" width="6.21875" style="7" customWidth="1"/>
    <col min="11" max="11" width="5.88671875" style="7" customWidth="1"/>
    <col min="12" max="12" width="7.6640625" style="7" customWidth="1"/>
    <col min="13" max="13" width="7.21875" style="7" customWidth="1"/>
    <col min="14" max="14" width="7.44140625" style="7" customWidth="1"/>
    <col min="15" max="15" width="7.88671875" style="7" customWidth="1"/>
    <col min="16" max="16" width="12.88671875" style="7" customWidth="1"/>
    <col min="17" max="17" width="11.6640625" style="7" customWidth="1"/>
    <col min="18" max="18" width="12.33203125" style="7" customWidth="1"/>
    <col min="19" max="19" width="11.44140625" style="7" customWidth="1"/>
    <col min="20" max="20" width="10" style="7" customWidth="1"/>
    <col min="21" max="21" width="15.33203125" style="7" customWidth="1"/>
    <col min="22" max="22" width="21.88671875" style="7" customWidth="1"/>
    <col min="23" max="23" width="17.6640625" style="7" customWidth="1"/>
    <col min="24" max="24" width="11.21875" style="7" customWidth="1"/>
    <col min="25" max="25" width="9" style="7" bestFit="1" customWidth="1"/>
  </cols>
  <sheetData>
    <row r="1" spans="1:25" ht="24.6" customHeight="1" x14ac:dyDescent="0.3">
      <c r="A1" s="31" t="s">
        <v>4607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</row>
    <row r="2" spans="1:25" s="23" customFormat="1" x14ac:dyDescent="0.3">
      <c r="A2" s="32" t="s">
        <v>802</v>
      </c>
      <c r="B2" s="29" t="s">
        <v>803</v>
      </c>
      <c r="C2" s="29" t="s">
        <v>804</v>
      </c>
      <c r="D2" s="29" t="s">
        <v>805</v>
      </c>
      <c r="E2" s="34" t="s">
        <v>801</v>
      </c>
      <c r="F2" s="34" t="s">
        <v>806</v>
      </c>
      <c r="G2" s="34" t="s">
        <v>4</v>
      </c>
      <c r="H2" s="36" t="s">
        <v>2</v>
      </c>
      <c r="I2" s="37"/>
      <c r="J2" s="37"/>
      <c r="K2" s="38"/>
      <c r="L2" s="36" t="s">
        <v>807</v>
      </c>
      <c r="M2" s="37"/>
      <c r="N2" s="37"/>
      <c r="O2" s="38"/>
      <c r="P2" s="29" t="s">
        <v>808</v>
      </c>
      <c r="Q2" s="29" t="s">
        <v>809</v>
      </c>
      <c r="R2" s="29" t="s">
        <v>810</v>
      </c>
      <c r="S2" s="29" t="s">
        <v>811</v>
      </c>
      <c r="T2" s="29" t="s">
        <v>812</v>
      </c>
      <c r="U2" s="29" t="s">
        <v>813</v>
      </c>
      <c r="V2" s="29" t="s">
        <v>814</v>
      </c>
      <c r="W2" s="29" t="s">
        <v>815</v>
      </c>
      <c r="X2" s="29" t="s">
        <v>816</v>
      </c>
      <c r="Y2" s="29" t="s">
        <v>817</v>
      </c>
    </row>
    <row r="3" spans="1:25" s="23" customFormat="1" x14ac:dyDescent="0.3">
      <c r="A3" s="33"/>
      <c r="B3" s="30"/>
      <c r="C3" s="30"/>
      <c r="D3" s="30"/>
      <c r="E3" s="35"/>
      <c r="F3" s="35"/>
      <c r="G3" s="35"/>
      <c r="H3" s="24" t="s">
        <v>7</v>
      </c>
      <c r="I3" s="24" t="s">
        <v>8</v>
      </c>
      <c r="J3" s="24" t="s">
        <v>9</v>
      </c>
      <c r="K3" s="24" t="s">
        <v>10</v>
      </c>
      <c r="L3" s="24" t="s">
        <v>7</v>
      </c>
      <c r="M3" s="24" t="s">
        <v>8</v>
      </c>
      <c r="N3" s="24" t="s">
        <v>9</v>
      </c>
      <c r="O3" s="24" t="s">
        <v>10</v>
      </c>
      <c r="P3" s="30"/>
      <c r="Q3" s="30"/>
      <c r="R3" s="30"/>
      <c r="S3" s="30"/>
      <c r="T3" s="30"/>
      <c r="U3" s="30"/>
      <c r="V3" s="30"/>
      <c r="W3" s="30"/>
      <c r="X3" s="30"/>
      <c r="Y3" s="30"/>
    </row>
    <row r="4" spans="1:25" x14ac:dyDescent="0.3">
      <c r="A4" s="17">
        <v>1</v>
      </c>
      <c r="B4" s="18" t="s">
        <v>818</v>
      </c>
      <c r="C4" s="18" t="s">
        <v>819</v>
      </c>
      <c r="D4" s="18" t="s">
        <v>820</v>
      </c>
      <c r="E4" s="18" t="s">
        <v>800</v>
      </c>
      <c r="F4" s="18">
        <v>-33.4</v>
      </c>
      <c r="G4" s="18" t="s">
        <v>821</v>
      </c>
      <c r="H4" s="19">
        <v>5</v>
      </c>
      <c r="I4" s="19">
        <v>0</v>
      </c>
      <c r="J4" s="19">
        <v>0</v>
      </c>
      <c r="K4" s="19">
        <v>0</v>
      </c>
      <c r="L4" s="18">
        <v>2.8769999999999998</v>
      </c>
      <c r="M4" s="18">
        <v>0</v>
      </c>
      <c r="N4" s="18">
        <v>0</v>
      </c>
      <c r="O4" s="18">
        <v>0</v>
      </c>
      <c r="P4" s="18">
        <v>23</v>
      </c>
      <c r="Q4" s="18">
        <v>12199571</v>
      </c>
      <c r="R4" s="18">
        <v>12199720</v>
      </c>
      <c r="S4" s="18">
        <v>12199688</v>
      </c>
      <c r="T4" s="18">
        <v>12199710</v>
      </c>
      <c r="U4" s="18" t="s">
        <v>822</v>
      </c>
      <c r="V4" s="18" t="s">
        <v>823</v>
      </c>
      <c r="W4" s="18">
        <v>150</v>
      </c>
      <c r="X4" s="18">
        <v>6.6666666666666652</v>
      </c>
      <c r="Y4" s="18">
        <v>-3.3400000000000007</v>
      </c>
    </row>
    <row r="5" spans="1:25" x14ac:dyDescent="0.3">
      <c r="A5" s="17">
        <v>2</v>
      </c>
      <c r="B5" s="18" t="s">
        <v>824</v>
      </c>
      <c r="C5" s="18" t="s">
        <v>825</v>
      </c>
      <c r="D5" s="18" t="s">
        <v>826</v>
      </c>
      <c r="E5" s="18" t="s">
        <v>800</v>
      </c>
      <c r="F5" s="18">
        <v>-32.799999999999997</v>
      </c>
      <c r="G5" s="18" t="s">
        <v>827</v>
      </c>
      <c r="H5" s="19">
        <v>0</v>
      </c>
      <c r="I5" s="19">
        <v>0</v>
      </c>
      <c r="J5" s="19">
        <v>5</v>
      </c>
      <c r="K5" s="19">
        <v>0</v>
      </c>
      <c r="L5" s="18">
        <v>0</v>
      </c>
      <c r="M5" s="18">
        <v>0</v>
      </c>
      <c r="N5" s="18">
        <v>0.97199999999999998</v>
      </c>
      <c r="O5" s="18">
        <v>0</v>
      </c>
      <c r="P5" s="18">
        <v>22</v>
      </c>
      <c r="Q5" s="18">
        <v>3980032</v>
      </c>
      <c r="R5" s="18">
        <v>3980112</v>
      </c>
      <c r="S5" s="18">
        <v>3980042</v>
      </c>
      <c r="T5" s="18">
        <v>3980063</v>
      </c>
      <c r="U5" s="18" t="s">
        <v>828</v>
      </c>
      <c r="V5" s="18" t="s">
        <v>829</v>
      </c>
      <c r="W5" s="18">
        <v>81</v>
      </c>
      <c r="X5" s="18">
        <v>13.580246913580252</v>
      </c>
      <c r="Y5" s="18">
        <v>-2.9818181818181801</v>
      </c>
    </row>
    <row r="6" spans="1:25" x14ac:dyDescent="0.3">
      <c r="A6" s="17">
        <v>3</v>
      </c>
      <c r="B6" s="18" t="s">
        <v>830</v>
      </c>
      <c r="C6" s="18" t="s">
        <v>819</v>
      </c>
      <c r="D6" s="18" t="s">
        <v>831</v>
      </c>
      <c r="E6" s="18" t="s">
        <v>799</v>
      </c>
      <c r="F6" s="18">
        <v>-84.5</v>
      </c>
      <c r="G6" s="18" t="s">
        <v>832</v>
      </c>
      <c r="H6" s="19">
        <v>5</v>
      </c>
      <c r="I6" s="19">
        <v>0</v>
      </c>
      <c r="J6" s="19">
        <v>0</v>
      </c>
      <c r="K6" s="19">
        <v>0</v>
      </c>
      <c r="L6" s="18">
        <v>2.8769999999999998</v>
      </c>
      <c r="M6" s="18">
        <v>0</v>
      </c>
      <c r="N6" s="18">
        <v>0</v>
      </c>
      <c r="O6" s="18">
        <v>0</v>
      </c>
      <c r="P6" s="18">
        <v>23</v>
      </c>
      <c r="Q6" s="18">
        <v>299269</v>
      </c>
      <c r="R6" s="18">
        <v>299385</v>
      </c>
      <c r="S6" s="18">
        <v>299279</v>
      </c>
      <c r="T6" s="18">
        <v>299301</v>
      </c>
      <c r="U6" s="18" t="s">
        <v>833</v>
      </c>
      <c r="V6" s="18" t="s">
        <v>834</v>
      </c>
      <c r="W6" s="18">
        <v>117</v>
      </c>
      <c r="X6" s="18">
        <v>29.914529914529918</v>
      </c>
      <c r="Y6" s="18">
        <v>-2.4142857142857141</v>
      </c>
    </row>
    <row r="7" spans="1:25" x14ac:dyDescent="0.3">
      <c r="A7" s="17">
        <v>4</v>
      </c>
      <c r="B7" s="18" t="s">
        <v>835</v>
      </c>
      <c r="C7" s="18" t="s">
        <v>819</v>
      </c>
      <c r="D7" s="18" t="s">
        <v>836</v>
      </c>
      <c r="E7" s="18" t="s">
        <v>799</v>
      </c>
      <c r="F7" s="18">
        <v>-84.5</v>
      </c>
      <c r="G7" s="18" t="s">
        <v>837</v>
      </c>
      <c r="H7" s="19">
        <v>3</v>
      </c>
      <c r="I7" s="19">
        <v>0</v>
      </c>
      <c r="J7" s="19">
        <v>0</v>
      </c>
      <c r="K7" s="19">
        <v>0</v>
      </c>
      <c r="L7" s="18">
        <v>1.726</v>
      </c>
      <c r="M7" s="18">
        <v>0</v>
      </c>
      <c r="N7" s="18">
        <v>0</v>
      </c>
      <c r="O7" s="18">
        <v>0</v>
      </c>
      <c r="P7" s="18">
        <v>23</v>
      </c>
      <c r="Q7" s="18">
        <v>299269</v>
      </c>
      <c r="R7" s="18">
        <v>299385</v>
      </c>
      <c r="S7" s="18">
        <v>299354</v>
      </c>
      <c r="T7" s="18">
        <v>299376</v>
      </c>
      <c r="U7" s="18" t="s">
        <v>833</v>
      </c>
      <c r="V7" s="18" t="s">
        <v>834</v>
      </c>
      <c r="W7" s="18">
        <v>117</v>
      </c>
      <c r="X7" s="18">
        <v>29.914529914529918</v>
      </c>
      <c r="Y7" s="18">
        <v>-2.4142857142857141</v>
      </c>
    </row>
    <row r="8" spans="1:25" x14ac:dyDescent="0.3">
      <c r="A8" s="17">
        <v>5</v>
      </c>
      <c r="B8" s="18" t="s">
        <v>838</v>
      </c>
      <c r="C8" s="18" t="s">
        <v>839</v>
      </c>
      <c r="D8" s="18" t="s">
        <v>840</v>
      </c>
      <c r="E8" s="18" t="s">
        <v>800</v>
      </c>
      <c r="F8" s="18">
        <v>-50.9</v>
      </c>
      <c r="G8" s="18" t="s">
        <v>841</v>
      </c>
      <c r="H8" s="18">
        <v>0</v>
      </c>
      <c r="I8" s="18">
        <v>0</v>
      </c>
      <c r="J8" s="18">
        <v>0</v>
      </c>
      <c r="K8" s="18">
        <v>5</v>
      </c>
      <c r="L8" s="18">
        <v>0</v>
      </c>
      <c r="M8" s="18">
        <v>0</v>
      </c>
      <c r="N8" s="18">
        <v>0</v>
      </c>
      <c r="O8" s="18">
        <v>1.141</v>
      </c>
      <c r="P8" s="18">
        <v>20</v>
      </c>
      <c r="Q8" s="18">
        <v>6912488</v>
      </c>
      <c r="R8" s="18">
        <v>6912565</v>
      </c>
      <c r="S8" s="18">
        <v>6912534</v>
      </c>
      <c r="T8" s="18">
        <v>6912553</v>
      </c>
      <c r="U8" s="18" t="s">
        <v>842</v>
      </c>
      <c r="V8" s="18" t="s">
        <v>843</v>
      </c>
      <c r="W8" s="18">
        <v>78</v>
      </c>
      <c r="X8" s="18">
        <v>28.205128205128204</v>
      </c>
      <c r="Y8" s="18">
        <v>-2.3136363636363639</v>
      </c>
    </row>
    <row r="9" spans="1:25" x14ac:dyDescent="0.3">
      <c r="A9" s="17">
        <v>6</v>
      </c>
      <c r="B9" s="20" t="s">
        <v>844</v>
      </c>
      <c r="C9" s="20" t="s">
        <v>839</v>
      </c>
      <c r="D9" s="20" t="s">
        <v>845</v>
      </c>
      <c r="E9" s="20" t="s">
        <v>800</v>
      </c>
      <c r="F9" s="20">
        <v>-50.9</v>
      </c>
      <c r="G9" s="20" t="s">
        <v>846</v>
      </c>
      <c r="H9" s="20">
        <v>0</v>
      </c>
      <c r="I9" s="20">
        <v>0</v>
      </c>
      <c r="J9" s="20">
        <v>0</v>
      </c>
      <c r="K9" s="20">
        <v>7</v>
      </c>
      <c r="L9" s="20">
        <v>0</v>
      </c>
      <c r="M9" s="20">
        <v>0</v>
      </c>
      <c r="N9" s="20">
        <v>0</v>
      </c>
      <c r="O9" s="20">
        <v>1.597</v>
      </c>
      <c r="P9" s="20">
        <v>20</v>
      </c>
      <c r="Q9" s="20">
        <v>6912488</v>
      </c>
      <c r="R9" s="20">
        <v>6912565</v>
      </c>
      <c r="S9" s="20">
        <v>6912498</v>
      </c>
      <c r="T9" s="20">
        <v>6912517</v>
      </c>
      <c r="U9" s="20" t="s">
        <v>842</v>
      </c>
      <c r="V9" s="20" t="s">
        <v>843</v>
      </c>
      <c r="W9" s="18">
        <v>78</v>
      </c>
      <c r="X9" s="18">
        <v>28.205128205128204</v>
      </c>
      <c r="Y9" s="18">
        <v>-2.3136363636363639</v>
      </c>
    </row>
    <row r="10" spans="1:25" x14ac:dyDescent="0.3">
      <c r="A10" s="17">
        <v>7</v>
      </c>
      <c r="B10" s="18" t="s">
        <v>847</v>
      </c>
      <c r="C10" s="18" t="s">
        <v>848</v>
      </c>
      <c r="D10" s="18" t="s">
        <v>849</v>
      </c>
      <c r="E10" s="18" t="s">
        <v>799</v>
      </c>
      <c r="F10" s="18">
        <v>-96.6</v>
      </c>
      <c r="G10" s="18" t="s">
        <v>850</v>
      </c>
      <c r="H10" s="19">
        <v>0</v>
      </c>
      <c r="I10" s="19">
        <v>0</v>
      </c>
      <c r="J10" s="19">
        <v>0</v>
      </c>
      <c r="K10" s="19">
        <v>10</v>
      </c>
      <c r="L10" s="18">
        <v>0</v>
      </c>
      <c r="M10" s="18">
        <v>0</v>
      </c>
      <c r="N10" s="18">
        <v>0</v>
      </c>
      <c r="O10" s="18">
        <v>2.282</v>
      </c>
      <c r="P10" s="18">
        <v>23</v>
      </c>
      <c r="Q10" s="18">
        <v>13335292</v>
      </c>
      <c r="R10" s="18">
        <v>13335417</v>
      </c>
      <c r="S10" s="18">
        <v>13335385</v>
      </c>
      <c r="T10" s="18">
        <v>13335407</v>
      </c>
      <c r="U10" s="18" t="s">
        <v>851</v>
      </c>
      <c r="V10" s="18" t="s">
        <v>852</v>
      </c>
      <c r="W10" s="18">
        <v>126</v>
      </c>
      <c r="X10" s="18">
        <v>33.333333333333336</v>
      </c>
      <c r="Y10" s="18">
        <v>-2.2999999999999998</v>
      </c>
    </row>
    <row r="11" spans="1:25" x14ac:dyDescent="0.3">
      <c r="A11" s="17">
        <v>8</v>
      </c>
      <c r="B11" s="18" t="s">
        <v>853</v>
      </c>
      <c r="C11" s="18" t="s">
        <v>854</v>
      </c>
      <c r="D11" s="18" t="s">
        <v>855</v>
      </c>
      <c r="E11" s="18" t="s">
        <v>800</v>
      </c>
      <c r="F11" s="18">
        <v>-112.2</v>
      </c>
      <c r="G11" s="18" t="s">
        <v>856</v>
      </c>
      <c r="H11" s="19">
        <v>0</v>
      </c>
      <c r="I11" s="19">
        <v>0</v>
      </c>
      <c r="J11" s="19">
        <v>0</v>
      </c>
      <c r="K11" s="19">
        <v>7</v>
      </c>
      <c r="L11" s="18">
        <v>0</v>
      </c>
      <c r="M11" s="18">
        <v>0</v>
      </c>
      <c r="N11" s="18">
        <v>0</v>
      </c>
      <c r="O11" s="18">
        <v>1.597</v>
      </c>
      <c r="P11" s="18">
        <v>22</v>
      </c>
      <c r="Q11" s="18">
        <v>42069843</v>
      </c>
      <c r="R11" s="18">
        <v>42069994</v>
      </c>
      <c r="S11" s="18">
        <v>42069853</v>
      </c>
      <c r="T11" s="18">
        <v>42069874</v>
      </c>
      <c r="U11" s="18" t="s">
        <v>857</v>
      </c>
      <c r="V11" s="18" t="s">
        <v>858</v>
      </c>
      <c r="W11" s="18">
        <v>152</v>
      </c>
      <c r="X11" s="18">
        <v>32.23684210526315</v>
      </c>
      <c r="Y11" s="18">
        <v>-2.2897959183673473</v>
      </c>
    </row>
    <row r="12" spans="1:25" x14ac:dyDescent="0.3">
      <c r="A12" s="17">
        <v>9</v>
      </c>
      <c r="B12" s="18" t="s">
        <v>859</v>
      </c>
      <c r="C12" s="18" t="s">
        <v>825</v>
      </c>
      <c r="D12" s="18" t="s">
        <v>860</v>
      </c>
      <c r="E12" s="18" t="s">
        <v>799</v>
      </c>
      <c r="F12" s="18">
        <v>-78.599999999999994</v>
      </c>
      <c r="G12" s="18" t="s">
        <v>861</v>
      </c>
      <c r="H12" s="19">
        <v>0</v>
      </c>
      <c r="I12" s="19">
        <v>0</v>
      </c>
      <c r="J12" s="19">
        <v>0</v>
      </c>
      <c r="K12" s="19">
        <v>5</v>
      </c>
      <c r="L12" s="18">
        <v>0</v>
      </c>
      <c r="M12" s="18">
        <v>0</v>
      </c>
      <c r="N12" s="18">
        <v>0</v>
      </c>
      <c r="O12" s="18">
        <v>1.141</v>
      </c>
      <c r="P12" s="18">
        <v>22</v>
      </c>
      <c r="Q12" s="18">
        <v>34135916</v>
      </c>
      <c r="R12" s="18">
        <v>34136032</v>
      </c>
      <c r="S12" s="18">
        <v>34136001</v>
      </c>
      <c r="T12" s="18">
        <v>34136022</v>
      </c>
      <c r="U12" s="18" t="s">
        <v>862</v>
      </c>
      <c r="V12" s="18" t="s">
        <v>863</v>
      </c>
      <c r="W12" s="18">
        <v>117</v>
      </c>
      <c r="X12" s="18">
        <v>29.914529914529918</v>
      </c>
      <c r="Y12" s="18">
        <v>-2.2457142857142851</v>
      </c>
    </row>
    <row r="13" spans="1:25" x14ac:dyDescent="0.3">
      <c r="A13" s="17">
        <v>10</v>
      </c>
      <c r="B13" s="18" t="s">
        <v>864</v>
      </c>
      <c r="C13" s="18" t="s">
        <v>865</v>
      </c>
      <c r="D13" s="18" t="s">
        <v>866</v>
      </c>
      <c r="E13" s="18" t="s">
        <v>800</v>
      </c>
      <c r="F13" s="18">
        <v>-55.9</v>
      </c>
      <c r="G13" s="18" t="s">
        <v>867</v>
      </c>
      <c r="H13" s="19">
        <v>0</v>
      </c>
      <c r="I13" s="19">
        <v>0</v>
      </c>
      <c r="J13" s="19">
        <v>0</v>
      </c>
      <c r="K13" s="19">
        <v>5</v>
      </c>
      <c r="L13" s="18">
        <v>0</v>
      </c>
      <c r="M13" s="18">
        <v>0</v>
      </c>
      <c r="N13" s="18">
        <v>0</v>
      </c>
      <c r="O13" s="18">
        <v>1.141</v>
      </c>
      <c r="P13" s="18">
        <v>22</v>
      </c>
      <c r="Q13" s="18">
        <v>4594452</v>
      </c>
      <c r="R13" s="18">
        <v>4594535</v>
      </c>
      <c r="S13" s="18">
        <v>4594462</v>
      </c>
      <c r="T13" s="18">
        <v>4594483</v>
      </c>
      <c r="U13" s="18" t="s">
        <v>868</v>
      </c>
      <c r="V13" s="18" t="s">
        <v>869</v>
      </c>
      <c r="W13" s="18">
        <v>84</v>
      </c>
      <c r="X13" s="18">
        <v>29.761904761904766</v>
      </c>
      <c r="Y13" s="18">
        <v>-2.2359999999999998</v>
      </c>
    </row>
    <row r="14" spans="1:25" x14ac:dyDescent="0.3">
      <c r="A14" s="17">
        <v>11</v>
      </c>
      <c r="B14" s="18" t="s">
        <v>870</v>
      </c>
      <c r="C14" s="18" t="s">
        <v>839</v>
      </c>
      <c r="D14" s="18" t="s">
        <v>871</v>
      </c>
      <c r="E14" s="18" t="s">
        <v>799</v>
      </c>
      <c r="F14" s="18">
        <v>-88.1</v>
      </c>
      <c r="G14" s="18" t="s">
        <v>872</v>
      </c>
      <c r="H14" s="19">
        <v>0</v>
      </c>
      <c r="I14" s="19">
        <v>0</v>
      </c>
      <c r="J14" s="19">
        <v>0</v>
      </c>
      <c r="K14" s="19">
        <v>5</v>
      </c>
      <c r="L14" s="18">
        <v>0</v>
      </c>
      <c r="M14" s="18">
        <v>0</v>
      </c>
      <c r="N14" s="18">
        <v>0</v>
      </c>
      <c r="O14" s="18">
        <v>1.141</v>
      </c>
      <c r="P14" s="18">
        <v>23</v>
      </c>
      <c r="Q14" s="18">
        <v>32272794</v>
      </c>
      <c r="R14" s="18">
        <v>32272915</v>
      </c>
      <c r="S14" s="18">
        <v>32272804</v>
      </c>
      <c r="T14" s="18">
        <v>32272826</v>
      </c>
      <c r="U14" s="18" t="s">
        <v>873</v>
      </c>
      <c r="V14" s="18" t="s">
        <v>874</v>
      </c>
      <c r="W14" s="18">
        <v>122</v>
      </c>
      <c r="X14" s="18">
        <v>32.786885245901644</v>
      </c>
      <c r="Y14" s="18">
        <v>-2.2024999999999997</v>
      </c>
    </row>
    <row r="15" spans="1:25" x14ac:dyDescent="0.3">
      <c r="A15" s="17">
        <v>12</v>
      </c>
      <c r="B15" s="18" t="s">
        <v>875</v>
      </c>
      <c r="C15" s="18" t="s">
        <v>825</v>
      </c>
      <c r="D15" s="18" t="s">
        <v>876</v>
      </c>
      <c r="E15" s="18" t="s">
        <v>800</v>
      </c>
      <c r="F15" s="18">
        <v>-100.3</v>
      </c>
      <c r="G15" s="18" t="s">
        <v>877</v>
      </c>
      <c r="H15" s="18">
        <v>0</v>
      </c>
      <c r="I15" s="18">
        <v>0</v>
      </c>
      <c r="J15" s="18">
        <v>0</v>
      </c>
      <c r="K15" s="18">
        <v>13</v>
      </c>
      <c r="L15" s="18">
        <v>0</v>
      </c>
      <c r="M15" s="18">
        <v>0</v>
      </c>
      <c r="N15" s="18">
        <v>0</v>
      </c>
      <c r="O15" s="18">
        <v>2.9660000000000002</v>
      </c>
      <c r="P15" s="18">
        <v>22</v>
      </c>
      <c r="Q15" s="18">
        <v>39491633</v>
      </c>
      <c r="R15" s="18">
        <v>39491771</v>
      </c>
      <c r="S15" s="18">
        <v>39491643</v>
      </c>
      <c r="T15" s="18">
        <v>39491664</v>
      </c>
      <c r="U15" s="18" t="s">
        <v>878</v>
      </c>
      <c r="V15" s="18" t="s">
        <v>879</v>
      </c>
      <c r="W15" s="18">
        <v>139</v>
      </c>
      <c r="X15" s="18">
        <v>33.093525179856123</v>
      </c>
      <c r="Y15" s="18">
        <v>-2.1804347826086952</v>
      </c>
    </row>
    <row r="16" spans="1:25" x14ac:dyDescent="0.3">
      <c r="A16" s="17">
        <v>13</v>
      </c>
      <c r="B16" s="18" t="s">
        <v>880</v>
      </c>
      <c r="C16" s="18" t="s">
        <v>819</v>
      </c>
      <c r="D16" s="18" t="s">
        <v>881</v>
      </c>
      <c r="E16" s="18" t="s">
        <v>799</v>
      </c>
      <c r="F16" s="18">
        <v>-78.3</v>
      </c>
      <c r="G16" s="18" t="s">
        <v>882</v>
      </c>
      <c r="H16" s="19">
        <v>0</v>
      </c>
      <c r="I16" s="19">
        <v>0</v>
      </c>
      <c r="J16" s="19">
        <v>0</v>
      </c>
      <c r="K16" s="19">
        <v>5</v>
      </c>
      <c r="L16" s="18">
        <v>0</v>
      </c>
      <c r="M16" s="18">
        <v>0</v>
      </c>
      <c r="N16" s="18">
        <v>0</v>
      </c>
      <c r="O16" s="18">
        <v>1.141</v>
      </c>
      <c r="P16" s="18">
        <v>23</v>
      </c>
      <c r="Q16" s="18">
        <v>32357943</v>
      </c>
      <c r="R16" s="18">
        <v>32358073</v>
      </c>
      <c r="S16" s="18">
        <v>32358041</v>
      </c>
      <c r="T16" s="18">
        <v>32358063</v>
      </c>
      <c r="U16" s="18" t="s">
        <v>883</v>
      </c>
      <c r="V16" s="18" t="s">
        <v>884</v>
      </c>
      <c r="W16" s="18">
        <v>131</v>
      </c>
      <c r="X16" s="18">
        <v>27.480916030534353</v>
      </c>
      <c r="Y16" s="18">
        <v>-2.1749999999999998</v>
      </c>
    </row>
    <row r="17" spans="1:25" x14ac:dyDescent="0.3">
      <c r="A17" s="17">
        <v>14</v>
      </c>
      <c r="B17" s="18" t="s">
        <v>885</v>
      </c>
      <c r="C17" s="18" t="s">
        <v>854</v>
      </c>
      <c r="D17" s="18" t="s">
        <v>886</v>
      </c>
      <c r="E17" s="18" t="s">
        <v>799</v>
      </c>
      <c r="F17" s="18">
        <v>-56.4</v>
      </c>
      <c r="G17" s="18" t="s">
        <v>887</v>
      </c>
      <c r="H17" s="18">
        <v>0</v>
      </c>
      <c r="I17" s="18">
        <v>0</v>
      </c>
      <c r="J17" s="18">
        <v>0</v>
      </c>
      <c r="K17" s="18">
        <v>19</v>
      </c>
      <c r="L17" s="18">
        <v>0</v>
      </c>
      <c r="M17" s="18">
        <v>0</v>
      </c>
      <c r="N17" s="18">
        <v>0</v>
      </c>
      <c r="O17" s="18">
        <v>4.335</v>
      </c>
      <c r="P17" s="18">
        <v>23</v>
      </c>
      <c r="Q17" s="18">
        <v>31610495</v>
      </c>
      <c r="R17" s="18">
        <v>31610637</v>
      </c>
      <c r="S17" s="18">
        <v>31610605</v>
      </c>
      <c r="T17" s="18">
        <v>31610627</v>
      </c>
      <c r="U17" s="18" t="s">
        <v>888</v>
      </c>
      <c r="V17" s="18" t="s">
        <v>889</v>
      </c>
      <c r="W17" s="18">
        <v>143</v>
      </c>
      <c r="X17" s="18">
        <v>18.181818181818176</v>
      </c>
      <c r="Y17" s="18">
        <v>-2.16923076923077</v>
      </c>
    </row>
    <row r="18" spans="1:25" x14ac:dyDescent="0.3">
      <c r="A18" s="17">
        <v>15</v>
      </c>
      <c r="B18" s="18" t="s">
        <v>890</v>
      </c>
      <c r="C18" s="18" t="s">
        <v>839</v>
      </c>
      <c r="D18" s="18" t="s">
        <v>891</v>
      </c>
      <c r="E18" s="18" t="s">
        <v>799</v>
      </c>
      <c r="F18" s="18">
        <v>-39.6</v>
      </c>
      <c r="G18" s="18" t="s">
        <v>892</v>
      </c>
      <c r="H18" s="18">
        <v>0</v>
      </c>
      <c r="I18" s="18">
        <v>0</v>
      </c>
      <c r="J18" s="18">
        <v>5</v>
      </c>
      <c r="K18" s="18">
        <v>0</v>
      </c>
      <c r="L18" s="18">
        <v>0</v>
      </c>
      <c r="M18" s="18">
        <v>0</v>
      </c>
      <c r="N18" s="18">
        <v>0.97199999999999998</v>
      </c>
      <c r="O18" s="18">
        <v>0</v>
      </c>
      <c r="P18" s="18">
        <v>20</v>
      </c>
      <c r="Q18" s="18">
        <v>16370067</v>
      </c>
      <c r="R18" s="18">
        <v>16370189</v>
      </c>
      <c r="S18" s="18">
        <v>16370160</v>
      </c>
      <c r="T18" s="18">
        <v>16370179</v>
      </c>
      <c r="U18" s="18" t="s">
        <v>893</v>
      </c>
      <c r="V18" s="18" t="s">
        <v>894</v>
      </c>
      <c r="W18" s="18">
        <v>123</v>
      </c>
      <c r="X18" s="18">
        <v>15.44715447154471</v>
      </c>
      <c r="Y18" s="18">
        <v>-2.0842105263157902</v>
      </c>
    </row>
    <row r="19" spans="1:25" x14ac:dyDescent="0.3">
      <c r="A19" s="17">
        <v>16</v>
      </c>
      <c r="B19" s="18" t="s">
        <v>895</v>
      </c>
      <c r="C19" s="18" t="s">
        <v>839</v>
      </c>
      <c r="D19" s="18" t="s">
        <v>896</v>
      </c>
      <c r="E19" s="18" t="s">
        <v>800</v>
      </c>
      <c r="F19" s="18">
        <v>-95.8</v>
      </c>
      <c r="G19" s="18" t="s">
        <v>897</v>
      </c>
      <c r="H19" s="18">
        <v>0</v>
      </c>
      <c r="I19" s="18">
        <v>0</v>
      </c>
      <c r="J19" s="18">
        <v>0</v>
      </c>
      <c r="K19" s="18">
        <v>6</v>
      </c>
      <c r="L19" s="18">
        <v>0</v>
      </c>
      <c r="M19" s="18">
        <v>0</v>
      </c>
      <c r="N19" s="18">
        <v>0</v>
      </c>
      <c r="O19" s="18">
        <v>1.369</v>
      </c>
      <c r="P19" s="18">
        <v>23</v>
      </c>
      <c r="Q19" s="18">
        <v>25838406</v>
      </c>
      <c r="R19" s="18">
        <v>25838521</v>
      </c>
      <c r="S19" s="18">
        <v>25838489</v>
      </c>
      <c r="T19" s="18">
        <v>25838511</v>
      </c>
      <c r="U19" s="18" t="s">
        <v>898</v>
      </c>
      <c r="V19" s="18" t="s">
        <v>899</v>
      </c>
      <c r="W19" s="18">
        <v>116</v>
      </c>
      <c r="X19" s="18">
        <v>39.655172413793103</v>
      </c>
      <c r="Y19" s="18">
        <v>-2.0826086956521741</v>
      </c>
    </row>
    <row r="20" spans="1:25" x14ac:dyDescent="0.3">
      <c r="A20" s="17">
        <v>17</v>
      </c>
      <c r="B20" s="18" t="s">
        <v>900</v>
      </c>
      <c r="C20" s="18" t="s">
        <v>901</v>
      </c>
      <c r="D20" s="18" t="s">
        <v>902</v>
      </c>
      <c r="E20" s="18" t="s">
        <v>799</v>
      </c>
      <c r="F20" s="18">
        <v>-88.6</v>
      </c>
      <c r="G20" s="18" t="s">
        <v>903</v>
      </c>
      <c r="H20" s="19">
        <v>0</v>
      </c>
      <c r="I20" s="19">
        <v>0</v>
      </c>
      <c r="J20" s="19">
        <v>0</v>
      </c>
      <c r="K20" s="19">
        <v>7</v>
      </c>
      <c r="L20" s="18">
        <v>0</v>
      </c>
      <c r="M20" s="18">
        <v>0</v>
      </c>
      <c r="N20" s="18">
        <v>0</v>
      </c>
      <c r="O20" s="18">
        <v>1.597</v>
      </c>
      <c r="P20" s="18">
        <v>23</v>
      </c>
      <c r="Q20" s="18">
        <v>63768637</v>
      </c>
      <c r="R20" s="18">
        <v>63768769</v>
      </c>
      <c r="S20" s="18">
        <v>63768737</v>
      </c>
      <c r="T20" s="18">
        <v>63768759</v>
      </c>
      <c r="U20" s="18" t="s">
        <v>904</v>
      </c>
      <c r="V20" s="18" t="s">
        <v>905</v>
      </c>
      <c r="W20" s="18">
        <v>133</v>
      </c>
      <c r="X20" s="18">
        <v>32.330827067669176</v>
      </c>
      <c r="Y20" s="18">
        <v>-2.0604651162790693</v>
      </c>
    </row>
    <row r="21" spans="1:25" x14ac:dyDescent="0.3">
      <c r="A21" s="17">
        <v>18</v>
      </c>
      <c r="B21" s="18" t="s">
        <v>906</v>
      </c>
      <c r="C21" s="18" t="s">
        <v>848</v>
      </c>
      <c r="D21" s="18" t="s">
        <v>907</v>
      </c>
      <c r="E21" s="18" t="s">
        <v>799</v>
      </c>
      <c r="F21" s="18">
        <v>-81.8</v>
      </c>
      <c r="G21" s="18" t="s">
        <v>908</v>
      </c>
      <c r="H21" s="19">
        <v>0</v>
      </c>
      <c r="I21" s="19">
        <v>0</v>
      </c>
      <c r="J21" s="19">
        <v>0</v>
      </c>
      <c r="K21" s="19">
        <v>5</v>
      </c>
      <c r="L21" s="18">
        <v>0</v>
      </c>
      <c r="M21" s="18">
        <v>0</v>
      </c>
      <c r="N21" s="18">
        <v>0</v>
      </c>
      <c r="O21" s="18">
        <v>1.141</v>
      </c>
      <c r="P21" s="18">
        <v>23</v>
      </c>
      <c r="Q21" s="18">
        <v>29796595</v>
      </c>
      <c r="R21" s="18">
        <v>29796724</v>
      </c>
      <c r="S21" s="18">
        <v>29796692</v>
      </c>
      <c r="T21" s="18">
        <v>29796714</v>
      </c>
      <c r="U21" s="18" t="s">
        <v>909</v>
      </c>
      <c r="V21" s="18" t="s">
        <v>910</v>
      </c>
      <c r="W21" s="18">
        <v>130</v>
      </c>
      <c r="X21" s="18">
        <v>30.76923076923077</v>
      </c>
      <c r="Y21" s="18">
        <v>-2.0449999999999999</v>
      </c>
    </row>
    <row r="22" spans="1:25" x14ac:dyDescent="0.3">
      <c r="A22" s="17">
        <v>19</v>
      </c>
      <c r="B22" s="18" t="s">
        <v>911</v>
      </c>
      <c r="C22" s="18" t="s">
        <v>825</v>
      </c>
      <c r="D22" s="18" t="s">
        <v>912</v>
      </c>
      <c r="E22" s="18" t="s">
        <v>799</v>
      </c>
      <c r="F22" s="18">
        <v>-52.99</v>
      </c>
      <c r="G22" s="18" t="s">
        <v>913</v>
      </c>
      <c r="H22" s="18">
        <v>5</v>
      </c>
      <c r="I22" s="18">
        <v>0</v>
      </c>
      <c r="J22" s="18">
        <v>0</v>
      </c>
      <c r="K22" s="18">
        <v>0</v>
      </c>
      <c r="L22" s="18">
        <v>2.8769999999999998</v>
      </c>
      <c r="M22" s="18">
        <v>0</v>
      </c>
      <c r="N22" s="18">
        <v>0</v>
      </c>
      <c r="O22" s="18">
        <v>0</v>
      </c>
      <c r="P22" s="18">
        <v>23</v>
      </c>
      <c r="Q22" s="18">
        <v>37826095</v>
      </c>
      <c r="R22" s="18">
        <v>37826237</v>
      </c>
      <c r="S22" s="18">
        <v>37826205</v>
      </c>
      <c r="T22" s="18">
        <v>37826227</v>
      </c>
      <c r="U22" s="18" t="s">
        <v>914</v>
      </c>
      <c r="V22" s="18" t="s">
        <v>915</v>
      </c>
      <c r="W22" s="18">
        <v>143</v>
      </c>
      <c r="X22" s="18">
        <v>18.181818181818176</v>
      </c>
      <c r="Y22" s="18">
        <v>-2.0380769230769236</v>
      </c>
    </row>
    <row r="23" spans="1:25" x14ac:dyDescent="0.3">
      <c r="A23" s="17">
        <v>20</v>
      </c>
      <c r="B23" s="18" t="s">
        <v>916</v>
      </c>
      <c r="C23" s="18" t="s">
        <v>917</v>
      </c>
      <c r="D23" s="18" t="s">
        <v>918</v>
      </c>
      <c r="E23" s="18" t="s">
        <v>799</v>
      </c>
      <c r="F23" s="18">
        <v>-108</v>
      </c>
      <c r="G23" s="18" t="s">
        <v>919</v>
      </c>
      <c r="H23" s="19">
        <v>0</v>
      </c>
      <c r="I23" s="19">
        <v>0</v>
      </c>
      <c r="J23" s="19">
        <v>0</v>
      </c>
      <c r="K23" s="19">
        <v>7</v>
      </c>
      <c r="L23" s="18">
        <v>0</v>
      </c>
      <c r="M23" s="18">
        <v>0</v>
      </c>
      <c r="N23" s="18">
        <v>0</v>
      </c>
      <c r="O23" s="18">
        <v>1.597</v>
      </c>
      <c r="P23" s="18">
        <v>23</v>
      </c>
      <c r="Q23" s="18">
        <v>15476099</v>
      </c>
      <c r="R23" s="18">
        <v>15476249</v>
      </c>
      <c r="S23" s="18">
        <v>15476217</v>
      </c>
      <c r="T23" s="18">
        <v>15476239</v>
      </c>
      <c r="U23" s="18" t="s">
        <v>920</v>
      </c>
      <c r="V23" s="18" t="s">
        <v>921</v>
      </c>
      <c r="W23" s="18">
        <v>151</v>
      </c>
      <c r="X23" s="18">
        <v>35.099337748344375</v>
      </c>
      <c r="Y23" s="18">
        <v>-2.0377358490566033</v>
      </c>
    </row>
    <row r="24" spans="1:25" x14ac:dyDescent="0.3">
      <c r="A24" s="17">
        <v>21</v>
      </c>
      <c r="B24" s="18" t="s">
        <v>922</v>
      </c>
      <c r="C24" s="18" t="s">
        <v>819</v>
      </c>
      <c r="D24" s="18" t="s">
        <v>923</v>
      </c>
      <c r="E24" s="18" t="s">
        <v>800</v>
      </c>
      <c r="F24" s="18">
        <v>-88.6</v>
      </c>
      <c r="G24" s="18" t="s">
        <v>924</v>
      </c>
      <c r="H24" s="19">
        <v>0</v>
      </c>
      <c r="I24" s="19">
        <v>0</v>
      </c>
      <c r="J24" s="19">
        <v>0</v>
      </c>
      <c r="K24" s="19">
        <v>5</v>
      </c>
      <c r="L24" s="18">
        <v>0</v>
      </c>
      <c r="M24" s="18">
        <v>0</v>
      </c>
      <c r="N24" s="18">
        <v>0</v>
      </c>
      <c r="O24" s="18">
        <v>1.141</v>
      </c>
      <c r="P24" s="18">
        <v>23</v>
      </c>
      <c r="Q24" s="18">
        <v>39755814</v>
      </c>
      <c r="R24" s="18">
        <v>39755951</v>
      </c>
      <c r="S24" s="18">
        <v>39755919</v>
      </c>
      <c r="T24" s="18">
        <v>39755941</v>
      </c>
      <c r="U24" s="18" t="s">
        <v>925</v>
      </c>
      <c r="V24" s="18" t="s">
        <v>926</v>
      </c>
      <c r="W24" s="18">
        <v>138</v>
      </c>
      <c r="X24" s="18">
        <v>32.608695652173914</v>
      </c>
      <c r="Y24" s="18">
        <v>-1.9688888888888889</v>
      </c>
    </row>
    <row r="25" spans="1:25" x14ac:dyDescent="0.3">
      <c r="A25" s="17">
        <v>22</v>
      </c>
      <c r="B25" s="18" t="s">
        <v>927</v>
      </c>
      <c r="C25" s="18" t="s">
        <v>928</v>
      </c>
      <c r="D25" s="18" t="s">
        <v>929</v>
      </c>
      <c r="E25" s="18" t="s">
        <v>799</v>
      </c>
      <c r="F25" s="18">
        <v>-31.4</v>
      </c>
      <c r="G25" s="18" t="s">
        <v>930</v>
      </c>
      <c r="H25" s="18">
        <v>0</v>
      </c>
      <c r="I25" s="18">
        <v>0</v>
      </c>
      <c r="J25" s="18">
        <v>0</v>
      </c>
      <c r="K25" s="18">
        <v>13</v>
      </c>
      <c r="L25" s="18">
        <v>0</v>
      </c>
      <c r="M25" s="18">
        <v>0</v>
      </c>
      <c r="N25" s="18">
        <v>0</v>
      </c>
      <c r="O25" s="18">
        <v>2.9660000000000002</v>
      </c>
      <c r="P25" s="18">
        <v>23</v>
      </c>
      <c r="Q25" s="18">
        <v>4882738</v>
      </c>
      <c r="R25" s="18">
        <v>4882876</v>
      </c>
      <c r="S25" s="18">
        <v>4882748</v>
      </c>
      <c r="T25" s="18">
        <v>4882770</v>
      </c>
      <c r="U25" s="18" t="s">
        <v>931</v>
      </c>
      <c r="V25" s="18" t="s">
        <v>932</v>
      </c>
      <c r="W25" s="18">
        <v>139</v>
      </c>
      <c r="X25" s="18">
        <v>11.510791366906471</v>
      </c>
      <c r="Y25" s="18">
        <v>-1.9625000000000008</v>
      </c>
    </row>
    <row r="26" spans="1:25" x14ac:dyDescent="0.3">
      <c r="A26" s="17">
        <v>23</v>
      </c>
      <c r="B26" s="18" t="s">
        <v>933</v>
      </c>
      <c r="C26" s="18" t="s">
        <v>934</v>
      </c>
      <c r="D26" s="18" t="s">
        <v>935</v>
      </c>
      <c r="E26" s="18" t="s">
        <v>799</v>
      </c>
      <c r="F26" s="18">
        <v>-94</v>
      </c>
      <c r="G26" s="18" t="s">
        <v>936</v>
      </c>
      <c r="H26" s="18">
        <v>0</v>
      </c>
      <c r="I26" s="18">
        <v>0</v>
      </c>
      <c r="J26" s="18">
        <v>0</v>
      </c>
      <c r="K26" s="18">
        <v>8</v>
      </c>
      <c r="L26" s="18">
        <v>0</v>
      </c>
      <c r="M26" s="18">
        <v>0</v>
      </c>
      <c r="N26" s="18">
        <v>0</v>
      </c>
      <c r="O26" s="18">
        <v>1.825</v>
      </c>
      <c r="P26" s="18">
        <v>23</v>
      </c>
      <c r="Q26" s="18">
        <v>40205</v>
      </c>
      <c r="R26" s="18">
        <v>40339</v>
      </c>
      <c r="S26" s="18">
        <v>40215</v>
      </c>
      <c r="T26" s="18">
        <v>40237</v>
      </c>
      <c r="U26" s="18" t="s">
        <v>937</v>
      </c>
      <c r="V26" s="18" t="s">
        <v>938</v>
      </c>
      <c r="W26" s="18">
        <v>135</v>
      </c>
      <c r="X26" s="18">
        <v>35.55555555555555</v>
      </c>
      <c r="Y26" s="18">
        <v>-1.9583333333333337</v>
      </c>
    </row>
    <row r="27" spans="1:25" x14ac:dyDescent="0.3">
      <c r="A27" s="17">
        <v>24</v>
      </c>
      <c r="B27" s="18" t="s">
        <v>939</v>
      </c>
      <c r="C27" s="18" t="s">
        <v>917</v>
      </c>
      <c r="D27" s="18" t="s">
        <v>940</v>
      </c>
      <c r="E27" s="18" t="s">
        <v>799</v>
      </c>
      <c r="F27" s="18">
        <v>-85.2</v>
      </c>
      <c r="G27" s="18" t="s">
        <v>941</v>
      </c>
      <c r="H27" s="19">
        <v>6</v>
      </c>
      <c r="I27" s="19">
        <v>0</v>
      </c>
      <c r="J27" s="19">
        <v>0</v>
      </c>
      <c r="K27" s="19">
        <v>0</v>
      </c>
      <c r="L27" s="18">
        <v>3.4529999999999998</v>
      </c>
      <c r="M27" s="18">
        <v>0</v>
      </c>
      <c r="N27" s="18">
        <v>0</v>
      </c>
      <c r="O27" s="18">
        <v>0</v>
      </c>
      <c r="P27" s="18">
        <v>22</v>
      </c>
      <c r="Q27" s="18">
        <v>41083041</v>
      </c>
      <c r="R27" s="18">
        <v>41083192</v>
      </c>
      <c r="S27" s="18">
        <v>41083051</v>
      </c>
      <c r="T27" s="18">
        <v>41083072</v>
      </c>
      <c r="U27" s="18" t="s">
        <v>942</v>
      </c>
      <c r="V27" s="18" t="s">
        <v>943</v>
      </c>
      <c r="W27" s="18">
        <v>152</v>
      </c>
      <c r="X27" s="18">
        <v>29.605263157894733</v>
      </c>
      <c r="Y27" s="18">
        <v>-1.8933333333333338</v>
      </c>
    </row>
    <row r="28" spans="1:25" x14ac:dyDescent="0.3">
      <c r="A28" s="17">
        <v>25</v>
      </c>
      <c r="B28" s="18" t="s">
        <v>944</v>
      </c>
      <c r="C28" s="18" t="s">
        <v>917</v>
      </c>
      <c r="D28" s="18" t="s">
        <v>945</v>
      </c>
      <c r="E28" s="18" t="s">
        <v>799</v>
      </c>
      <c r="F28" s="18">
        <v>-80.22</v>
      </c>
      <c r="G28" s="18" t="s">
        <v>946</v>
      </c>
      <c r="H28" s="18">
        <v>6</v>
      </c>
      <c r="I28" s="18">
        <v>0</v>
      </c>
      <c r="J28" s="18">
        <v>0</v>
      </c>
      <c r="K28" s="18">
        <v>0</v>
      </c>
      <c r="L28" s="18">
        <v>3.4529999999999998</v>
      </c>
      <c r="M28" s="18">
        <v>0</v>
      </c>
      <c r="N28" s="18">
        <v>0</v>
      </c>
      <c r="O28" s="18">
        <v>0</v>
      </c>
      <c r="P28" s="18">
        <v>23</v>
      </c>
      <c r="Q28" s="18">
        <v>33657036</v>
      </c>
      <c r="R28" s="18">
        <v>33657179</v>
      </c>
      <c r="S28" s="18">
        <v>33657046</v>
      </c>
      <c r="T28" s="18">
        <v>33657068</v>
      </c>
      <c r="U28" s="18" t="s">
        <v>947</v>
      </c>
      <c r="V28" s="18" t="s">
        <v>948</v>
      </c>
      <c r="W28" s="18">
        <v>144</v>
      </c>
      <c r="X28" s="18">
        <v>29.861111111111114</v>
      </c>
      <c r="Y28" s="18">
        <v>-1.8655813953488372</v>
      </c>
    </row>
    <row r="29" spans="1:25" x14ac:dyDescent="0.3">
      <c r="A29" s="17">
        <v>26</v>
      </c>
      <c r="B29" s="18" t="s">
        <v>949</v>
      </c>
      <c r="C29" s="18" t="s">
        <v>854</v>
      </c>
      <c r="D29" s="18" t="s">
        <v>950</v>
      </c>
      <c r="E29" s="18" t="s">
        <v>799</v>
      </c>
      <c r="F29" s="18">
        <v>-86.6</v>
      </c>
      <c r="G29" s="18" t="s">
        <v>951</v>
      </c>
      <c r="H29" s="19">
        <v>0</v>
      </c>
      <c r="I29" s="19">
        <v>8</v>
      </c>
      <c r="J29" s="19">
        <v>0</v>
      </c>
      <c r="K29" s="19">
        <v>0</v>
      </c>
      <c r="L29" s="18">
        <v>0</v>
      </c>
      <c r="M29" s="18">
        <v>7.585</v>
      </c>
      <c r="N29" s="18">
        <v>0</v>
      </c>
      <c r="O29" s="18">
        <v>0</v>
      </c>
      <c r="P29" s="18">
        <v>22</v>
      </c>
      <c r="Q29" s="18">
        <v>38736957</v>
      </c>
      <c r="R29" s="18">
        <v>38737102</v>
      </c>
      <c r="S29" s="18">
        <v>38736967</v>
      </c>
      <c r="T29" s="18">
        <v>38736988</v>
      </c>
      <c r="U29" s="18" t="s">
        <v>952</v>
      </c>
      <c r="V29" s="18" t="s">
        <v>953</v>
      </c>
      <c r="W29" s="18">
        <v>146</v>
      </c>
      <c r="X29" s="18">
        <v>32.191780821917803</v>
      </c>
      <c r="Y29" s="18">
        <v>-1.842553191489362</v>
      </c>
    </row>
    <row r="30" spans="1:25" x14ac:dyDescent="0.3">
      <c r="A30" s="17">
        <v>27</v>
      </c>
      <c r="B30" s="18" t="s">
        <v>954</v>
      </c>
      <c r="C30" s="18" t="s">
        <v>854</v>
      </c>
      <c r="D30" s="18" t="s">
        <v>955</v>
      </c>
      <c r="E30" s="18" t="s">
        <v>800</v>
      </c>
      <c r="F30" s="18">
        <v>-41.9</v>
      </c>
      <c r="G30" s="18" t="s">
        <v>956</v>
      </c>
      <c r="H30" s="19">
        <v>0</v>
      </c>
      <c r="I30" s="19">
        <v>0</v>
      </c>
      <c r="J30" s="19">
        <v>0</v>
      </c>
      <c r="K30" s="19">
        <v>5</v>
      </c>
      <c r="L30" s="18">
        <v>0</v>
      </c>
      <c r="M30" s="18">
        <v>0</v>
      </c>
      <c r="N30" s="18">
        <v>0</v>
      </c>
      <c r="O30" s="18">
        <v>1.141</v>
      </c>
      <c r="P30" s="18">
        <v>23</v>
      </c>
      <c r="Q30" s="18">
        <v>36820072</v>
      </c>
      <c r="R30" s="18">
        <v>36820146</v>
      </c>
      <c r="S30" s="18">
        <v>36820114</v>
      </c>
      <c r="T30" s="18">
        <v>36820136</v>
      </c>
      <c r="U30" s="18" t="s">
        <v>957</v>
      </c>
      <c r="V30" s="18" t="s">
        <v>958</v>
      </c>
      <c r="W30" s="18">
        <v>75</v>
      </c>
      <c r="X30" s="18">
        <v>30.666666666666664</v>
      </c>
      <c r="Y30" s="18">
        <v>-1.8217391304347827</v>
      </c>
    </row>
    <row r="31" spans="1:25" x14ac:dyDescent="0.3">
      <c r="A31" s="17">
        <v>28</v>
      </c>
      <c r="B31" s="18" t="s">
        <v>959</v>
      </c>
      <c r="C31" s="18" t="s">
        <v>960</v>
      </c>
      <c r="D31" s="18" t="s">
        <v>961</v>
      </c>
      <c r="E31" s="18" t="s">
        <v>800</v>
      </c>
      <c r="F31" s="18">
        <v>-32.200000000000003</v>
      </c>
      <c r="G31" s="18" t="s">
        <v>962</v>
      </c>
      <c r="H31" s="18">
        <v>0</v>
      </c>
      <c r="I31" s="18">
        <v>0</v>
      </c>
      <c r="J31" s="18">
        <v>0</v>
      </c>
      <c r="K31" s="18">
        <v>9</v>
      </c>
      <c r="L31" s="18">
        <v>0</v>
      </c>
      <c r="M31" s="18">
        <v>0</v>
      </c>
      <c r="N31" s="18">
        <v>0</v>
      </c>
      <c r="O31" s="18">
        <v>2.0529999999999999</v>
      </c>
      <c r="P31" s="18">
        <v>21</v>
      </c>
      <c r="Q31" s="18">
        <v>39653920</v>
      </c>
      <c r="R31" s="18">
        <v>39654074</v>
      </c>
      <c r="S31" s="18">
        <v>39654044</v>
      </c>
      <c r="T31" s="18">
        <v>39654064</v>
      </c>
      <c r="U31" s="18" t="s">
        <v>963</v>
      </c>
      <c r="V31" s="18" t="s">
        <v>964</v>
      </c>
      <c r="W31" s="18">
        <v>155</v>
      </c>
      <c r="X31" s="18">
        <v>11.612903225806448</v>
      </c>
      <c r="Y31" s="18">
        <v>-1.7888888888888896</v>
      </c>
    </row>
    <row r="32" spans="1:25" x14ac:dyDescent="0.3">
      <c r="A32" s="17">
        <v>29</v>
      </c>
      <c r="B32" s="18" t="s">
        <v>965</v>
      </c>
      <c r="C32" s="18" t="s">
        <v>966</v>
      </c>
      <c r="D32" s="18" t="s">
        <v>967</v>
      </c>
      <c r="E32" s="18" t="s">
        <v>800</v>
      </c>
      <c r="F32" s="18">
        <v>-50</v>
      </c>
      <c r="G32" s="18" t="s">
        <v>968</v>
      </c>
      <c r="H32" s="18">
        <v>0</v>
      </c>
      <c r="I32" s="18">
        <v>0</v>
      </c>
      <c r="J32" s="18">
        <v>6</v>
      </c>
      <c r="K32" s="18">
        <v>0</v>
      </c>
      <c r="L32" s="18">
        <v>0</v>
      </c>
      <c r="M32" s="18">
        <v>0</v>
      </c>
      <c r="N32" s="18">
        <v>1.1659999999999999</v>
      </c>
      <c r="O32" s="18">
        <v>0</v>
      </c>
      <c r="P32" s="18">
        <v>22</v>
      </c>
      <c r="Q32" s="18">
        <v>749081</v>
      </c>
      <c r="R32" s="18">
        <v>749185</v>
      </c>
      <c r="S32" s="18">
        <v>749154</v>
      </c>
      <c r="T32" s="18">
        <v>749175</v>
      </c>
      <c r="U32" s="18" t="s">
        <v>969</v>
      </c>
      <c r="V32" s="18" t="s">
        <v>970</v>
      </c>
      <c r="W32" s="18">
        <v>105</v>
      </c>
      <c r="X32" s="18">
        <v>26.666666666666671</v>
      </c>
      <c r="Y32" s="18">
        <v>-1.7857142857142854</v>
      </c>
    </row>
    <row r="33" spans="1:25" x14ac:dyDescent="0.3">
      <c r="A33" s="17">
        <v>30</v>
      </c>
      <c r="B33" s="18" t="s">
        <v>971</v>
      </c>
      <c r="C33" s="18" t="s">
        <v>966</v>
      </c>
      <c r="D33" s="18" t="s">
        <v>972</v>
      </c>
      <c r="E33" s="18" t="s">
        <v>799</v>
      </c>
      <c r="F33" s="18">
        <v>-71.099999999999994</v>
      </c>
      <c r="G33" s="18" t="s">
        <v>973</v>
      </c>
      <c r="H33" s="18">
        <v>0</v>
      </c>
      <c r="I33" s="18">
        <v>0</v>
      </c>
      <c r="J33" s="18">
        <v>0</v>
      </c>
      <c r="K33" s="18">
        <v>5</v>
      </c>
      <c r="L33" s="18">
        <v>0</v>
      </c>
      <c r="M33" s="18">
        <v>0</v>
      </c>
      <c r="N33" s="18">
        <v>0</v>
      </c>
      <c r="O33" s="18">
        <v>1.141</v>
      </c>
      <c r="P33" s="18">
        <v>22</v>
      </c>
      <c r="Q33" s="18">
        <v>19411346</v>
      </c>
      <c r="R33" s="18">
        <v>19411511</v>
      </c>
      <c r="S33" s="18">
        <v>19411480</v>
      </c>
      <c r="T33" s="18">
        <v>19411501</v>
      </c>
      <c r="U33" s="18" t="s">
        <v>974</v>
      </c>
      <c r="V33" s="18" t="s">
        <v>975</v>
      </c>
      <c r="W33" s="18">
        <v>166</v>
      </c>
      <c r="X33" s="18">
        <v>24.69879518072289</v>
      </c>
      <c r="Y33" s="18">
        <v>-1.7341463414634146</v>
      </c>
    </row>
    <row r="34" spans="1:25" x14ac:dyDescent="0.3">
      <c r="A34" s="17">
        <v>31</v>
      </c>
      <c r="B34" s="18" t="s">
        <v>976</v>
      </c>
      <c r="C34" s="18" t="s">
        <v>901</v>
      </c>
      <c r="D34" s="18" t="s">
        <v>977</v>
      </c>
      <c r="E34" s="18" t="s">
        <v>799</v>
      </c>
      <c r="F34" s="18">
        <v>-51.7</v>
      </c>
      <c r="G34" s="18" t="s">
        <v>978</v>
      </c>
      <c r="H34" s="19">
        <v>0</v>
      </c>
      <c r="I34" s="19">
        <v>0</v>
      </c>
      <c r="J34" s="19">
        <v>0</v>
      </c>
      <c r="K34" s="19">
        <v>5</v>
      </c>
      <c r="L34" s="18">
        <v>0</v>
      </c>
      <c r="M34" s="18">
        <v>0</v>
      </c>
      <c r="N34" s="18">
        <v>0</v>
      </c>
      <c r="O34" s="18">
        <v>1.141</v>
      </c>
      <c r="P34" s="18">
        <v>21</v>
      </c>
      <c r="Q34" s="18">
        <v>61307240</v>
      </c>
      <c r="R34" s="18">
        <v>61307344</v>
      </c>
      <c r="S34" s="18">
        <v>61307250</v>
      </c>
      <c r="T34" s="18">
        <v>61307270</v>
      </c>
      <c r="U34" s="18" t="s">
        <v>979</v>
      </c>
      <c r="V34" s="18" t="s">
        <v>980</v>
      </c>
      <c r="W34" s="18">
        <v>105</v>
      </c>
      <c r="X34" s="18">
        <v>29.523809523809518</v>
      </c>
      <c r="Y34" s="18">
        <v>-1.6677419354838714</v>
      </c>
    </row>
    <row r="35" spans="1:25" x14ac:dyDescent="0.3">
      <c r="A35" s="17">
        <v>32</v>
      </c>
      <c r="B35" s="18" t="s">
        <v>981</v>
      </c>
      <c r="C35" s="18" t="s">
        <v>917</v>
      </c>
      <c r="D35" s="18" t="s">
        <v>982</v>
      </c>
      <c r="E35" s="18" t="s">
        <v>799</v>
      </c>
      <c r="F35" s="18">
        <v>-39.44</v>
      </c>
      <c r="G35" s="18" t="s">
        <v>983</v>
      </c>
      <c r="H35" s="18">
        <v>0</v>
      </c>
      <c r="I35" s="18">
        <v>0</v>
      </c>
      <c r="J35" s="18">
        <v>5</v>
      </c>
      <c r="K35" s="18">
        <v>0</v>
      </c>
      <c r="L35" s="18">
        <v>0</v>
      </c>
      <c r="M35" s="18">
        <v>0</v>
      </c>
      <c r="N35" s="18">
        <v>0.97199999999999998</v>
      </c>
      <c r="O35" s="18">
        <v>0</v>
      </c>
      <c r="P35" s="18">
        <v>22</v>
      </c>
      <c r="Q35" s="18">
        <v>2685763</v>
      </c>
      <c r="R35" s="18">
        <v>2685869</v>
      </c>
      <c r="S35" s="18">
        <v>2685773</v>
      </c>
      <c r="T35" s="18">
        <v>2685794</v>
      </c>
      <c r="U35" s="18" t="s">
        <v>984</v>
      </c>
      <c r="V35" s="18" t="s">
        <v>985</v>
      </c>
      <c r="W35" s="18">
        <v>107</v>
      </c>
      <c r="X35" s="18">
        <v>22.429906542056077</v>
      </c>
      <c r="Y35" s="18">
        <v>-1.6433333333333331</v>
      </c>
    </row>
    <row r="36" spans="1:25" x14ac:dyDescent="0.3">
      <c r="A36" s="17">
        <v>33</v>
      </c>
      <c r="B36" s="18" t="s">
        <v>986</v>
      </c>
      <c r="C36" s="18" t="s">
        <v>917</v>
      </c>
      <c r="D36" s="18" t="s">
        <v>987</v>
      </c>
      <c r="E36" s="18" t="s">
        <v>799</v>
      </c>
      <c r="F36" s="18">
        <v>-39.44</v>
      </c>
      <c r="G36" s="18" t="s">
        <v>988</v>
      </c>
      <c r="H36" s="18">
        <v>0</v>
      </c>
      <c r="I36" s="18">
        <v>0</v>
      </c>
      <c r="J36" s="18">
        <v>1</v>
      </c>
      <c r="K36" s="18">
        <v>0</v>
      </c>
      <c r="L36" s="18">
        <v>0</v>
      </c>
      <c r="M36" s="18">
        <v>0</v>
      </c>
      <c r="N36" s="18">
        <v>0.19400000000000001</v>
      </c>
      <c r="O36" s="18">
        <v>0</v>
      </c>
      <c r="P36" s="18">
        <v>22</v>
      </c>
      <c r="Q36" s="18">
        <v>2685763</v>
      </c>
      <c r="R36" s="18">
        <v>2685869</v>
      </c>
      <c r="S36" s="18">
        <v>2685839</v>
      </c>
      <c r="T36" s="18">
        <v>2685860</v>
      </c>
      <c r="U36" s="18" t="s">
        <v>984</v>
      </c>
      <c r="V36" s="18" t="s">
        <v>985</v>
      </c>
      <c r="W36" s="18">
        <v>107</v>
      </c>
      <c r="X36" s="18">
        <v>22.429906542056077</v>
      </c>
      <c r="Y36" s="18">
        <v>-1.6433333333333331</v>
      </c>
    </row>
    <row r="37" spans="1:25" x14ac:dyDescent="0.3">
      <c r="A37" s="17">
        <v>34</v>
      </c>
      <c r="B37" s="18" t="s">
        <v>989</v>
      </c>
      <c r="C37" s="18" t="s">
        <v>960</v>
      </c>
      <c r="D37" s="18" t="s">
        <v>990</v>
      </c>
      <c r="E37" s="18" t="s">
        <v>800</v>
      </c>
      <c r="F37" s="18">
        <v>-27.9</v>
      </c>
      <c r="G37" s="18" t="s">
        <v>991</v>
      </c>
      <c r="H37" s="18">
        <v>0</v>
      </c>
      <c r="I37" s="18">
        <v>0</v>
      </c>
      <c r="J37" s="18">
        <v>0</v>
      </c>
      <c r="K37" s="18">
        <v>5</v>
      </c>
      <c r="L37" s="18">
        <v>0</v>
      </c>
      <c r="M37" s="18">
        <v>0</v>
      </c>
      <c r="N37" s="18">
        <v>0</v>
      </c>
      <c r="O37" s="18">
        <v>1.141</v>
      </c>
      <c r="P37" s="18">
        <v>23</v>
      </c>
      <c r="Q37" s="18">
        <v>36463114</v>
      </c>
      <c r="R37" s="18">
        <v>36463202</v>
      </c>
      <c r="S37" s="18">
        <v>36463170</v>
      </c>
      <c r="T37" s="18">
        <v>36463192</v>
      </c>
      <c r="U37" s="18" t="s">
        <v>992</v>
      </c>
      <c r="V37" s="18" t="s">
        <v>993</v>
      </c>
      <c r="W37" s="18">
        <v>89</v>
      </c>
      <c r="X37" s="18">
        <v>19.101123595505619</v>
      </c>
      <c r="Y37" s="18">
        <v>-1.6411764705882352</v>
      </c>
    </row>
    <row r="38" spans="1:25" x14ac:dyDescent="0.3">
      <c r="A38" s="17">
        <v>35</v>
      </c>
      <c r="B38" s="18" t="s">
        <v>994</v>
      </c>
      <c r="C38" s="18" t="s">
        <v>839</v>
      </c>
      <c r="D38" s="18" t="s">
        <v>995</v>
      </c>
      <c r="E38" s="18" t="s">
        <v>800</v>
      </c>
      <c r="F38" s="18">
        <v>-48.5</v>
      </c>
      <c r="G38" s="18" t="s">
        <v>996</v>
      </c>
      <c r="H38" s="18">
        <v>0</v>
      </c>
      <c r="I38" s="18">
        <v>0</v>
      </c>
      <c r="J38" s="18">
        <v>25</v>
      </c>
      <c r="K38" s="18">
        <v>34</v>
      </c>
      <c r="L38" s="18">
        <v>0</v>
      </c>
      <c r="M38" s="18">
        <v>0</v>
      </c>
      <c r="N38" s="18">
        <v>4.859</v>
      </c>
      <c r="O38" s="18">
        <v>7.7569999999999997</v>
      </c>
      <c r="P38" s="18">
        <v>23</v>
      </c>
      <c r="Q38" s="18">
        <v>3169551</v>
      </c>
      <c r="R38" s="18">
        <v>3169657</v>
      </c>
      <c r="S38" s="18">
        <v>3169561</v>
      </c>
      <c r="T38" s="18">
        <v>3169583</v>
      </c>
      <c r="U38" s="18" t="s">
        <v>997</v>
      </c>
      <c r="V38" s="18" t="s">
        <v>998</v>
      </c>
      <c r="W38" s="18">
        <v>107</v>
      </c>
      <c r="X38" s="18">
        <v>28.037383177570096</v>
      </c>
      <c r="Y38" s="18">
        <v>-1.6166666666666667</v>
      </c>
    </row>
    <row r="39" spans="1:25" x14ac:dyDescent="0.3">
      <c r="A39" s="17">
        <v>36</v>
      </c>
      <c r="B39" s="18" t="s">
        <v>999</v>
      </c>
      <c r="C39" s="18" t="s">
        <v>839</v>
      </c>
      <c r="D39" s="18" t="s">
        <v>1000</v>
      </c>
      <c r="E39" s="18" t="s">
        <v>800</v>
      </c>
      <c r="F39" s="18">
        <v>-48.5</v>
      </c>
      <c r="G39" s="18" t="s">
        <v>1001</v>
      </c>
      <c r="H39" s="18">
        <v>0</v>
      </c>
      <c r="I39" s="18">
        <v>0</v>
      </c>
      <c r="J39" s="18">
        <v>1</v>
      </c>
      <c r="K39" s="18">
        <v>2</v>
      </c>
      <c r="L39" s="18">
        <v>0</v>
      </c>
      <c r="M39" s="18">
        <v>0</v>
      </c>
      <c r="N39" s="18">
        <v>0.19400000000000001</v>
      </c>
      <c r="O39" s="18">
        <v>0.45600000000000002</v>
      </c>
      <c r="P39" s="18">
        <v>23</v>
      </c>
      <c r="Q39" s="18">
        <v>3169551</v>
      </c>
      <c r="R39" s="18">
        <v>3169657</v>
      </c>
      <c r="S39" s="18">
        <v>3169622</v>
      </c>
      <c r="T39" s="18">
        <v>3169644</v>
      </c>
      <c r="U39" s="18" t="s">
        <v>997</v>
      </c>
      <c r="V39" s="18" t="s">
        <v>998</v>
      </c>
      <c r="W39" s="18">
        <v>107</v>
      </c>
      <c r="X39" s="18">
        <v>28.037383177570096</v>
      </c>
      <c r="Y39" s="18">
        <v>-1.6166666666666667</v>
      </c>
    </row>
    <row r="40" spans="1:25" x14ac:dyDescent="0.3">
      <c r="A40" s="17">
        <v>37</v>
      </c>
      <c r="B40" s="18" t="s">
        <v>1002</v>
      </c>
      <c r="C40" s="18" t="s">
        <v>901</v>
      </c>
      <c r="D40" s="18" t="s">
        <v>1003</v>
      </c>
      <c r="E40" s="18" t="s">
        <v>800</v>
      </c>
      <c r="F40" s="18">
        <v>-99.7</v>
      </c>
      <c r="G40" s="18" t="s">
        <v>1004</v>
      </c>
      <c r="H40" s="18">
        <v>0</v>
      </c>
      <c r="I40" s="18">
        <v>0</v>
      </c>
      <c r="J40" s="18">
        <v>0</v>
      </c>
      <c r="K40" s="18">
        <v>68</v>
      </c>
      <c r="L40" s="18">
        <v>0</v>
      </c>
      <c r="M40" s="18">
        <v>0</v>
      </c>
      <c r="N40" s="18">
        <v>0</v>
      </c>
      <c r="O40" s="18">
        <v>15.515000000000001</v>
      </c>
      <c r="P40" s="18">
        <v>23</v>
      </c>
      <c r="Q40" s="18">
        <v>8699847</v>
      </c>
      <c r="R40" s="18">
        <v>8699997</v>
      </c>
      <c r="S40" s="18">
        <v>8699965</v>
      </c>
      <c r="T40" s="18">
        <v>8699987</v>
      </c>
      <c r="U40" s="18" t="s">
        <v>1005</v>
      </c>
      <c r="V40" s="18" t="s">
        <v>1006</v>
      </c>
      <c r="W40" s="18">
        <v>151</v>
      </c>
      <c r="X40" s="18">
        <v>41.059602649006621</v>
      </c>
      <c r="Y40" s="18">
        <v>-1.6080645161290323</v>
      </c>
    </row>
    <row r="41" spans="1:25" x14ac:dyDescent="0.3">
      <c r="A41" s="17">
        <v>38</v>
      </c>
      <c r="B41" s="18" t="s">
        <v>1007</v>
      </c>
      <c r="C41" s="18" t="s">
        <v>901</v>
      </c>
      <c r="D41" s="18" t="s">
        <v>1008</v>
      </c>
      <c r="E41" s="18" t="s">
        <v>800</v>
      </c>
      <c r="F41" s="18">
        <v>-75.3</v>
      </c>
      <c r="G41" s="18" t="s">
        <v>1009</v>
      </c>
      <c r="H41" s="18">
        <v>0</v>
      </c>
      <c r="I41" s="18">
        <v>7</v>
      </c>
      <c r="J41" s="18">
        <v>0</v>
      </c>
      <c r="K41" s="18">
        <v>0</v>
      </c>
      <c r="L41" s="18">
        <v>0</v>
      </c>
      <c r="M41" s="18">
        <v>6.6369999999999996</v>
      </c>
      <c r="N41" s="18">
        <v>0</v>
      </c>
      <c r="O41" s="18">
        <v>0</v>
      </c>
      <c r="P41" s="18">
        <v>23</v>
      </c>
      <c r="Q41" s="18">
        <v>25595614</v>
      </c>
      <c r="R41" s="18">
        <v>25595748</v>
      </c>
      <c r="S41" s="18">
        <v>25595624</v>
      </c>
      <c r="T41" s="18">
        <v>25595646</v>
      </c>
      <c r="U41" s="18" t="s">
        <v>1010</v>
      </c>
      <c r="V41" s="18" t="s">
        <v>1011</v>
      </c>
      <c r="W41" s="18">
        <v>135</v>
      </c>
      <c r="X41" s="18">
        <v>34.81481481481481</v>
      </c>
      <c r="Y41" s="18">
        <v>-1.6021276595744685</v>
      </c>
    </row>
    <row r="42" spans="1:25" x14ac:dyDescent="0.3">
      <c r="A42" s="17">
        <v>39</v>
      </c>
      <c r="B42" s="18" t="s">
        <v>1012</v>
      </c>
      <c r="C42" s="18" t="s">
        <v>928</v>
      </c>
      <c r="D42" s="18" t="s">
        <v>1013</v>
      </c>
      <c r="E42" s="18" t="s">
        <v>799</v>
      </c>
      <c r="F42" s="18">
        <v>-53.8</v>
      </c>
      <c r="G42" s="18" t="s">
        <v>1014</v>
      </c>
      <c r="H42" s="18">
        <v>0</v>
      </c>
      <c r="I42" s="18">
        <v>0</v>
      </c>
      <c r="J42" s="18">
        <v>9</v>
      </c>
      <c r="K42" s="18">
        <v>0</v>
      </c>
      <c r="L42" s="18">
        <v>0</v>
      </c>
      <c r="M42" s="18">
        <v>0</v>
      </c>
      <c r="N42" s="18">
        <v>1.7490000000000001</v>
      </c>
      <c r="O42" s="18">
        <v>0</v>
      </c>
      <c r="P42" s="18">
        <v>22</v>
      </c>
      <c r="Q42" s="18">
        <v>8468527</v>
      </c>
      <c r="R42" s="18">
        <v>8468632</v>
      </c>
      <c r="S42" s="18">
        <v>8468537</v>
      </c>
      <c r="T42" s="18">
        <v>8468558</v>
      </c>
      <c r="U42" s="18" t="s">
        <v>1015</v>
      </c>
      <c r="V42" s="18" t="s">
        <v>1016</v>
      </c>
      <c r="W42" s="18">
        <v>106</v>
      </c>
      <c r="X42" s="18">
        <v>32.075471698113212</v>
      </c>
      <c r="Y42" s="18">
        <v>-1.5823529411764705</v>
      </c>
    </row>
    <row r="43" spans="1:25" x14ac:dyDescent="0.3">
      <c r="A43" s="17">
        <v>40</v>
      </c>
      <c r="B43" s="18" t="s">
        <v>1017</v>
      </c>
      <c r="C43" s="18" t="s">
        <v>901</v>
      </c>
      <c r="D43" s="18" t="s">
        <v>1018</v>
      </c>
      <c r="E43" s="18" t="s">
        <v>799</v>
      </c>
      <c r="F43" s="18">
        <v>-28.12</v>
      </c>
      <c r="G43" s="18" t="s">
        <v>1019</v>
      </c>
      <c r="H43" s="19">
        <v>0</v>
      </c>
      <c r="I43" s="19">
        <v>0</v>
      </c>
      <c r="J43" s="19">
        <v>6</v>
      </c>
      <c r="K43" s="19">
        <v>0</v>
      </c>
      <c r="L43" s="18">
        <v>0</v>
      </c>
      <c r="M43" s="18">
        <v>0</v>
      </c>
      <c r="N43" s="18">
        <v>1.1659999999999999</v>
      </c>
      <c r="O43" s="18">
        <v>0</v>
      </c>
      <c r="P43" s="18">
        <v>23</v>
      </c>
      <c r="Q43" s="18">
        <v>10667348</v>
      </c>
      <c r="R43" s="18">
        <v>10667455</v>
      </c>
      <c r="S43" s="18">
        <v>10667423</v>
      </c>
      <c r="T43" s="18">
        <v>10667445</v>
      </c>
      <c r="U43" s="18" t="s">
        <v>1020</v>
      </c>
      <c r="V43" s="18" t="s">
        <v>1021</v>
      </c>
      <c r="W43" s="18">
        <v>108</v>
      </c>
      <c r="X43" s="18">
        <v>16.666666666666664</v>
      </c>
      <c r="Y43" s="18">
        <v>-1.5622222222222224</v>
      </c>
    </row>
    <row r="44" spans="1:25" x14ac:dyDescent="0.3">
      <c r="A44" s="17">
        <v>41</v>
      </c>
      <c r="B44" s="18" t="s">
        <v>1022</v>
      </c>
      <c r="C44" s="18" t="s">
        <v>825</v>
      </c>
      <c r="D44" s="18" t="s">
        <v>1023</v>
      </c>
      <c r="E44" s="18" t="s">
        <v>799</v>
      </c>
      <c r="F44" s="18">
        <v>-60.45</v>
      </c>
      <c r="G44" s="18" t="s">
        <v>1024</v>
      </c>
      <c r="H44" s="19">
        <v>0</v>
      </c>
      <c r="I44" s="19">
        <v>0</v>
      </c>
      <c r="J44" s="19">
        <v>0</v>
      </c>
      <c r="K44" s="19">
        <v>6</v>
      </c>
      <c r="L44" s="18">
        <v>0</v>
      </c>
      <c r="M44" s="18">
        <v>0</v>
      </c>
      <c r="N44" s="18">
        <v>0</v>
      </c>
      <c r="O44" s="18">
        <v>1.369</v>
      </c>
      <c r="P44" s="18">
        <v>23</v>
      </c>
      <c r="Q44" s="18">
        <v>9670237</v>
      </c>
      <c r="R44" s="18">
        <v>9670379</v>
      </c>
      <c r="S44" s="18">
        <v>9670347</v>
      </c>
      <c r="T44" s="18">
        <v>9670369</v>
      </c>
      <c r="U44" s="18" t="s">
        <v>1025</v>
      </c>
      <c r="V44" s="18" t="s">
        <v>1026</v>
      </c>
      <c r="W44" s="18">
        <v>143</v>
      </c>
      <c r="X44" s="18">
        <v>27.27272727272727</v>
      </c>
      <c r="Y44" s="18">
        <v>-1.5500000000000003</v>
      </c>
    </row>
    <row r="45" spans="1:25" x14ac:dyDescent="0.3">
      <c r="A45" s="17">
        <v>42</v>
      </c>
      <c r="B45" s="18" t="s">
        <v>1027</v>
      </c>
      <c r="C45" s="18" t="s">
        <v>854</v>
      </c>
      <c r="D45" s="18" t="s">
        <v>1028</v>
      </c>
      <c r="E45" s="18" t="s">
        <v>800</v>
      </c>
      <c r="F45" s="18">
        <v>-91.4</v>
      </c>
      <c r="G45" s="18" t="s">
        <v>1029</v>
      </c>
      <c r="H45" s="18">
        <v>0</v>
      </c>
      <c r="I45" s="18">
        <v>11</v>
      </c>
      <c r="J45" s="18">
        <v>0</v>
      </c>
      <c r="K45" s="18">
        <v>0</v>
      </c>
      <c r="L45" s="18">
        <v>0</v>
      </c>
      <c r="M45" s="18">
        <v>10.429</v>
      </c>
      <c r="N45" s="18">
        <v>0</v>
      </c>
      <c r="O45" s="18">
        <v>0</v>
      </c>
      <c r="P45" s="18">
        <v>23</v>
      </c>
      <c r="Q45" s="18">
        <v>37958526</v>
      </c>
      <c r="R45" s="18">
        <v>37958687</v>
      </c>
      <c r="S45" s="18">
        <v>37958536</v>
      </c>
      <c r="T45" s="18">
        <v>37958558</v>
      </c>
      <c r="U45" s="18" t="s">
        <v>1030</v>
      </c>
      <c r="V45" s="18" t="s">
        <v>1031</v>
      </c>
      <c r="W45" s="18">
        <v>162</v>
      </c>
      <c r="X45" s="18">
        <v>38.271604938271608</v>
      </c>
      <c r="Y45" s="18">
        <v>-1.4741935483870967</v>
      </c>
    </row>
    <row r="46" spans="1:25" x14ac:dyDescent="0.3">
      <c r="A46" s="17">
        <v>43</v>
      </c>
      <c r="B46" s="19" t="s">
        <v>1032</v>
      </c>
      <c r="C46" s="18" t="s">
        <v>928</v>
      </c>
      <c r="D46" s="18" t="s">
        <v>1033</v>
      </c>
      <c r="E46" s="18" t="s">
        <v>799</v>
      </c>
      <c r="F46" s="18">
        <v>-35.1</v>
      </c>
      <c r="G46" s="18" t="s">
        <v>1034</v>
      </c>
      <c r="H46" s="18">
        <v>0</v>
      </c>
      <c r="I46" s="18">
        <v>15</v>
      </c>
      <c r="J46" s="18">
        <v>0</v>
      </c>
      <c r="K46" s="18">
        <v>0</v>
      </c>
      <c r="L46" s="18">
        <v>0</v>
      </c>
      <c r="M46" s="18">
        <v>14.221</v>
      </c>
      <c r="N46" s="18">
        <v>0</v>
      </c>
      <c r="O46" s="18">
        <v>0</v>
      </c>
      <c r="P46" s="18">
        <v>23</v>
      </c>
      <c r="Q46" s="18">
        <v>2042329</v>
      </c>
      <c r="R46" s="18">
        <v>2042424</v>
      </c>
      <c r="S46" s="18">
        <v>2042392</v>
      </c>
      <c r="T46" s="18">
        <v>2042414</v>
      </c>
      <c r="U46" s="18" t="s">
        <v>1035</v>
      </c>
      <c r="V46" s="18" t="s">
        <v>1036</v>
      </c>
      <c r="W46" s="18">
        <v>96</v>
      </c>
      <c r="X46" s="18">
        <v>25</v>
      </c>
      <c r="Y46" s="18">
        <v>-1.4624999999999999</v>
      </c>
    </row>
    <row r="47" spans="1:25" x14ac:dyDescent="0.3">
      <c r="A47" s="17">
        <v>44</v>
      </c>
      <c r="B47" s="18" t="s">
        <v>1037</v>
      </c>
      <c r="C47" s="18" t="s">
        <v>966</v>
      </c>
      <c r="D47" s="18" t="s">
        <v>1038</v>
      </c>
      <c r="E47" s="18" t="s">
        <v>800</v>
      </c>
      <c r="F47" s="18">
        <v>-103.6</v>
      </c>
      <c r="G47" s="18" t="s">
        <v>1039</v>
      </c>
      <c r="H47" s="18">
        <v>0</v>
      </c>
      <c r="I47" s="18">
        <v>12</v>
      </c>
      <c r="J47" s="18">
        <v>0</v>
      </c>
      <c r="K47" s="18">
        <v>0</v>
      </c>
      <c r="L47" s="18">
        <v>0</v>
      </c>
      <c r="M47" s="18">
        <v>11.377000000000001</v>
      </c>
      <c r="N47" s="18">
        <v>0</v>
      </c>
      <c r="O47" s="18">
        <v>0</v>
      </c>
      <c r="P47" s="18">
        <v>23</v>
      </c>
      <c r="Q47" s="18">
        <v>2100635</v>
      </c>
      <c r="R47" s="18">
        <v>2100794</v>
      </c>
      <c r="S47" s="18">
        <v>2100762</v>
      </c>
      <c r="T47" s="18">
        <v>2100784</v>
      </c>
      <c r="U47" s="18" t="s">
        <v>1040</v>
      </c>
      <c r="V47" s="18" t="s">
        <v>1041</v>
      </c>
      <c r="W47" s="18">
        <v>160</v>
      </c>
      <c r="X47" s="18">
        <v>44.375</v>
      </c>
      <c r="Y47" s="18">
        <v>-1.4591549295774648</v>
      </c>
    </row>
    <row r="48" spans="1:25" x14ac:dyDescent="0.3">
      <c r="A48" s="17">
        <v>45</v>
      </c>
      <c r="B48" s="18" t="s">
        <v>1042</v>
      </c>
      <c r="C48" s="18" t="s">
        <v>928</v>
      </c>
      <c r="D48" s="18" t="s">
        <v>1043</v>
      </c>
      <c r="E48" s="18" t="s">
        <v>799</v>
      </c>
      <c r="F48" s="18">
        <v>-52.83</v>
      </c>
      <c r="G48" s="18" t="s">
        <v>1044</v>
      </c>
      <c r="H48" s="18">
        <v>12</v>
      </c>
      <c r="I48" s="18">
        <v>0</v>
      </c>
      <c r="J48" s="18">
        <v>0</v>
      </c>
      <c r="K48" s="18">
        <v>0</v>
      </c>
      <c r="L48" s="18">
        <v>6.9050000000000002</v>
      </c>
      <c r="M48" s="18">
        <v>0</v>
      </c>
      <c r="N48" s="18">
        <v>0</v>
      </c>
      <c r="O48" s="18">
        <v>0</v>
      </c>
      <c r="P48" s="18">
        <v>23</v>
      </c>
      <c r="Q48" s="18">
        <v>12081542</v>
      </c>
      <c r="R48" s="18">
        <v>12081657</v>
      </c>
      <c r="S48" s="18">
        <v>12081552</v>
      </c>
      <c r="T48" s="18">
        <v>12081574</v>
      </c>
      <c r="U48" s="18" t="s">
        <v>1045</v>
      </c>
      <c r="V48" s="18" t="s">
        <v>1046</v>
      </c>
      <c r="W48" s="18">
        <v>116</v>
      </c>
      <c r="X48" s="18">
        <v>31.896551724137932</v>
      </c>
      <c r="Y48" s="18">
        <v>-1.4278378378378378</v>
      </c>
    </row>
    <row r="49" spans="1:25" x14ac:dyDescent="0.3">
      <c r="A49" s="17">
        <v>46</v>
      </c>
      <c r="B49" s="18" t="s">
        <v>1047</v>
      </c>
      <c r="C49" s="18" t="s">
        <v>839</v>
      </c>
      <c r="D49" s="18" t="s">
        <v>1048</v>
      </c>
      <c r="E49" s="18" t="s">
        <v>800</v>
      </c>
      <c r="F49" s="18">
        <v>-45.3</v>
      </c>
      <c r="G49" s="18" t="s">
        <v>1049</v>
      </c>
      <c r="H49" s="18">
        <v>0</v>
      </c>
      <c r="I49" s="18">
        <v>0</v>
      </c>
      <c r="J49" s="18">
        <v>5</v>
      </c>
      <c r="K49" s="18">
        <v>0</v>
      </c>
      <c r="L49" s="18">
        <v>0</v>
      </c>
      <c r="M49" s="18">
        <v>0</v>
      </c>
      <c r="N49" s="18">
        <v>0.97199999999999998</v>
      </c>
      <c r="O49" s="18">
        <v>0</v>
      </c>
      <c r="P49" s="18">
        <v>22</v>
      </c>
      <c r="Q49" s="18">
        <v>1248177</v>
      </c>
      <c r="R49" s="18">
        <v>1248262</v>
      </c>
      <c r="S49" s="18">
        <v>1248187</v>
      </c>
      <c r="T49" s="18">
        <v>1248208</v>
      </c>
      <c r="U49" s="18" t="s">
        <v>1050</v>
      </c>
      <c r="V49" s="18" t="s">
        <v>1051</v>
      </c>
      <c r="W49" s="18">
        <v>86</v>
      </c>
      <c r="X49" s="18">
        <v>37.209302325581397</v>
      </c>
      <c r="Y49" s="18">
        <v>-1.4156249999999999</v>
      </c>
    </row>
    <row r="50" spans="1:25" x14ac:dyDescent="0.3">
      <c r="A50" s="17">
        <v>47</v>
      </c>
      <c r="B50" s="18" t="s">
        <v>1052</v>
      </c>
      <c r="C50" s="18" t="s">
        <v>901</v>
      </c>
      <c r="D50" s="18" t="s">
        <v>1038</v>
      </c>
      <c r="E50" s="18" t="s">
        <v>800</v>
      </c>
      <c r="F50" s="18">
        <v>-49.3</v>
      </c>
      <c r="G50" s="18" t="s">
        <v>1053</v>
      </c>
      <c r="H50" s="18">
        <v>8</v>
      </c>
      <c r="I50" s="18">
        <v>0</v>
      </c>
      <c r="J50" s="18">
        <v>0</v>
      </c>
      <c r="K50" s="18">
        <v>0</v>
      </c>
      <c r="L50" s="18">
        <v>4.6040000000000001</v>
      </c>
      <c r="M50" s="18">
        <v>0</v>
      </c>
      <c r="N50" s="18">
        <v>0</v>
      </c>
      <c r="O50" s="18">
        <v>0</v>
      </c>
      <c r="P50" s="18">
        <v>22</v>
      </c>
      <c r="Q50" s="18">
        <v>17955690</v>
      </c>
      <c r="R50" s="18">
        <v>17955806</v>
      </c>
      <c r="S50" s="18">
        <v>17955775</v>
      </c>
      <c r="T50" s="18">
        <v>17955796</v>
      </c>
      <c r="U50" s="18" t="s">
        <v>1054</v>
      </c>
      <c r="V50" s="18" t="s">
        <v>1055</v>
      </c>
      <c r="W50" s="18">
        <v>117</v>
      </c>
      <c r="X50" s="18">
        <v>29.914529914529918</v>
      </c>
      <c r="Y50" s="18">
        <v>-1.4085714285714284</v>
      </c>
    </row>
    <row r="51" spans="1:25" x14ac:dyDescent="0.3">
      <c r="A51" s="17">
        <v>48</v>
      </c>
      <c r="B51" s="18" t="s">
        <v>1056</v>
      </c>
      <c r="C51" s="18" t="s">
        <v>901</v>
      </c>
      <c r="D51" s="18" t="s">
        <v>950</v>
      </c>
      <c r="E51" s="18" t="s">
        <v>800</v>
      </c>
      <c r="F51" s="18">
        <v>-49.3</v>
      </c>
      <c r="G51" s="18" t="s">
        <v>1057</v>
      </c>
      <c r="H51" s="18">
        <v>0</v>
      </c>
      <c r="I51" s="18">
        <v>0</v>
      </c>
      <c r="J51" s="18">
        <v>0</v>
      </c>
      <c r="K51" s="18">
        <v>7</v>
      </c>
      <c r="L51" s="18">
        <v>0</v>
      </c>
      <c r="M51" s="18">
        <v>0</v>
      </c>
      <c r="N51" s="18">
        <v>0</v>
      </c>
      <c r="O51" s="18">
        <v>1.597</v>
      </c>
      <c r="P51" s="18">
        <v>23</v>
      </c>
      <c r="Q51" s="18">
        <v>17955690</v>
      </c>
      <c r="R51" s="18">
        <v>17955806</v>
      </c>
      <c r="S51" s="18">
        <v>17955774</v>
      </c>
      <c r="T51" s="18">
        <v>17955796</v>
      </c>
      <c r="U51" s="18" t="s">
        <v>1054</v>
      </c>
      <c r="V51" s="18" t="s">
        <v>1055</v>
      </c>
      <c r="W51" s="18">
        <v>117</v>
      </c>
      <c r="X51" s="18">
        <v>29.914529914529918</v>
      </c>
      <c r="Y51" s="18">
        <v>-1.4085714285714284</v>
      </c>
    </row>
    <row r="52" spans="1:25" x14ac:dyDescent="0.3">
      <c r="A52" s="17">
        <v>49</v>
      </c>
      <c r="B52" s="18" t="s">
        <v>1058</v>
      </c>
      <c r="C52" s="18" t="s">
        <v>917</v>
      </c>
      <c r="D52" s="18" t="s">
        <v>1059</v>
      </c>
      <c r="E52" s="18" t="s">
        <v>800</v>
      </c>
      <c r="F52" s="18">
        <v>-67.400000000000006</v>
      </c>
      <c r="G52" s="18" t="s">
        <v>1060</v>
      </c>
      <c r="H52" s="18">
        <v>13</v>
      </c>
      <c r="I52" s="18">
        <v>0</v>
      </c>
      <c r="J52" s="18">
        <v>67</v>
      </c>
      <c r="K52" s="18">
        <v>0</v>
      </c>
      <c r="L52" s="18">
        <v>7.4809999999999999</v>
      </c>
      <c r="M52" s="18">
        <v>0</v>
      </c>
      <c r="N52" s="18">
        <v>13.023</v>
      </c>
      <c r="O52" s="18">
        <v>0</v>
      </c>
      <c r="P52" s="18">
        <v>23</v>
      </c>
      <c r="Q52" s="18">
        <v>2088859</v>
      </c>
      <c r="R52" s="18">
        <v>2088950</v>
      </c>
      <c r="S52" s="18">
        <v>2088918</v>
      </c>
      <c r="T52" s="18">
        <v>2088940</v>
      </c>
      <c r="U52" s="18" t="s">
        <v>1061</v>
      </c>
      <c r="V52" s="18" t="s">
        <v>1062</v>
      </c>
      <c r="W52" s="18">
        <v>92</v>
      </c>
      <c r="X52" s="18">
        <v>52.173913043478258</v>
      </c>
      <c r="Y52" s="18">
        <v>-1.404166666666667</v>
      </c>
    </row>
    <row r="53" spans="1:25" x14ac:dyDescent="0.3">
      <c r="A53" s="17">
        <v>50</v>
      </c>
      <c r="B53" s="18" t="s">
        <v>1063</v>
      </c>
      <c r="C53" s="18" t="s">
        <v>966</v>
      </c>
      <c r="D53" s="18" t="s">
        <v>1064</v>
      </c>
      <c r="E53" s="18" t="s">
        <v>799</v>
      </c>
      <c r="F53" s="18">
        <v>-57.2</v>
      </c>
      <c r="G53" s="18" t="s">
        <v>1065</v>
      </c>
      <c r="H53" s="19">
        <v>0</v>
      </c>
      <c r="I53" s="19">
        <v>5</v>
      </c>
      <c r="J53" s="19">
        <v>0</v>
      </c>
      <c r="K53" s="19">
        <v>0</v>
      </c>
      <c r="L53" s="18">
        <v>0</v>
      </c>
      <c r="M53" s="18">
        <v>4.74</v>
      </c>
      <c r="N53" s="18">
        <v>0</v>
      </c>
      <c r="O53" s="18">
        <v>0</v>
      </c>
      <c r="P53" s="18">
        <v>23</v>
      </c>
      <c r="Q53" s="18">
        <v>15912507</v>
      </c>
      <c r="R53" s="18">
        <v>15912671</v>
      </c>
      <c r="S53" s="18">
        <v>15912639</v>
      </c>
      <c r="T53" s="18">
        <v>15912661</v>
      </c>
      <c r="U53" s="18" t="s">
        <v>1066</v>
      </c>
      <c r="V53" s="18" t="s">
        <v>1067</v>
      </c>
      <c r="W53" s="18">
        <v>165</v>
      </c>
      <c r="X53" s="18">
        <v>24.848484848484851</v>
      </c>
      <c r="Y53" s="18">
        <v>-1.3951219512195119</v>
      </c>
    </row>
    <row r="54" spans="1:25" x14ac:dyDescent="0.3">
      <c r="A54" s="17">
        <v>51</v>
      </c>
      <c r="B54" s="18" t="s">
        <v>1068</v>
      </c>
      <c r="C54" s="18" t="s">
        <v>1069</v>
      </c>
      <c r="D54" s="18" t="s">
        <v>1070</v>
      </c>
      <c r="E54" s="18" t="s">
        <v>800</v>
      </c>
      <c r="F54" s="18">
        <v>-48.4</v>
      </c>
      <c r="G54" s="18" t="s">
        <v>1071</v>
      </c>
      <c r="H54" s="18">
        <v>0</v>
      </c>
      <c r="I54" s="18">
        <v>0</v>
      </c>
      <c r="J54" s="18">
        <v>0</v>
      </c>
      <c r="K54" s="18">
        <v>11</v>
      </c>
      <c r="L54" s="18">
        <v>0</v>
      </c>
      <c r="M54" s="18">
        <v>0</v>
      </c>
      <c r="N54" s="18">
        <v>0</v>
      </c>
      <c r="O54" s="18">
        <v>2.5099999999999998</v>
      </c>
      <c r="P54" s="18">
        <v>20</v>
      </c>
      <c r="Q54" s="18">
        <v>25086</v>
      </c>
      <c r="R54" s="18">
        <v>25149</v>
      </c>
      <c r="S54" s="18">
        <v>25120</v>
      </c>
      <c r="T54" s="18">
        <v>25139</v>
      </c>
      <c r="U54" s="18" t="s">
        <v>1072</v>
      </c>
      <c r="V54" s="18" t="s">
        <v>1073</v>
      </c>
      <c r="W54" s="18">
        <v>64</v>
      </c>
      <c r="X54" s="18">
        <v>54.6875</v>
      </c>
      <c r="Y54" s="18">
        <v>-1.3828571428571428</v>
      </c>
    </row>
    <row r="55" spans="1:25" x14ac:dyDescent="0.3">
      <c r="A55" s="17">
        <v>52</v>
      </c>
      <c r="B55" s="18" t="s">
        <v>1074</v>
      </c>
      <c r="C55" s="18" t="s">
        <v>819</v>
      </c>
      <c r="D55" s="18" t="s">
        <v>1075</v>
      </c>
      <c r="E55" s="18" t="s">
        <v>799</v>
      </c>
      <c r="F55" s="18">
        <v>-70.099999999999994</v>
      </c>
      <c r="G55" s="18" t="s">
        <v>1076</v>
      </c>
      <c r="H55" s="19">
        <v>5</v>
      </c>
      <c r="I55" s="19">
        <v>0</v>
      </c>
      <c r="J55" s="19">
        <v>0</v>
      </c>
      <c r="K55" s="19">
        <v>0</v>
      </c>
      <c r="L55" s="18">
        <v>2.8769999999999998</v>
      </c>
      <c r="M55" s="18">
        <v>0</v>
      </c>
      <c r="N55" s="18">
        <v>0</v>
      </c>
      <c r="O55" s="18">
        <v>0</v>
      </c>
      <c r="P55" s="18">
        <v>23</v>
      </c>
      <c r="Q55" s="18">
        <v>3600259</v>
      </c>
      <c r="R55" s="18">
        <v>3600407</v>
      </c>
      <c r="S55" s="18">
        <v>3600375</v>
      </c>
      <c r="T55" s="18">
        <v>3600397</v>
      </c>
      <c r="U55" s="18" t="s">
        <v>1077</v>
      </c>
      <c r="V55" s="18" t="s">
        <v>1078</v>
      </c>
      <c r="W55" s="18">
        <v>149</v>
      </c>
      <c r="X55" s="18">
        <v>34.228187919463082</v>
      </c>
      <c r="Y55" s="18">
        <v>-1.3745098039215686</v>
      </c>
    </row>
    <row r="56" spans="1:25" x14ac:dyDescent="0.3">
      <c r="A56" s="17">
        <v>53</v>
      </c>
      <c r="B56" s="18" t="s">
        <v>1079</v>
      </c>
      <c r="C56" s="18" t="s">
        <v>825</v>
      </c>
      <c r="D56" s="18" t="s">
        <v>1080</v>
      </c>
      <c r="E56" s="18" t="s">
        <v>799</v>
      </c>
      <c r="F56" s="18">
        <v>-64.2</v>
      </c>
      <c r="G56" s="18" t="s">
        <v>1081</v>
      </c>
      <c r="H56" s="18">
        <v>0</v>
      </c>
      <c r="I56" s="18">
        <v>0</v>
      </c>
      <c r="J56" s="18">
        <v>10</v>
      </c>
      <c r="K56" s="18">
        <v>0</v>
      </c>
      <c r="L56" s="18">
        <v>0</v>
      </c>
      <c r="M56" s="18">
        <v>0</v>
      </c>
      <c r="N56" s="18">
        <v>1.944</v>
      </c>
      <c r="O56" s="18">
        <v>0</v>
      </c>
      <c r="P56" s="18">
        <v>23</v>
      </c>
      <c r="Q56" s="18">
        <v>597716</v>
      </c>
      <c r="R56" s="18">
        <v>597824</v>
      </c>
      <c r="S56" s="18">
        <v>597729</v>
      </c>
      <c r="T56" s="18">
        <v>597751</v>
      </c>
      <c r="U56" s="18" t="s">
        <v>1082</v>
      </c>
      <c r="V56" s="18" t="s">
        <v>1083</v>
      </c>
      <c r="W56" s="18">
        <v>109</v>
      </c>
      <c r="X56" s="18">
        <v>43.11926605504587</v>
      </c>
      <c r="Y56" s="18">
        <v>-1.3659574468085107</v>
      </c>
    </row>
    <row r="57" spans="1:25" x14ac:dyDescent="0.3">
      <c r="A57" s="17">
        <v>54</v>
      </c>
      <c r="B57" s="18" t="s">
        <v>1084</v>
      </c>
      <c r="C57" s="18" t="s">
        <v>825</v>
      </c>
      <c r="D57" s="18" t="s">
        <v>1085</v>
      </c>
      <c r="E57" s="18" t="s">
        <v>799</v>
      </c>
      <c r="F57" s="18">
        <v>-64.2</v>
      </c>
      <c r="G57" s="18" t="s">
        <v>1086</v>
      </c>
      <c r="H57" s="18">
        <v>0</v>
      </c>
      <c r="I57" s="18">
        <v>0</v>
      </c>
      <c r="J57" s="18">
        <v>7</v>
      </c>
      <c r="K57" s="18">
        <v>0</v>
      </c>
      <c r="L57" s="18">
        <v>0</v>
      </c>
      <c r="M57" s="18">
        <v>0</v>
      </c>
      <c r="N57" s="18">
        <v>1.361</v>
      </c>
      <c r="O57" s="18">
        <v>0</v>
      </c>
      <c r="P57" s="18">
        <v>23</v>
      </c>
      <c r="Q57" s="18">
        <v>597716</v>
      </c>
      <c r="R57" s="18">
        <v>597824</v>
      </c>
      <c r="S57" s="18">
        <v>597792</v>
      </c>
      <c r="T57" s="18">
        <v>597814</v>
      </c>
      <c r="U57" s="18" t="s">
        <v>1082</v>
      </c>
      <c r="V57" s="18" t="s">
        <v>1083</v>
      </c>
      <c r="W57" s="18">
        <v>109</v>
      </c>
      <c r="X57" s="18">
        <v>43.11926605504587</v>
      </c>
      <c r="Y57" s="18">
        <v>-1.3659574468085107</v>
      </c>
    </row>
    <row r="58" spans="1:25" x14ac:dyDescent="0.3">
      <c r="A58" s="17">
        <v>55</v>
      </c>
      <c r="B58" s="18" t="s">
        <v>1087</v>
      </c>
      <c r="C58" s="18" t="s">
        <v>966</v>
      </c>
      <c r="D58" s="18" t="s">
        <v>1088</v>
      </c>
      <c r="E58" s="18" t="s">
        <v>799</v>
      </c>
      <c r="F58" s="18">
        <v>-100</v>
      </c>
      <c r="G58" s="18" t="s">
        <v>1089</v>
      </c>
      <c r="H58" s="18">
        <v>0</v>
      </c>
      <c r="I58" s="18">
        <v>5</v>
      </c>
      <c r="J58" s="18">
        <v>0</v>
      </c>
      <c r="K58" s="18">
        <v>0</v>
      </c>
      <c r="L58" s="18">
        <v>0</v>
      </c>
      <c r="M58" s="18">
        <v>4.74</v>
      </c>
      <c r="N58" s="18">
        <v>0</v>
      </c>
      <c r="O58" s="18">
        <v>0</v>
      </c>
      <c r="P58" s="18">
        <v>23</v>
      </c>
      <c r="Q58" s="18">
        <v>11424990</v>
      </c>
      <c r="R58" s="18">
        <v>11425158</v>
      </c>
      <c r="S58" s="18">
        <v>11425126</v>
      </c>
      <c r="T58" s="18">
        <v>11425148</v>
      </c>
      <c r="U58" s="18" t="s">
        <v>1090</v>
      </c>
      <c r="V58" s="18" t="s">
        <v>1091</v>
      </c>
      <c r="W58" s="18">
        <v>169</v>
      </c>
      <c r="X58" s="18">
        <v>43.786982248520715</v>
      </c>
      <c r="Y58" s="18">
        <v>-1.3513513513513511</v>
      </c>
    </row>
    <row r="59" spans="1:25" x14ac:dyDescent="0.3">
      <c r="A59" s="17">
        <v>56</v>
      </c>
      <c r="B59" s="18" t="s">
        <v>1092</v>
      </c>
      <c r="C59" s="18" t="s">
        <v>966</v>
      </c>
      <c r="D59" s="18" t="s">
        <v>1093</v>
      </c>
      <c r="E59" s="18" t="s">
        <v>799</v>
      </c>
      <c r="F59" s="18">
        <v>-55.3</v>
      </c>
      <c r="G59" s="18" t="s">
        <v>1094</v>
      </c>
      <c r="H59" s="19">
        <v>0</v>
      </c>
      <c r="I59" s="19">
        <v>0</v>
      </c>
      <c r="J59" s="19">
        <v>0</v>
      </c>
      <c r="K59" s="19">
        <v>5</v>
      </c>
      <c r="L59" s="18">
        <v>0</v>
      </c>
      <c r="M59" s="18">
        <v>0</v>
      </c>
      <c r="N59" s="18">
        <v>0</v>
      </c>
      <c r="O59" s="18">
        <v>1.141</v>
      </c>
      <c r="P59" s="18">
        <v>23</v>
      </c>
      <c r="Q59" s="18">
        <v>35479740</v>
      </c>
      <c r="R59" s="18">
        <v>35479893</v>
      </c>
      <c r="S59" s="18">
        <v>35479861</v>
      </c>
      <c r="T59" s="18">
        <v>35479883</v>
      </c>
      <c r="U59" s="18" t="s">
        <v>1095</v>
      </c>
      <c r="V59" s="18" t="s">
        <v>1096</v>
      </c>
      <c r="W59" s="18">
        <v>154</v>
      </c>
      <c r="X59" s="18">
        <v>26.623376623376625</v>
      </c>
      <c r="Y59" s="18">
        <v>-1.3487804878048779</v>
      </c>
    </row>
    <row r="60" spans="1:25" x14ac:dyDescent="0.3">
      <c r="A60" s="17">
        <v>57</v>
      </c>
      <c r="B60" s="18" t="s">
        <v>1097</v>
      </c>
      <c r="C60" s="18" t="s">
        <v>819</v>
      </c>
      <c r="D60" s="18" t="s">
        <v>1098</v>
      </c>
      <c r="E60" s="18" t="s">
        <v>799</v>
      </c>
      <c r="F60" s="18">
        <v>-51.75</v>
      </c>
      <c r="G60" s="18" t="s">
        <v>1099</v>
      </c>
      <c r="H60" s="18">
        <v>6</v>
      </c>
      <c r="I60" s="18">
        <v>0</v>
      </c>
      <c r="J60" s="18">
        <v>0</v>
      </c>
      <c r="K60" s="18">
        <v>0</v>
      </c>
      <c r="L60" s="18">
        <v>3.4529999999999998</v>
      </c>
      <c r="M60" s="18">
        <v>0</v>
      </c>
      <c r="N60" s="18">
        <v>0</v>
      </c>
      <c r="O60" s="18">
        <v>0</v>
      </c>
      <c r="P60" s="18">
        <v>23</v>
      </c>
      <c r="Q60" s="18">
        <v>6868756</v>
      </c>
      <c r="R60" s="18">
        <v>6868898</v>
      </c>
      <c r="S60" s="18">
        <v>6868866</v>
      </c>
      <c r="T60" s="18">
        <v>6868888</v>
      </c>
      <c r="U60" s="18" t="s">
        <v>1100</v>
      </c>
      <c r="V60" s="18" t="s">
        <v>1101</v>
      </c>
      <c r="W60" s="18">
        <v>143</v>
      </c>
      <c r="X60" s="18">
        <v>27.27272727272727</v>
      </c>
      <c r="Y60" s="18">
        <v>-1.3269230769230769</v>
      </c>
    </row>
    <row r="61" spans="1:25" x14ac:dyDescent="0.3">
      <c r="A61" s="17">
        <v>58</v>
      </c>
      <c r="B61" s="18" t="s">
        <v>1102</v>
      </c>
      <c r="C61" s="18" t="s">
        <v>960</v>
      </c>
      <c r="D61" s="18" t="s">
        <v>1103</v>
      </c>
      <c r="E61" s="18" t="s">
        <v>800</v>
      </c>
      <c r="F61" s="18">
        <v>-37</v>
      </c>
      <c r="G61" s="18" t="s">
        <v>1104</v>
      </c>
      <c r="H61" s="18">
        <v>0</v>
      </c>
      <c r="I61" s="18">
        <v>0</v>
      </c>
      <c r="J61" s="18">
        <v>0</v>
      </c>
      <c r="K61" s="18">
        <v>11</v>
      </c>
      <c r="L61" s="18">
        <v>0</v>
      </c>
      <c r="M61" s="18">
        <v>0</v>
      </c>
      <c r="N61" s="18">
        <v>0</v>
      </c>
      <c r="O61" s="18">
        <v>2.5099999999999998</v>
      </c>
      <c r="P61" s="18">
        <v>22</v>
      </c>
      <c r="Q61" s="18">
        <v>15357875</v>
      </c>
      <c r="R61" s="18">
        <v>15357957</v>
      </c>
      <c r="S61" s="18">
        <v>15357885</v>
      </c>
      <c r="T61" s="18">
        <v>15357906</v>
      </c>
      <c r="U61" s="18" t="s">
        <v>1105</v>
      </c>
      <c r="V61" s="18" t="s">
        <v>1106</v>
      </c>
      <c r="W61" s="18">
        <v>83</v>
      </c>
      <c r="X61" s="18">
        <v>33.734939759036145</v>
      </c>
      <c r="Y61" s="18">
        <v>-1.3214285714285714</v>
      </c>
    </row>
    <row r="62" spans="1:25" x14ac:dyDescent="0.3">
      <c r="A62" s="17">
        <v>59</v>
      </c>
      <c r="B62" s="18" t="s">
        <v>1107</v>
      </c>
      <c r="C62" s="18" t="s">
        <v>854</v>
      </c>
      <c r="D62" s="18" t="s">
        <v>1108</v>
      </c>
      <c r="E62" s="18" t="s">
        <v>799</v>
      </c>
      <c r="F62" s="18">
        <v>-40.700000000000003</v>
      </c>
      <c r="G62" s="18" t="s">
        <v>1109</v>
      </c>
      <c r="H62" s="18">
        <v>0</v>
      </c>
      <c r="I62" s="18">
        <v>0</v>
      </c>
      <c r="J62" s="18">
        <v>0</v>
      </c>
      <c r="K62" s="18">
        <v>7</v>
      </c>
      <c r="L62" s="18">
        <v>0</v>
      </c>
      <c r="M62" s="18">
        <v>0</v>
      </c>
      <c r="N62" s="18">
        <v>0</v>
      </c>
      <c r="O62" s="18">
        <v>1.597</v>
      </c>
      <c r="P62" s="18">
        <v>22</v>
      </c>
      <c r="Q62" s="18">
        <v>37547423</v>
      </c>
      <c r="R62" s="18">
        <v>37547530</v>
      </c>
      <c r="S62" s="18">
        <v>37547499</v>
      </c>
      <c r="T62" s="18">
        <v>37547520</v>
      </c>
      <c r="U62" s="18" t="s">
        <v>1110</v>
      </c>
      <c r="V62" s="18" t="s">
        <v>1111</v>
      </c>
      <c r="W62" s="18">
        <v>108</v>
      </c>
      <c r="X62" s="18">
        <v>28.703703703703709</v>
      </c>
      <c r="Y62" s="18">
        <v>-1.3129032258064515</v>
      </c>
    </row>
    <row r="63" spans="1:25" x14ac:dyDescent="0.3">
      <c r="A63" s="17">
        <v>60</v>
      </c>
      <c r="B63" s="19" t="s">
        <v>1112</v>
      </c>
      <c r="C63" s="18" t="s">
        <v>865</v>
      </c>
      <c r="D63" s="18" t="s">
        <v>1113</v>
      </c>
      <c r="E63" s="18" t="s">
        <v>800</v>
      </c>
      <c r="F63" s="18">
        <v>-40.200000000000003</v>
      </c>
      <c r="G63" s="18" t="s">
        <v>1114</v>
      </c>
      <c r="H63" s="18">
        <v>7</v>
      </c>
      <c r="I63" s="18">
        <v>5</v>
      </c>
      <c r="J63" s="18">
        <v>0</v>
      </c>
      <c r="K63" s="18">
        <v>0</v>
      </c>
      <c r="L63" s="18">
        <v>4.0279999999999996</v>
      </c>
      <c r="M63" s="18">
        <v>4.74</v>
      </c>
      <c r="N63" s="18">
        <v>0</v>
      </c>
      <c r="O63" s="18">
        <v>0</v>
      </c>
      <c r="P63" s="18">
        <v>22</v>
      </c>
      <c r="Q63" s="18">
        <v>33458815</v>
      </c>
      <c r="R63" s="18">
        <v>33458936</v>
      </c>
      <c r="S63" s="18">
        <v>33458835</v>
      </c>
      <c r="T63" s="18">
        <v>33458856</v>
      </c>
      <c r="U63" s="18" t="s">
        <v>1115</v>
      </c>
      <c r="V63" s="18" t="s">
        <v>1116</v>
      </c>
      <c r="W63" s="18">
        <v>122</v>
      </c>
      <c r="X63" s="18">
        <v>25.409836065573764</v>
      </c>
      <c r="Y63" s="18">
        <v>-1.2967741935483876</v>
      </c>
    </row>
    <row r="64" spans="1:25" x14ac:dyDescent="0.3">
      <c r="A64" s="17">
        <v>61</v>
      </c>
      <c r="B64" s="19" t="s">
        <v>1117</v>
      </c>
      <c r="C64" s="18" t="s">
        <v>865</v>
      </c>
      <c r="D64" s="18" t="s">
        <v>1118</v>
      </c>
      <c r="E64" s="18" t="s">
        <v>800</v>
      </c>
      <c r="F64" s="18">
        <v>-40.200000000000003</v>
      </c>
      <c r="G64" s="18" t="s">
        <v>1119</v>
      </c>
      <c r="H64" s="18">
        <v>123</v>
      </c>
      <c r="I64" s="18">
        <v>45</v>
      </c>
      <c r="J64" s="18">
        <v>0</v>
      </c>
      <c r="K64" s="18">
        <v>0</v>
      </c>
      <c r="L64" s="18">
        <v>70.778999999999996</v>
      </c>
      <c r="M64" s="18">
        <v>42.664000000000001</v>
      </c>
      <c r="N64" s="18">
        <v>0</v>
      </c>
      <c r="O64" s="18">
        <v>0</v>
      </c>
      <c r="P64" s="18">
        <v>23</v>
      </c>
      <c r="Q64" s="18">
        <v>33458815</v>
      </c>
      <c r="R64" s="18">
        <v>33458936</v>
      </c>
      <c r="S64" s="18">
        <v>33458894</v>
      </c>
      <c r="T64" s="18">
        <v>33458916</v>
      </c>
      <c r="U64" s="18" t="s">
        <v>1115</v>
      </c>
      <c r="V64" s="18" t="s">
        <v>1116</v>
      </c>
      <c r="W64" s="18">
        <v>122</v>
      </c>
      <c r="X64" s="18">
        <v>25.409836065573764</v>
      </c>
      <c r="Y64" s="18">
        <v>-1.2967741935483876</v>
      </c>
    </row>
    <row r="65" spans="1:25" x14ac:dyDescent="0.3">
      <c r="A65" s="17">
        <v>62</v>
      </c>
      <c r="B65" s="18" t="s">
        <v>1120</v>
      </c>
      <c r="C65" s="18" t="s">
        <v>928</v>
      </c>
      <c r="D65" s="18" t="s">
        <v>1121</v>
      </c>
      <c r="E65" s="18" t="s">
        <v>800</v>
      </c>
      <c r="F65" s="18">
        <v>-47.9</v>
      </c>
      <c r="G65" s="18" t="s">
        <v>1122</v>
      </c>
      <c r="H65" s="18">
        <v>0</v>
      </c>
      <c r="I65" s="18">
        <v>0</v>
      </c>
      <c r="J65" s="18">
        <v>0</v>
      </c>
      <c r="K65" s="18">
        <v>14</v>
      </c>
      <c r="L65" s="18">
        <v>0</v>
      </c>
      <c r="M65" s="18">
        <v>0</v>
      </c>
      <c r="N65" s="18">
        <v>0</v>
      </c>
      <c r="O65" s="18">
        <v>3.194</v>
      </c>
      <c r="P65" s="18">
        <v>23</v>
      </c>
      <c r="Q65" s="18">
        <v>5632132</v>
      </c>
      <c r="R65" s="18">
        <v>5632256</v>
      </c>
      <c r="S65" s="18">
        <v>5632142</v>
      </c>
      <c r="T65" s="18">
        <v>5632164</v>
      </c>
      <c r="U65" s="18" t="s">
        <v>1123</v>
      </c>
      <c r="V65" s="18" t="s">
        <v>1124</v>
      </c>
      <c r="W65" s="18">
        <v>125</v>
      </c>
      <c r="X65" s="18">
        <v>29.600000000000005</v>
      </c>
      <c r="Y65" s="18">
        <v>-1.2945945945945945</v>
      </c>
    </row>
    <row r="66" spans="1:25" x14ac:dyDescent="0.3">
      <c r="A66" s="17">
        <v>63</v>
      </c>
      <c r="B66" s="18" t="s">
        <v>1125</v>
      </c>
      <c r="C66" s="18" t="s">
        <v>901</v>
      </c>
      <c r="D66" s="18" t="s">
        <v>1126</v>
      </c>
      <c r="E66" s="18" t="s">
        <v>799</v>
      </c>
      <c r="F66" s="18">
        <v>-45.3</v>
      </c>
      <c r="G66" s="18" t="s">
        <v>1127</v>
      </c>
      <c r="H66" s="19">
        <v>5</v>
      </c>
      <c r="I66" s="19">
        <v>0</v>
      </c>
      <c r="J66" s="19">
        <v>0</v>
      </c>
      <c r="K66" s="19">
        <v>0</v>
      </c>
      <c r="L66" s="18">
        <v>2.8769999999999998</v>
      </c>
      <c r="M66" s="18">
        <v>0</v>
      </c>
      <c r="N66" s="18">
        <v>0</v>
      </c>
      <c r="O66" s="18">
        <v>0</v>
      </c>
      <c r="P66" s="18">
        <v>21</v>
      </c>
      <c r="Q66" s="18">
        <v>15958845</v>
      </c>
      <c r="R66" s="18">
        <v>15958931</v>
      </c>
      <c r="S66" s="18">
        <v>15958855</v>
      </c>
      <c r="T66" s="18">
        <v>15958875</v>
      </c>
      <c r="U66" s="18" t="s">
        <v>1128</v>
      </c>
      <c r="V66" s="18" t="s">
        <v>1129</v>
      </c>
      <c r="W66" s="18">
        <v>87</v>
      </c>
      <c r="X66" s="18">
        <v>40.229885057471257</v>
      </c>
      <c r="Y66" s="18">
        <v>-1.2942857142857145</v>
      </c>
    </row>
    <row r="67" spans="1:25" x14ac:dyDescent="0.3">
      <c r="A67" s="17">
        <v>64</v>
      </c>
      <c r="B67" s="18" t="s">
        <v>1130</v>
      </c>
      <c r="C67" s="18" t="s">
        <v>865</v>
      </c>
      <c r="D67" s="18" t="s">
        <v>1131</v>
      </c>
      <c r="E67" s="18" t="s">
        <v>799</v>
      </c>
      <c r="F67" s="18">
        <v>-72.099999999999994</v>
      </c>
      <c r="G67" s="18" t="s">
        <v>1132</v>
      </c>
      <c r="H67" s="18">
        <v>6</v>
      </c>
      <c r="I67" s="18">
        <v>0</v>
      </c>
      <c r="J67" s="18">
        <v>0</v>
      </c>
      <c r="K67" s="18">
        <v>0</v>
      </c>
      <c r="L67" s="18">
        <v>3.4529999999999998</v>
      </c>
      <c r="M67" s="18">
        <v>0</v>
      </c>
      <c r="N67" s="18">
        <v>0</v>
      </c>
      <c r="O67" s="18">
        <v>0</v>
      </c>
      <c r="P67" s="18">
        <v>22</v>
      </c>
      <c r="Q67" s="18">
        <v>17131239</v>
      </c>
      <c r="R67" s="18">
        <v>17131401</v>
      </c>
      <c r="S67" s="18">
        <v>17131370</v>
      </c>
      <c r="T67" s="18">
        <v>17131391</v>
      </c>
      <c r="U67" s="18" t="s">
        <v>1133</v>
      </c>
      <c r="V67" s="18" t="s">
        <v>1134</v>
      </c>
      <c r="W67" s="18">
        <v>163</v>
      </c>
      <c r="X67" s="18">
        <v>34.355828220858896</v>
      </c>
      <c r="Y67" s="18">
        <v>-1.2874999999999999</v>
      </c>
    </row>
    <row r="68" spans="1:25" x14ac:dyDescent="0.3">
      <c r="A68" s="17">
        <v>65</v>
      </c>
      <c r="B68" s="18" t="s">
        <v>1135</v>
      </c>
      <c r="C68" s="18" t="s">
        <v>901</v>
      </c>
      <c r="D68" s="18" t="s">
        <v>1064</v>
      </c>
      <c r="E68" s="18" t="s">
        <v>800</v>
      </c>
      <c r="F68" s="18">
        <v>-73.2</v>
      </c>
      <c r="G68" s="18" t="s">
        <v>1136</v>
      </c>
      <c r="H68" s="18">
        <v>0</v>
      </c>
      <c r="I68" s="18">
        <v>0</v>
      </c>
      <c r="J68" s="18">
        <v>6</v>
      </c>
      <c r="K68" s="18">
        <v>0</v>
      </c>
      <c r="L68" s="18">
        <v>0</v>
      </c>
      <c r="M68" s="18">
        <v>0</v>
      </c>
      <c r="N68" s="18">
        <v>1.1659999999999999</v>
      </c>
      <c r="O68" s="18">
        <v>0</v>
      </c>
      <c r="P68" s="18">
        <v>22</v>
      </c>
      <c r="Q68" s="18">
        <v>40078679</v>
      </c>
      <c r="R68" s="18">
        <v>40078822</v>
      </c>
      <c r="S68" s="18">
        <v>40078689</v>
      </c>
      <c r="T68" s="18">
        <v>40078710</v>
      </c>
      <c r="U68" s="18" t="s">
        <v>1137</v>
      </c>
      <c r="V68" s="18" t="s">
        <v>1138</v>
      </c>
      <c r="W68" s="18">
        <v>144</v>
      </c>
      <c r="X68" s="18">
        <v>39.583333333333336</v>
      </c>
      <c r="Y68" s="18">
        <v>-1.2842105263157895</v>
      </c>
    </row>
    <row r="69" spans="1:25" x14ac:dyDescent="0.3">
      <c r="A69" s="17">
        <v>66</v>
      </c>
      <c r="B69" s="18" t="s">
        <v>1139</v>
      </c>
      <c r="C69" s="18" t="s">
        <v>928</v>
      </c>
      <c r="D69" s="18" t="s">
        <v>1140</v>
      </c>
      <c r="E69" s="18" t="s">
        <v>800</v>
      </c>
      <c r="F69" s="18">
        <v>-50.9</v>
      </c>
      <c r="G69" s="18" t="s">
        <v>1141</v>
      </c>
      <c r="H69" s="18">
        <v>0</v>
      </c>
      <c r="I69" s="18">
        <v>0</v>
      </c>
      <c r="J69" s="18">
        <v>0</v>
      </c>
      <c r="K69" s="18">
        <v>6</v>
      </c>
      <c r="L69" s="18">
        <v>0</v>
      </c>
      <c r="M69" s="18">
        <v>0</v>
      </c>
      <c r="N69" s="18">
        <v>0</v>
      </c>
      <c r="O69" s="18">
        <v>1.369</v>
      </c>
      <c r="P69" s="18">
        <v>22</v>
      </c>
      <c r="Q69" s="18">
        <v>36143819</v>
      </c>
      <c r="R69" s="18">
        <v>36143973</v>
      </c>
      <c r="S69" s="18">
        <v>36143942</v>
      </c>
      <c r="T69" s="18">
        <v>36143963</v>
      </c>
      <c r="U69" s="18" t="s">
        <v>1142</v>
      </c>
      <c r="V69" s="18" t="s">
        <v>1143</v>
      </c>
      <c r="W69" s="18">
        <v>155</v>
      </c>
      <c r="X69" s="18">
        <v>25.806451612903224</v>
      </c>
      <c r="Y69" s="18">
        <v>-1.2725</v>
      </c>
    </row>
    <row r="70" spans="1:25" x14ac:dyDescent="0.3">
      <c r="A70" s="17">
        <v>67</v>
      </c>
      <c r="B70" s="19" t="s">
        <v>1144</v>
      </c>
      <c r="C70" s="18" t="s">
        <v>865</v>
      </c>
      <c r="D70" s="18" t="s">
        <v>866</v>
      </c>
      <c r="E70" s="18" t="s">
        <v>800</v>
      </c>
      <c r="F70" s="18">
        <v>-40.299999999999997</v>
      </c>
      <c r="G70" s="18" t="s">
        <v>1145</v>
      </c>
      <c r="H70" s="18">
        <v>22</v>
      </c>
      <c r="I70" s="18">
        <v>0</v>
      </c>
      <c r="J70" s="18">
        <v>0</v>
      </c>
      <c r="K70" s="18">
        <v>0</v>
      </c>
      <c r="L70" s="18">
        <v>12.66</v>
      </c>
      <c r="M70" s="18">
        <v>0</v>
      </c>
      <c r="N70" s="18">
        <v>0</v>
      </c>
      <c r="O70" s="18">
        <v>0</v>
      </c>
      <c r="P70" s="18">
        <v>23</v>
      </c>
      <c r="Q70" s="18">
        <v>33664133</v>
      </c>
      <c r="R70" s="18">
        <v>33664255</v>
      </c>
      <c r="S70" s="18">
        <v>33664153</v>
      </c>
      <c r="T70" s="18">
        <v>33664175</v>
      </c>
      <c r="U70" s="18" t="s">
        <v>1146</v>
      </c>
      <c r="V70" s="18" t="s">
        <v>1147</v>
      </c>
      <c r="W70" s="18">
        <v>123</v>
      </c>
      <c r="X70" s="18">
        <v>26.016260162601622</v>
      </c>
      <c r="Y70" s="18">
        <v>-1.2593749999999999</v>
      </c>
    </row>
    <row r="71" spans="1:25" x14ac:dyDescent="0.3">
      <c r="A71" s="17">
        <v>68</v>
      </c>
      <c r="B71" s="19" t="s">
        <v>1148</v>
      </c>
      <c r="C71" s="18" t="s">
        <v>865</v>
      </c>
      <c r="D71" s="18" t="s">
        <v>1149</v>
      </c>
      <c r="E71" s="18" t="s">
        <v>800</v>
      </c>
      <c r="F71" s="18">
        <v>-40.299999999999997</v>
      </c>
      <c r="G71" s="18" t="s">
        <v>1150</v>
      </c>
      <c r="H71" s="18">
        <v>146</v>
      </c>
      <c r="I71" s="18">
        <v>0</v>
      </c>
      <c r="J71" s="18">
        <v>0</v>
      </c>
      <c r="K71" s="18">
        <v>0</v>
      </c>
      <c r="L71" s="18">
        <v>84.013999999999996</v>
      </c>
      <c r="M71" s="18">
        <v>0</v>
      </c>
      <c r="N71" s="18">
        <v>0</v>
      </c>
      <c r="O71" s="18">
        <v>0</v>
      </c>
      <c r="P71" s="18">
        <v>23</v>
      </c>
      <c r="Q71" s="18">
        <v>33664133</v>
      </c>
      <c r="R71" s="18">
        <v>33664255</v>
      </c>
      <c r="S71" s="18">
        <v>33664213</v>
      </c>
      <c r="T71" s="18">
        <v>33664235</v>
      </c>
      <c r="U71" s="18" t="s">
        <v>1146</v>
      </c>
      <c r="V71" s="18" t="s">
        <v>1147</v>
      </c>
      <c r="W71" s="18">
        <v>123</v>
      </c>
      <c r="X71" s="18">
        <v>26.016260162601622</v>
      </c>
      <c r="Y71" s="18">
        <v>-1.2593749999999999</v>
      </c>
    </row>
    <row r="72" spans="1:25" x14ac:dyDescent="0.3">
      <c r="A72" s="17">
        <v>69</v>
      </c>
      <c r="B72" s="18" t="s">
        <v>1151</v>
      </c>
      <c r="C72" s="18" t="s">
        <v>917</v>
      </c>
      <c r="D72" s="18" t="s">
        <v>1152</v>
      </c>
      <c r="E72" s="18" t="s">
        <v>799</v>
      </c>
      <c r="F72" s="18">
        <v>-25</v>
      </c>
      <c r="G72" s="18" t="s">
        <v>1153</v>
      </c>
      <c r="H72" s="18">
        <v>0</v>
      </c>
      <c r="I72" s="18">
        <v>0</v>
      </c>
      <c r="J72" s="18">
        <v>0</v>
      </c>
      <c r="K72" s="18">
        <v>5</v>
      </c>
      <c r="L72" s="18">
        <v>0</v>
      </c>
      <c r="M72" s="18">
        <v>0</v>
      </c>
      <c r="N72" s="18">
        <v>0</v>
      </c>
      <c r="O72" s="18">
        <v>1.141</v>
      </c>
      <c r="P72" s="18">
        <v>22</v>
      </c>
      <c r="Q72" s="18">
        <v>19307047</v>
      </c>
      <c r="R72" s="18">
        <v>19307188</v>
      </c>
      <c r="S72" s="18">
        <v>19307057</v>
      </c>
      <c r="T72" s="18">
        <v>19307078</v>
      </c>
      <c r="U72" s="18" t="s">
        <v>1154</v>
      </c>
      <c r="V72" s="18" t="s">
        <v>1155</v>
      </c>
      <c r="W72" s="18">
        <v>142</v>
      </c>
      <c r="X72" s="18">
        <v>14.084507042253524</v>
      </c>
      <c r="Y72" s="18">
        <v>-1.2499999999999998</v>
      </c>
    </row>
    <row r="73" spans="1:25" x14ac:dyDescent="0.3">
      <c r="A73" s="17">
        <v>70</v>
      </c>
      <c r="B73" s="18" t="s">
        <v>1156</v>
      </c>
      <c r="C73" s="18" t="s">
        <v>825</v>
      </c>
      <c r="D73" s="18" t="s">
        <v>1157</v>
      </c>
      <c r="E73" s="18" t="s">
        <v>799</v>
      </c>
      <c r="F73" s="18">
        <v>-58.5</v>
      </c>
      <c r="G73" s="18" t="s">
        <v>1158</v>
      </c>
      <c r="H73" s="18">
        <v>0</v>
      </c>
      <c r="I73" s="18">
        <v>0</v>
      </c>
      <c r="J73" s="18">
        <v>31</v>
      </c>
      <c r="K73" s="18">
        <v>0</v>
      </c>
      <c r="L73" s="18">
        <v>0</v>
      </c>
      <c r="M73" s="18">
        <v>0</v>
      </c>
      <c r="N73" s="18">
        <v>6.0259999999999998</v>
      </c>
      <c r="O73" s="18">
        <v>0</v>
      </c>
      <c r="P73" s="18">
        <v>22</v>
      </c>
      <c r="Q73" s="18">
        <v>39179653</v>
      </c>
      <c r="R73" s="18">
        <v>39179774</v>
      </c>
      <c r="S73" s="18">
        <v>39179673</v>
      </c>
      <c r="T73" s="18">
        <v>39179694</v>
      </c>
      <c r="U73" s="18" t="s">
        <v>1159</v>
      </c>
      <c r="V73" s="18" t="s">
        <v>1160</v>
      </c>
      <c r="W73" s="18">
        <v>122</v>
      </c>
      <c r="X73" s="18">
        <v>38.524590163934427</v>
      </c>
      <c r="Y73" s="18">
        <v>-1.2446808510638296</v>
      </c>
    </row>
    <row r="74" spans="1:25" x14ac:dyDescent="0.3">
      <c r="A74" s="17">
        <v>71</v>
      </c>
      <c r="B74" s="18" t="s">
        <v>1161</v>
      </c>
      <c r="C74" s="18" t="s">
        <v>825</v>
      </c>
      <c r="D74" s="18" t="s">
        <v>1162</v>
      </c>
      <c r="E74" s="18" t="s">
        <v>799</v>
      </c>
      <c r="F74" s="18">
        <v>-58.5</v>
      </c>
      <c r="G74" s="18" t="s">
        <v>1163</v>
      </c>
      <c r="H74" s="18">
        <v>0</v>
      </c>
      <c r="I74" s="18">
        <v>0</v>
      </c>
      <c r="J74" s="18">
        <v>15</v>
      </c>
      <c r="K74" s="18">
        <v>0</v>
      </c>
      <c r="L74" s="18">
        <v>0</v>
      </c>
      <c r="M74" s="18">
        <v>0</v>
      </c>
      <c r="N74" s="18">
        <v>2.9159999999999999</v>
      </c>
      <c r="O74" s="18">
        <v>0</v>
      </c>
      <c r="P74" s="18">
        <v>22</v>
      </c>
      <c r="Q74" s="18">
        <v>39179653</v>
      </c>
      <c r="R74" s="18">
        <v>39179774</v>
      </c>
      <c r="S74" s="18">
        <v>39179733</v>
      </c>
      <c r="T74" s="18">
        <v>39179754</v>
      </c>
      <c r="U74" s="18" t="s">
        <v>1159</v>
      </c>
      <c r="V74" s="18" t="s">
        <v>1160</v>
      </c>
      <c r="W74" s="18">
        <v>122</v>
      </c>
      <c r="X74" s="18">
        <v>38.524590163934427</v>
      </c>
      <c r="Y74" s="18">
        <v>-1.2446808510638296</v>
      </c>
    </row>
    <row r="75" spans="1:25" x14ac:dyDescent="0.3">
      <c r="A75" s="17">
        <v>72</v>
      </c>
      <c r="B75" s="18" t="s">
        <v>1164</v>
      </c>
      <c r="C75" s="18" t="s">
        <v>928</v>
      </c>
      <c r="D75" s="18" t="s">
        <v>1165</v>
      </c>
      <c r="E75" s="18" t="s">
        <v>800</v>
      </c>
      <c r="F75" s="18">
        <v>-50.8</v>
      </c>
      <c r="G75" s="18" t="s">
        <v>1166</v>
      </c>
      <c r="H75" s="18">
        <v>0</v>
      </c>
      <c r="I75" s="18">
        <v>0</v>
      </c>
      <c r="J75" s="18">
        <v>0</v>
      </c>
      <c r="K75" s="18">
        <v>2825</v>
      </c>
      <c r="L75" s="18">
        <v>0</v>
      </c>
      <c r="M75" s="18">
        <v>0</v>
      </c>
      <c r="N75" s="18">
        <v>0</v>
      </c>
      <c r="O75" s="18">
        <v>644.53700000000003</v>
      </c>
      <c r="P75" s="18">
        <v>22</v>
      </c>
      <c r="Q75" s="18">
        <v>2481090</v>
      </c>
      <c r="R75" s="18">
        <v>2481222</v>
      </c>
      <c r="S75" s="18">
        <v>2481098</v>
      </c>
      <c r="T75" s="18">
        <v>2481119</v>
      </c>
      <c r="U75" s="18" t="s">
        <v>1167</v>
      </c>
      <c r="V75" s="18" t="s">
        <v>1168</v>
      </c>
      <c r="W75" s="18">
        <v>133</v>
      </c>
      <c r="X75" s="18">
        <v>30.827067669172937</v>
      </c>
      <c r="Y75" s="18">
        <v>-1.2390243902439022</v>
      </c>
    </row>
    <row r="76" spans="1:25" x14ac:dyDescent="0.3">
      <c r="A76" s="17">
        <v>73</v>
      </c>
      <c r="B76" s="18" t="s">
        <v>1169</v>
      </c>
      <c r="C76" s="18" t="s">
        <v>928</v>
      </c>
      <c r="D76" s="18" t="s">
        <v>1170</v>
      </c>
      <c r="E76" s="18" t="s">
        <v>800</v>
      </c>
      <c r="F76" s="18">
        <v>-50.8</v>
      </c>
      <c r="G76" s="18" t="s">
        <v>1171</v>
      </c>
      <c r="H76" s="18">
        <v>0</v>
      </c>
      <c r="I76" s="18">
        <v>0</v>
      </c>
      <c r="J76" s="18">
        <v>0</v>
      </c>
      <c r="K76" s="18">
        <v>15</v>
      </c>
      <c r="L76" s="18">
        <v>0</v>
      </c>
      <c r="M76" s="18">
        <v>0</v>
      </c>
      <c r="N76" s="18">
        <v>0</v>
      </c>
      <c r="O76" s="18">
        <v>3.4220000000000002</v>
      </c>
      <c r="P76" s="18">
        <v>22</v>
      </c>
      <c r="Q76" s="18">
        <v>2481090</v>
      </c>
      <c r="R76" s="18">
        <v>2481222</v>
      </c>
      <c r="S76" s="18">
        <v>2481191</v>
      </c>
      <c r="T76" s="18">
        <v>2481212</v>
      </c>
      <c r="U76" s="18" t="s">
        <v>1167</v>
      </c>
      <c r="V76" s="18" t="s">
        <v>1168</v>
      </c>
      <c r="W76" s="18">
        <v>133</v>
      </c>
      <c r="X76" s="18">
        <v>30.827067669172937</v>
      </c>
      <c r="Y76" s="18">
        <v>-1.2390243902439022</v>
      </c>
    </row>
    <row r="77" spans="1:25" x14ac:dyDescent="0.3">
      <c r="A77" s="17">
        <v>74</v>
      </c>
      <c r="B77" s="18" t="s">
        <v>1172</v>
      </c>
      <c r="C77" s="18" t="s">
        <v>966</v>
      </c>
      <c r="D77" s="18" t="s">
        <v>1173</v>
      </c>
      <c r="E77" s="18" t="s">
        <v>799</v>
      </c>
      <c r="F77" s="18">
        <v>-42.4</v>
      </c>
      <c r="G77" s="18" t="s">
        <v>1174</v>
      </c>
      <c r="H77" s="18">
        <v>0</v>
      </c>
      <c r="I77" s="18">
        <v>0</v>
      </c>
      <c r="J77" s="18">
        <v>0</v>
      </c>
      <c r="K77" s="18">
        <v>5</v>
      </c>
      <c r="L77" s="18">
        <v>0</v>
      </c>
      <c r="M77" s="18">
        <v>0</v>
      </c>
      <c r="N77" s="18">
        <v>0</v>
      </c>
      <c r="O77" s="18">
        <v>1.141</v>
      </c>
      <c r="P77" s="18">
        <v>21</v>
      </c>
      <c r="Q77" s="18">
        <v>10253750</v>
      </c>
      <c r="R77" s="18">
        <v>10253903</v>
      </c>
      <c r="S77" s="18">
        <v>10253873</v>
      </c>
      <c r="T77" s="18">
        <v>10253893</v>
      </c>
      <c r="U77" s="18" t="s">
        <v>1175</v>
      </c>
      <c r="V77" s="18" t="s">
        <v>1176</v>
      </c>
      <c r="W77" s="18">
        <v>154</v>
      </c>
      <c r="X77" s="18">
        <v>22.72727272727273</v>
      </c>
      <c r="Y77" s="18">
        <v>-1.2114285714285713</v>
      </c>
    </row>
    <row r="78" spans="1:25" x14ac:dyDescent="0.3">
      <c r="A78" s="17">
        <v>75</v>
      </c>
      <c r="B78" s="18" t="s">
        <v>1177</v>
      </c>
      <c r="C78" s="18" t="s">
        <v>928</v>
      </c>
      <c r="D78" s="18" t="s">
        <v>1178</v>
      </c>
      <c r="E78" s="18" t="s">
        <v>799</v>
      </c>
      <c r="F78" s="18">
        <v>-51.9</v>
      </c>
      <c r="G78" s="18" t="s">
        <v>1179</v>
      </c>
      <c r="H78" s="18">
        <v>0</v>
      </c>
      <c r="I78" s="18">
        <v>0</v>
      </c>
      <c r="J78" s="18">
        <v>0</v>
      </c>
      <c r="K78" s="18">
        <v>17</v>
      </c>
      <c r="L78" s="18">
        <v>0</v>
      </c>
      <c r="M78" s="18">
        <v>0</v>
      </c>
      <c r="N78" s="18">
        <v>0</v>
      </c>
      <c r="O78" s="18">
        <v>3.879</v>
      </c>
      <c r="P78" s="18">
        <v>23</v>
      </c>
      <c r="Q78" s="18">
        <v>15186399</v>
      </c>
      <c r="R78" s="18">
        <v>15186505</v>
      </c>
      <c r="S78" s="18">
        <v>15186473</v>
      </c>
      <c r="T78" s="18">
        <v>15186495</v>
      </c>
      <c r="U78" s="18" t="s">
        <v>1180</v>
      </c>
      <c r="V78" s="18" t="s">
        <v>1181</v>
      </c>
      <c r="W78" s="18">
        <v>107</v>
      </c>
      <c r="X78" s="18">
        <v>40.186915887850475</v>
      </c>
      <c r="Y78" s="18">
        <v>-1.2069767441860464</v>
      </c>
    </row>
    <row r="79" spans="1:25" x14ac:dyDescent="0.3">
      <c r="A79" s="17">
        <v>76</v>
      </c>
      <c r="B79" s="18" t="s">
        <v>1182</v>
      </c>
      <c r="C79" s="18" t="s">
        <v>865</v>
      </c>
      <c r="D79" s="18" t="s">
        <v>1183</v>
      </c>
      <c r="E79" s="18" t="s">
        <v>800</v>
      </c>
      <c r="F79" s="18">
        <v>-35.9</v>
      </c>
      <c r="G79" s="18" t="s">
        <v>1184</v>
      </c>
      <c r="H79" s="18">
        <v>0</v>
      </c>
      <c r="I79" s="18">
        <v>57</v>
      </c>
      <c r="J79" s="18">
        <v>0</v>
      </c>
      <c r="K79" s="18">
        <v>0</v>
      </c>
      <c r="L79" s="18">
        <v>0</v>
      </c>
      <c r="M79" s="18">
        <v>54.042000000000002</v>
      </c>
      <c r="N79" s="18">
        <v>0</v>
      </c>
      <c r="O79" s="18">
        <v>0</v>
      </c>
      <c r="P79" s="18">
        <v>22</v>
      </c>
      <c r="Q79" s="18">
        <v>33664144</v>
      </c>
      <c r="R79" s="18">
        <v>33664251</v>
      </c>
      <c r="S79" s="18">
        <v>33664214</v>
      </c>
      <c r="T79" s="18">
        <v>33664235</v>
      </c>
      <c r="U79" s="18" t="s">
        <v>1185</v>
      </c>
      <c r="V79" s="18" t="s">
        <v>1186</v>
      </c>
      <c r="W79" s="18">
        <v>108</v>
      </c>
      <c r="X79" s="18">
        <v>27.777777777777779</v>
      </c>
      <c r="Y79" s="18">
        <v>-1.1966666666666665</v>
      </c>
    </row>
    <row r="80" spans="1:25" x14ac:dyDescent="0.3">
      <c r="A80" s="17">
        <v>77</v>
      </c>
      <c r="B80" s="18" t="s">
        <v>1187</v>
      </c>
      <c r="C80" s="18" t="s">
        <v>865</v>
      </c>
      <c r="D80" s="18" t="s">
        <v>1188</v>
      </c>
      <c r="E80" s="18" t="s">
        <v>800</v>
      </c>
      <c r="F80" s="18">
        <v>-35.9</v>
      </c>
      <c r="G80" s="18" t="s">
        <v>1189</v>
      </c>
      <c r="H80" s="18">
        <v>0</v>
      </c>
      <c r="I80" s="18">
        <v>16</v>
      </c>
      <c r="J80" s="18">
        <v>0</v>
      </c>
      <c r="K80" s="18">
        <v>0</v>
      </c>
      <c r="L80" s="18">
        <v>0</v>
      </c>
      <c r="M80" s="18">
        <v>15.17</v>
      </c>
      <c r="N80" s="18">
        <v>0</v>
      </c>
      <c r="O80" s="18">
        <v>0</v>
      </c>
      <c r="P80" s="18">
        <v>22</v>
      </c>
      <c r="Q80" s="18">
        <v>33664144</v>
      </c>
      <c r="R80" s="18">
        <v>33664251</v>
      </c>
      <c r="S80" s="18">
        <v>33664154</v>
      </c>
      <c r="T80" s="18">
        <v>33664175</v>
      </c>
      <c r="U80" s="18" t="s">
        <v>1185</v>
      </c>
      <c r="V80" s="18" t="s">
        <v>1186</v>
      </c>
      <c r="W80" s="18">
        <v>108</v>
      </c>
      <c r="X80" s="18">
        <v>27.777777777777779</v>
      </c>
      <c r="Y80" s="18">
        <v>-1.1966666666666665</v>
      </c>
    </row>
    <row r="81" spans="1:25" x14ac:dyDescent="0.3">
      <c r="A81" s="17">
        <v>78</v>
      </c>
      <c r="B81" s="18" t="s">
        <v>1190</v>
      </c>
      <c r="C81" s="18" t="s">
        <v>854</v>
      </c>
      <c r="D81" s="18" t="s">
        <v>1191</v>
      </c>
      <c r="E81" s="18" t="s">
        <v>800</v>
      </c>
      <c r="F81" s="18">
        <v>-35.200000000000003</v>
      </c>
      <c r="G81" s="18" t="s">
        <v>1192</v>
      </c>
      <c r="H81" s="18">
        <v>6</v>
      </c>
      <c r="I81" s="18">
        <v>0</v>
      </c>
      <c r="J81" s="18">
        <v>0</v>
      </c>
      <c r="K81" s="18">
        <v>0</v>
      </c>
      <c r="L81" s="18">
        <v>3.4529999999999998</v>
      </c>
      <c r="M81" s="18">
        <v>0</v>
      </c>
      <c r="N81" s="18">
        <v>0</v>
      </c>
      <c r="O81" s="18">
        <v>0</v>
      </c>
      <c r="P81" s="18">
        <v>22</v>
      </c>
      <c r="Q81" s="18">
        <v>1468396</v>
      </c>
      <c r="R81" s="18">
        <v>1468504</v>
      </c>
      <c r="S81" s="18">
        <v>1468473</v>
      </c>
      <c r="T81" s="18">
        <v>1468494</v>
      </c>
      <c r="U81" s="18" t="s">
        <v>1193</v>
      </c>
      <c r="V81" s="18" t="s">
        <v>1194</v>
      </c>
      <c r="W81" s="18">
        <v>109</v>
      </c>
      <c r="X81" s="18">
        <v>27.522935779816514</v>
      </c>
      <c r="Y81" s="18">
        <v>-1.1733333333333336</v>
      </c>
    </row>
    <row r="82" spans="1:25" x14ac:dyDescent="0.3">
      <c r="A82" s="17">
        <v>79</v>
      </c>
      <c r="B82" s="18" t="s">
        <v>1195</v>
      </c>
      <c r="C82" s="18" t="s">
        <v>854</v>
      </c>
      <c r="D82" s="18" t="s">
        <v>1196</v>
      </c>
      <c r="E82" s="18" t="s">
        <v>800</v>
      </c>
      <c r="F82" s="18">
        <v>-35.200000000000003</v>
      </c>
      <c r="G82" s="18" t="s">
        <v>1197</v>
      </c>
      <c r="H82" s="18">
        <v>3</v>
      </c>
      <c r="I82" s="18">
        <v>0</v>
      </c>
      <c r="J82" s="18">
        <v>0</v>
      </c>
      <c r="K82" s="18">
        <v>0</v>
      </c>
      <c r="L82" s="18">
        <v>1.726</v>
      </c>
      <c r="M82" s="18">
        <v>0</v>
      </c>
      <c r="N82" s="18">
        <v>0</v>
      </c>
      <c r="O82" s="18">
        <v>0</v>
      </c>
      <c r="P82" s="18">
        <v>22</v>
      </c>
      <c r="Q82" s="18">
        <v>1468396</v>
      </c>
      <c r="R82" s="18">
        <v>1468504</v>
      </c>
      <c r="S82" s="18">
        <v>1468415</v>
      </c>
      <c r="T82" s="18">
        <v>1468436</v>
      </c>
      <c r="U82" s="18" t="s">
        <v>1193</v>
      </c>
      <c r="V82" s="18" t="s">
        <v>1194</v>
      </c>
      <c r="W82" s="18">
        <v>109</v>
      </c>
      <c r="X82" s="18">
        <v>27.522935779816514</v>
      </c>
      <c r="Y82" s="18">
        <v>-1.1733333333333336</v>
      </c>
    </row>
    <row r="83" spans="1:25" x14ac:dyDescent="0.3">
      <c r="A83" s="17">
        <v>80</v>
      </c>
      <c r="B83" s="19" t="s">
        <v>1198</v>
      </c>
      <c r="C83" s="18" t="s">
        <v>917</v>
      </c>
      <c r="D83" s="18" t="s">
        <v>1199</v>
      </c>
      <c r="E83" s="18" t="s">
        <v>799</v>
      </c>
      <c r="F83" s="18">
        <v>-38.6</v>
      </c>
      <c r="G83" s="18" t="s">
        <v>1200</v>
      </c>
      <c r="H83" s="18">
        <v>0</v>
      </c>
      <c r="I83" s="18">
        <v>0</v>
      </c>
      <c r="J83" s="18">
        <v>0</v>
      </c>
      <c r="K83" s="18">
        <v>9</v>
      </c>
      <c r="L83" s="18">
        <v>0</v>
      </c>
      <c r="M83" s="18">
        <v>0</v>
      </c>
      <c r="N83" s="18">
        <v>0</v>
      </c>
      <c r="O83" s="18">
        <v>2.0529999999999999</v>
      </c>
      <c r="P83" s="18">
        <v>22</v>
      </c>
      <c r="Q83" s="18">
        <v>8776314</v>
      </c>
      <c r="R83" s="18">
        <v>8776398</v>
      </c>
      <c r="S83" s="18">
        <v>8776324</v>
      </c>
      <c r="T83" s="18">
        <v>8776345</v>
      </c>
      <c r="U83" s="18" t="s">
        <v>1201</v>
      </c>
      <c r="V83" s="18" t="s">
        <v>1202</v>
      </c>
      <c r="W83" s="18">
        <v>85</v>
      </c>
      <c r="X83" s="18">
        <v>38.823529411764703</v>
      </c>
      <c r="Y83" s="18">
        <v>-1.1696969696969699</v>
      </c>
    </row>
    <row r="84" spans="1:25" x14ac:dyDescent="0.3">
      <c r="A84" s="17">
        <v>81</v>
      </c>
      <c r="B84" s="18" t="s">
        <v>1203</v>
      </c>
      <c r="C84" s="18" t="s">
        <v>901</v>
      </c>
      <c r="D84" s="18" t="s">
        <v>1088</v>
      </c>
      <c r="E84" s="18" t="s">
        <v>800</v>
      </c>
      <c r="F84" s="18">
        <v>-42.1</v>
      </c>
      <c r="G84" s="18" t="s">
        <v>1204</v>
      </c>
      <c r="H84" s="18">
        <v>0</v>
      </c>
      <c r="I84" s="18">
        <v>0</v>
      </c>
      <c r="J84" s="18">
        <v>10</v>
      </c>
      <c r="K84" s="18">
        <v>5</v>
      </c>
      <c r="L84" s="18">
        <v>0</v>
      </c>
      <c r="M84" s="18">
        <v>0</v>
      </c>
      <c r="N84" s="18">
        <v>1.944</v>
      </c>
      <c r="O84" s="18">
        <v>1.141</v>
      </c>
      <c r="P84" s="18">
        <v>22</v>
      </c>
      <c r="Q84" s="18">
        <v>12919817</v>
      </c>
      <c r="R84" s="18">
        <v>12919927</v>
      </c>
      <c r="S84" s="18">
        <v>12919827</v>
      </c>
      <c r="T84" s="18">
        <v>12919848</v>
      </c>
      <c r="U84" s="18" t="s">
        <v>1205</v>
      </c>
      <c r="V84" s="18" t="s">
        <v>1206</v>
      </c>
      <c r="W84" s="18">
        <v>111</v>
      </c>
      <c r="X84" s="18">
        <v>32.432432432432435</v>
      </c>
      <c r="Y84" s="18">
        <v>-1.1694444444444443</v>
      </c>
    </row>
    <row r="85" spans="1:25" x14ac:dyDescent="0.3">
      <c r="A85" s="17">
        <v>82</v>
      </c>
      <c r="B85" s="18" t="s">
        <v>1207</v>
      </c>
      <c r="C85" s="18" t="s">
        <v>865</v>
      </c>
      <c r="D85" s="18" t="s">
        <v>1208</v>
      </c>
      <c r="E85" s="18" t="s">
        <v>800</v>
      </c>
      <c r="F85" s="18">
        <v>-76.5</v>
      </c>
      <c r="G85" s="18" t="s">
        <v>1209</v>
      </c>
      <c r="H85" s="19">
        <v>0</v>
      </c>
      <c r="I85" s="19">
        <v>0</v>
      </c>
      <c r="J85" s="19">
        <v>0</v>
      </c>
      <c r="K85" s="19">
        <v>5</v>
      </c>
      <c r="L85" s="18">
        <v>0</v>
      </c>
      <c r="M85" s="18">
        <v>0</v>
      </c>
      <c r="N85" s="18">
        <v>0</v>
      </c>
      <c r="O85" s="18">
        <v>1.141</v>
      </c>
      <c r="P85" s="18">
        <v>23</v>
      </c>
      <c r="Q85" s="18">
        <v>8300381</v>
      </c>
      <c r="R85" s="18">
        <v>8300522</v>
      </c>
      <c r="S85" s="18">
        <v>8300391</v>
      </c>
      <c r="T85" s="18">
        <v>8300413</v>
      </c>
      <c r="U85" s="18" t="s">
        <v>1210</v>
      </c>
      <c r="V85" s="18" t="s">
        <v>1211</v>
      </c>
      <c r="W85" s="18">
        <v>142</v>
      </c>
      <c r="X85" s="18">
        <v>46.478873239436624</v>
      </c>
      <c r="Y85" s="18">
        <v>-1.1590909090909089</v>
      </c>
    </row>
    <row r="86" spans="1:25" x14ac:dyDescent="0.3">
      <c r="A86" s="17">
        <v>83</v>
      </c>
      <c r="B86" s="18" t="s">
        <v>1212</v>
      </c>
      <c r="C86" s="18" t="s">
        <v>865</v>
      </c>
      <c r="D86" s="18" t="s">
        <v>1213</v>
      </c>
      <c r="E86" s="18" t="s">
        <v>799</v>
      </c>
      <c r="F86" s="18">
        <v>-41.6</v>
      </c>
      <c r="G86" s="18" t="s">
        <v>1214</v>
      </c>
      <c r="H86" s="18">
        <v>0</v>
      </c>
      <c r="I86" s="18">
        <v>0</v>
      </c>
      <c r="J86" s="18">
        <v>0</v>
      </c>
      <c r="K86" s="18">
        <v>5</v>
      </c>
      <c r="L86" s="18">
        <v>0</v>
      </c>
      <c r="M86" s="18">
        <v>0</v>
      </c>
      <c r="N86" s="18">
        <v>0</v>
      </c>
      <c r="O86" s="18">
        <v>1.141</v>
      </c>
      <c r="P86" s="18">
        <v>22</v>
      </c>
      <c r="Q86" s="18">
        <v>19522202</v>
      </c>
      <c r="R86" s="18">
        <v>19522305</v>
      </c>
      <c r="S86" s="18">
        <v>19522212</v>
      </c>
      <c r="T86" s="18">
        <v>19522233</v>
      </c>
      <c r="U86" s="18" t="s">
        <v>1215</v>
      </c>
      <c r="V86" s="18" t="s">
        <v>1216</v>
      </c>
      <c r="W86" s="18">
        <v>104</v>
      </c>
      <c r="X86" s="18">
        <v>34.615384615384613</v>
      </c>
      <c r="Y86" s="18">
        <v>-1.1555555555555557</v>
      </c>
    </row>
    <row r="87" spans="1:25" x14ac:dyDescent="0.3">
      <c r="A87" s="17">
        <v>84</v>
      </c>
      <c r="B87" s="18" t="s">
        <v>1217</v>
      </c>
      <c r="C87" s="18" t="s">
        <v>854</v>
      </c>
      <c r="D87" s="18" t="s">
        <v>1218</v>
      </c>
      <c r="E87" s="18" t="s">
        <v>799</v>
      </c>
      <c r="F87" s="18">
        <v>-26.5</v>
      </c>
      <c r="G87" s="18" t="s">
        <v>1219</v>
      </c>
      <c r="H87" s="18">
        <v>0</v>
      </c>
      <c r="I87" s="18">
        <v>0</v>
      </c>
      <c r="J87" s="18">
        <v>0</v>
      </c>
      <c r="K87" s="18">
        <v>8</v>
      </c>
      <c r="L87" s="18">
        <v>0</v>
      </c>
      <c r="M87" s="18">
        <v>0</v>
      </c>
      <c r="N87" s="18">
        <v>0</v>
      </c>
      <c r="O87" s="18">
        <v>1.825</v>
      </c>
      <c r="P87" s="18">
        <v>23</v>
      </c>
      <c r="Q87" s="18">
        <v>33324491</v>
      </c>
      <c r="R87" s="18">
        <v>33324620</v>
      </c>
      <c r="S87" s="18">
        <v>33324501</v>
      </c>
      <c r="T87" s="18">
        <v>33324523</v>
      </c>
      <c r="U87" s="18" t="s">
        <v>1220</v>
      </c>
      <c r="V87" s="18" t="s">
        <v>1221</v>
      </c>
      <c r="W87" s="18">
        <v>130</v>
      </c>
      <c r="X87" s="18">
        <v>17.692307692307697</v>
      </c>
      <c r="Y87" s="18">
        <v>-1.1521739130434778</v>
      </c>
    </row>
    <row r="88" spans="1:25" x14ac:dyDescent="0.3">
      <c r="A88" s="17">
        <v>85</v>
      </c>
      <c r="B88" s="18" t="s">
        <v>1222</v>
      </c>
      <c r="C88" s="18" t="s">
        <v>901</v>
      </c>
      <c r="D88" s="18" t="s">
        <v>1223</v>
      </c>
      <c r="E88" s="18" t="s">
        <v>800</v>
      </c>
      <c r="F88" s="18">
        <v>-42.6</v>
      </c>
      <c r="G88" s="18" t="s">
        <v>1224</v>
      </c>
      <c r="H88" s="18">
        <v>0</v>
      </c>
      <c r="I88" s="18">
        <v>0</v>
      </c>
      <c r="J88" s="18">
        <v>10</v>
      </c>
      <c r="K88" s="18">
        <v>0</v>
      </c>
      <c r="L88" s="18">
        <v>0</v>
      </c>
      <c r="M88" s="18">
        <v>0</v>
      </c>
      <c r="N88" s="18">
        <v>1.944</v>
      </c>
      <c r="O88" s="18">
        <v>0</v>
      </c>
      <c r="P88" s="18">
        <v>22</v>
      </c>
      <c r="Q88" s="18">
        <v>45817441</v>
      </c>
      <c r="R88" s="18">
        <v>45817549</v>
      </c>
      <c r="S88" s="18">
        <v>45817518</v>
      </c>
      <c r="T88" s="18">
        <v>45817539</v>
      </c>
      <c r="U88" s="18" t="s">
        <v>1225</v>
      </c>
      <c r="V88" s="18" t="s">
        <v>1226</v>
      </c>
      <c r="W88" s="18">
        <v>109</v>
      </c>
      <c r="X88" s="18">
        <v>33.944954128440365</v>
      </c>
      <c r="Y88" s="18">
        <v>-1.1513513513513514</v>
      </c>
    </row>
    <row r="89" spans="1:25" x14ac:dyDescent="0.3">
      <c r="A89" s="17">
        <v>86</v>
      </c>
      <c r="B89" s="18" t="s">
        <v>1227</v>
      </c>
      <c r="C89" s="18" t="s">
        <v>928</v>
      </c>
      <c r="D89" s="18" t="s">
        <v>1228</v>
      </c>
      <c r="E89" s="18" t="s">
        <v>800</v>
      </c>
      <c r="F89" s="18">
        <v>-52.9</v>
      </c>
      <c r="G89" s="18" t="s">
        <v>1229</v>
      </c>
      <c r="H89" s="18">
        <v>333</v>
      </c>
      <c r="I89" s="18">
        <v>8</v>
      </c>
      <c r="J89" s="18">
        <v>0</v>
      </c>
      <c r="K89" s="18">
        <v>0</v>
      </c>
      <c r="L89" s="18">
        <v>191.62100000000001</v>
      </c>
      <c r="M89" s="18">
        <v>7.585</v>
      </c>
      <c r="N89" s="18">
        <v>0</v>
      </c>
      <c r="O89" s="18">
        <v>0</v>
      </c>
      <c r="P89" s="18">
        <v>23</v>
      </c>
      <c r="Q89" s="18">
        <v>2481086</v>
      </c>
      <c r="R89" s="18">
        <v>2481226</v>
      </c>
      <c r="S89" s="18">
        <v>2481096</v>
      </c>
      <c r="T89" s="18">
        <v>2481118</v>
      </c>
      <c r="U89" s="18" t="s">
        <v>1230</v>
      </c>
      <c r="V89" s="18" t="s">
        <v>1231</v>
      </c>
      <c r="W89" s="18">
        <v>141</v>
      </c>
      <c r="X89" s="18">
        <v>32.62411347517731</v>
      </c>
      <c r="Y89" s="18">
        <v>-1.1499999999999999</v>
      </c>
    </row>
    <row r="90" spans="1:25" x14ac:dyDescent="0.3">
      <c r="A90" s="17">
        <v>87</v>
      </c>
      <c r="B90" s="19" t="s">
        <v>1232</v>
      </c>
      <c r="C90" s="18" t="s">
        <v>928</v>
      </c>
      <c r="D90" s="18" t="s">
        <v>1233</v>
      </c>
      <c r="E90" s="18" t="s">
        <v>799</v>
      </c>
      <c r="F90" s="18">
        <v>-50.5</v>
      </c>
      <c r="G90" s="18" t="s">
        <v>1234</v>
      </c>
      <c r="H90" s="18">
        <v>0</v>
      </c>
      <c r="I90" s="18">
        <v>0</v>
      </c>
      <c r="J90" s="18">
        <v>0</v>
      </c>
      <c r="K90" s="18">
        <v>18</v>
      </c>
      <c r="L90" s="18">
        <v>0</v>
      </c>
      <c r="M90" s="18">
        <v>0</v>
      </c>
      <c r="N90" s="18">
        <v>0</v>
      </c>
      <c r="O90" s="18">
        <v>4.1070000000000002</v>
      </c>
      <c r="P90" s="18">
        <v>23</v>
      </c>
      <c r="Q90" s="18">
        <v>34694100</v>
      </c>
      <c r="R90" s="18">
        <v>34694210</v>
      </c>
      <c r="S90" s="18">
        <v>34694110</v>
      </c>
      <c r="T90" s="18">
        <v>34694132</v>
      </c>
      <c r="U90" s="18" t="s">
        <v>1235</v>
      </c>
      <c r="V90" s="18" t="s">
        <v>1236</v>
      </c>
      <c r="W90" s="18">
        <v>111</v>
      </c>
      <c r="X90" s="18">
        <v>39.639639639639633</v>
      </c>
      <c r="Y90" s="18">
        <v>-1.1477272727272729</v>
      </c>
    </row>
    <row r="91" spans="1:25" x14ac:dyDescent="0.3">
      <c r="A91" s="17">
        <v>88</v>
      </c>
      <c r="B91" s="19" t="s">
        <v>1237</v>
      </c>
      <c r="C91" s="18" t="s">
        <v>928</v>
      </c>
      <c r="D91" s="18" t="s">
        <v>1238</v>
      </c>
      <c r="E91" s="18" t="s">
        <v>799</v>
      </c>
      <c r="F91" s="18">
        <v>-50.5</v>
      </c>
      <c r="G91" s="18" t="s">
        <v>1239</v>
      </c>
      <c r="H91" s="18">
        <v>0</v>
      </c>
      <c r="I91" s="18">
        <v>0</v>
      </c>
      <c r="J91" s="18">
        <v>0</v>
      </c>
      <c r="K91" s="18">
        <v>11</v>
      </c>
      <c r="L91" s="18">
        <v>0</v>
      </c>
      <c r="M91" s="18">
        <v>0</v>
      </c>
      <c r="N91" s="18">
        <v>0</v>
      </c>
      <c r="O91" s="18">
        <v>2.5099999999999998</v>
      </c>
      <c r="P91" s="18">
        <v>23</v>
      </c>
      <c r="Q91" s="18">
        <v>34694100</v>
      </c>
      <c r="R91" s="18">
        <v>34694210</v>
      </c>
      <c r="S91" s="18">
        <v>34694179</v>
      </c>
      <c r="T91" s="18">
        <v>34694201</v>
      </c>
      <c r="U91" s="18" t="s">
        <v>1235</v>
      </c>
      <c r="V91" s="18" t="s">
        <v>1236</v>
      </c>
      <c r="W91" s="18">
        <v>111</v>
      </c>
      <c r="X91" s="18">
        <v>39.639639639639633</v>
      </c>
      <c r="Y91" s="18">
        <v>-1.1477272727272729</v>
      </c>
    </row>
    <row r="92" spans="1:25" x14ac:dyDescent="0.3">
      <c r="A92" s="17">
        <v>89</v>
      </c>
      <c r="B92" s="18" t="s">
        <v>1240</v>
      </c>
      <c r="C92" s="18" t="s">
        <v>854</v>
      </c>
      <c r="D92" s="18" t="s">
        <v>1241</v>
      </c>
      <c r="E92" s="18" t="s">
        <v>799</v>
      </c>
      <c r="F92" s="18">
        <v>-75.459999999999994</v>
      </c>
      <c r="G92" s="18" t="s">
        <v>1242</v>
      </c>
      <c r="H92" s="18">
        <v>6</v>
      </c>
      <c r="I92" s="18">
        <v>0</v>
      </c>
      <c r="J92" s="18">
        <v>0</v>
      </c>
      <c r="K92" s="18">
        <v>0</v>
      </c>
      <c r="L92" s="18">
        <v>3.4529999999999998</v>
      </c>
      <c r="M92" s="18">
        <v>0</v>
      </c>
      <c r="N92" s="18">
        <v>0</v>
      </c>
      <c r="O92" s="18">
        <v>0</v>
      </c>
      <c r="P92" s="18">
        <v>22</v>
      </c>
      <c r="Q92" s="18">
        <v>2283563</v>
      </c>
      <c r="R92" s="18">
        <v>2283724</v>
      </c>
      <c r="S92" s="18">
        <v>2283693</v>
      </c>
      <c r="T92" s="18">
        <v>2283714</v>
      </c>
      <c r="U92" s="18" t="s">
        <v>1243</v>
      </c>
      <c r="V92" s="18" t="s">
        <v>1244</v>
      </c>
      <c r="W92" s="18">
        <v>162</v>
      </c>
      <c r="X92" s="18">
        <v>40.740740740740748</v>
      </c>
      <c r="Y92" s="18">
        <v>-1.1433333333333329</v>
      </c>
    </row>
    <row r="93" spans="1:25" x14ac:dyDescent="0.3">
      <c r="A93" s="17">
        <v>90</v>
      </c>
      <c r="B93" s="18" t="s">
        <v>1245</v>
      </c>
      <c r="C93" s="18" t="s">
        <v>854</v>
      </c>
      <c r="D93" s="18" t="s">
        <v>1246</v>
      </c>
      <c r="E93" s="18" t="s">
        <v>799</v>
      </c>
      <c r="F93" s="18">
        <v>-75.459999999999994</v>
      </c>
      <c r="G93" s="18" t="s">
        <v>1247</v>
      </c>
      <c r="H93" s="18">
        <v>1</v>
      </c>
      <c r="I93" s="18">
        <v>0</v>
      </c>
      <c r="J93" s="18">
        <v>0</v>
      </c>
      <c r="K93" s="18">
        <v>0</v>
      </c>
      <c r="L93" s="18">
        <v>0.57499999999999996</v>
      </c>
      <c r="M93" s="18">
        <v>0</v>
      </c>
      <c r="N93" s="18">
        <v>0</v>
      </c>
      <c r="O93" s="18">
        <v>0</v>
      </c>
      <c r="P93" s="18">
        <v>23</v>
      </c>
      <c r="Q93" s="18">
        <v>2283563</v>
      </c>
      <c r="R93" s="18">
        <v>2283724</v>
      </c>
      <c r="S93" s="18">
        <v>2283575</v>
      </c>
      <c r="T93" s="18">
        <v>2283597</v>
      </c>
      <c r="U93" s="18" t="s">
        <v>1243</v>
      </c>
      <c r="V93" s="18" t="s">
        <v>1244</v>
      </c>
      <c r="W93" s="18">
        <v>162</v>
      </c>
      <c r="X93" s="18">
        <v>40.740740740740748</v>
      </c>
      <c r="Y93" s="18">
        <v>-1.1433333333333329</v>
      </c>
    </row>
    <row r="94" spans="1:25" x14ac:dyDescent="0.3">
      <c r="A94" s="17">
        <v>91</v>
      </c>
      <c r="B94" s="19" t="s">
        <v>1248</v>
      </c>
      <c r="C94" s="18" t="s">
        <v>819</v>
      </c>
      <c r="D94" s="18" t="s">
        <v>1249</v>
      </c>
      <c r="E94" s="18" t="s">
        <v>799</v>
      </c>
      <c r="F94" s="18">
        <v>-44.4</v>
      </c>
      <c r="G94" s="18" t="s">
        <v>1250</v>
      </c>
      <c r="H94" s="18">
        <v>0</v>
      </c>
      <c r="I94" s="18">
        <v>0</v>
      </c>
      <c r="J94" s="18">
        <v>59</v>
      </c>
      <c r="K94" s="18">
        <v>0</v>
      </c>
      <c r="L94" s="18">
        <v>0</v>
      </c>
      <c r="M94" s="18">
        <v>0</v>
      </c>
      <c r="N94" s="18">
        <v>11.468</v>
      </c>
      <c r="O94" s="18">
        <v>0</v>
      </c>
      <c r="P94" s="18">
        <v>22</v>
      </c>
      <c r="Q94" s="18">
        <v>35236809</v>
      </c>
      <c r="R94" s="18">
        <v>35236899</v>
      </c>
      <c r="S94" s="18">
        <v>35236819</v>
      </c>
      <c r="T94" s="18">
        <v>35236840</v>
      </c>
      <c r="U94" s="18" t="s">
        <v>1251</v>
      </c>
      <c r="V94" s="18" t="s">
        <v>1252</v>
      </c>
      <c r="W94" s="18">
        <v>91</v>
      </c>
      <c r="X94" s="18">
        <v>42.857142857142861</v>
      </c>
      <c r="Y94" s="18">
        <v>-1.1384615384615382</v>
      </c>
    </row>
    <row r="95" spans="1:25" x14ac:dyDescent="0.3">
      <c r="A95" s="17">
        <v>92</v>
      </c>
      <c r="B95" s="19" t="s">
        <v>1253</v>
      </c>
      <c r="C95" s="18" t="s">
        <v>819</v>
      </c>
      <c r="D95" s="18" t="s">
        <v>1254</v>
      </c>
      <c r="E95" s="18" t="s">
        <v>799</v>
      </c>
      <c r="F95" s="18">
        <v>-44.4</v>
      </c>
      <c r="G95" s="18" t="s">
        <v>1255</v>
      </c>
      <c r="H95" s="18">
        <v>0</v>
      </c>
      <c r="I95" s="18">
        <v>0</v>
      </c>
      <c r="J95" s="18">
        <v>1</v>
      </c>
      <c r="K95" s="18">
        <v>0</v>
      </c>
      <c r="L95" s="18">
        <v>0</v>
      </c>
      <c r="M95" s="18">
        <v>0</v>
      </c>
      <c r="N95" s="18">
        <v>0.19400000000000001</v>
      </c>
      <c r="O95" s="18">
        <v>0</v>
      </c>
      <c r="P95" s="18">
        <v>22</v>
      </c>
      <c r="Q95" s="18">
        <v>35236809</v>
      </c>
      <c r="R95" s="18">
        <v>35236899</v>
      </c>
      <c r="S95" s="18">
        <v>35236870</v>
      </c>
      <c r="T95" s="18">
        <v>35236891</v>
      </c>
      <c r="U95" s="18" t="s">
        <v>1251</v>
      </c>
      <c r="V95" s="18" t="s">
        <v>1252</v>
      </c>
      <c r="W95" s="18">
        <v>91</v>
      </c>
      <c r="X95" s="18">
        <v>42.857142857142861</v>
      </c>
      <c r="Y95" s="18">
        <v>-1.1384615384615382</v>
      </c>
    </row>
    <row r="96" spans="1:25" x14ac:dyDescent="0.3">
      <c r="A96" s="17">
        <v>93</v>
      </c>
      <c r="B96" s="18" t="s">
        <v>1256</v>
      </c>
      <c r="C96" s="18" t="s">
        <v>854</v>
      </c>
      <c r="D96" s="18" t="s">
        <v>1257</v>
      </c>
      <c r="E96" s="18" t="s">
        <v>800</v>
      </c>
      <c r="F96" s="18">
        <v>-69.400000000000006</v>
      </c>
      <c r="G96" s="18" t="s">
        <v>1258</v>
      </c>
      <c r="H96" s="18">
        <v>0</v>
      </c>
      <c r="I96" s="18">
        <v>0</v>
      </c>
      <c r="J96" s="18">
        <v>0</v>
      </c>
      <c r="K96" s="18">
        <v>5</v>
      </c>
      <c r="L96" s="18">
        <v>0</v>
      </c>
      <c r="M96" s="18">
        <v>0</v>
      </c>
      <c r="N96" s="18">
        <v>0</v>
      </c>
      <c r="O96" s="18">
        <v>1.141</v>
      </c>
      <c r="P96" s="18">
        <v>23</v>
      </c>
      <c r="Q96" s="18">
        <v>34235353</v>
      </c>
      <c r="R96" s="18">
        <v>34235483</v>
      </c>
      <c r="S96" s="18">
        <v>34235451</v>
      </c>
      <c r="T96" s="18">
        <v>34235473</v>
      </c>
      <c r="U96" s="18" t="s">
        <v>1259</v>
      </c>
      <c r="V96" s="18" t="s">
        <v>1260</v>
      </c>
      <c r="W96" s="18">
        <v>131</v>
      </c>
      <c r="X96" s="18">
        <v>46.564885496183209</v>
      </c>
      <c r="Y96" s="18">
        <v>-1.1377049180327869</v>
      </c>
    </row>
    <row r="97" spans="1:25" x14ac:dyDescent="0.3">
      <c r="A97" s="17">
        <v>94</v>
      </c>
      <c r="B97" s="18" t="s">
        <v>1261</v>
      </c>
      <c r="C97" s="18" t="s">
        <v>917</v>
      </c>
      <c r="D97" s="18" t="s">
        <v>1262</v>
      </c>
      <c r="E97" s="18" t="s">
        <v>799</v>
      </c>
      <c r="F97" s="18">
        <v>-40.700000000000003</v>
      </c>
      <c r="G97" s="18" t="s">
        <v>1263</v>
      </c>
      <c r="H97" s="18">
        <v>0</v>
      </c>
      <c r="I97" s="18">
        <v>6</v>
      </c>
      <c r="J97" s="18">
        <v>0</v>
      </c>
      <c r="K97" s="18">
        <v>0</v>
      </c>
      <c r="L97" s="18">
        <v>0</v>
      </c>
      <c r="M97" s="18">
        <v>5.6890000000000001</v>
      </c>
      <c r="N97" s="18">
        <v>0</v>
      </c>
      <c r="O97" s="18">
        <v>0</v>
      </c>
      <c r="P97" s="18">
        <v>23</v>
      </c>
      <c r="Q97" s="18">
        <v>37292909</v>
      </c>
      <c r="R97" s="18">
        <v>37293002</v>
      </c>
      <c r="S97" s="18">
        <v>37292919</v>
      </c>
      <c r="T97" s="18">
        <v>37292941</v>
      </c>
      <c r="U97" s="18" t="s">
        <v>1264</v>
      </c>
      <c r="V97" s="18" t="s">
        <v>1265</v>
      </c>
      <c r="W97" s="18">
        <v>94</v>
      </c>
      <c r="X97" s="18">
        <v>38.297872340425535</v>
      </c>
      <c r="Y97" s="18">
        <v>-1.1305555555555555</v>
      </c>
    </row>
    <row r="98" spans="1:25" x14ac:dyDescent="0.3">
      <c r="A98" s="17">
        <v>95</v>
      </c>
      <c r="B98" s="18" t="s">
        <v>1266</v>
      </c>
      <c r="C98" s="18" t="s">
        <v>865</v>
      </c>
      <c r="D98" s="18" t="s">
        <v>1267</v>
      </c>
      <c r="E98" s="18" t="s">
        <v>800</v>
      </c>
      <c r="F98" s="18">
        <v>-34.6</v>
      </c>
      <c r="G98" s="18" t="s">
        <v>1268</v>
      </c>
      <c r="H98" s="18">
        <v>0</v>
      </c>
      <c r="I98" s="18">
        <v>0</v>
      </c>
      <c r="J98" s="18">
        <v>6</v>
      </c>
      <c r="K98" s="18">
        <v>0</v>
      </c>
      <c r="L98" s="18">
        <v>0</v>
      </c>
      <c r="M98" s="18">
        <v>0</v>
      </c>
      <c r="N98" s="18">
        <v>1.1659999999999999</v>
      </c>
      <c r="O98" s="18">
        <v>0</v>
      </c>
      <c r="P98" s="18">
        <v>22</v>
      </c>
      <c r="Q98" s="18">
        <v>27062199</v>
      </c>
      <c r="R98" s="18">
        <v>27062287</v>
      </c>
      <c r="S98" s="18">
        <v>27062256</v>
      </c>
      <c r="T98" s="18">
        <v>27062277</v>
      </c>
      <c r="U98" s="18" t="s">
        <v>1269</v>
      </c>
      <c r="V98" s="18" t="s">
        <v>1270</v>
      </c>
      <c r="W98" s="18">
        <v>89</v>
      </c>
      <c r="X98" s="18">
        <v>34.831460674157299</v>
      </c>
      <c r="Y98" s="18">
        <v>-1.1161290322580646</v>
      </c>
    </row>
    <row r="99" spans="1:25" x14ac:dyDescent="0.3">
      <c r="A99" s="17">
        <v>96</v>
      </c>
      <c r="B99" s="19" t="s">
        <v>1271</v>
      </c>
      <c r="C99" s="18" t="s">
        <v>825</v>
      </c>
      <c r="D99" s="18" t="s">
        <v>1272</v>
      </c>
      <c r="E99" s="18" t="s">
        <v>799</v>
      </c>
      <c r="F99" s="18">
        <v>-43.4</v>
      </c>
      <c r="G99" s="18" t="s">
        <v>1273</v>
      </c>
      <c r="H99" s="18">
        <v>0</v>
      </c>
      <c r="I99" s="18">
        <v>0</v>
      </c>
      <c r="J99" s="18">
        <v>0</v>
      </c>
      <c r="K99" s="18">
        <v>10</v>
      </c>
      <c r="L99" s="18">
        <v>0</v>
      </c>
      <c r="M99" s="18">
        <v>0</v>
      </c>
      <c r="N99" s="18">
        <v>0</v>
      </c>
      <c r="O99" s="18">
        <v>2.282</v>
      </c>
      <c r="P99" s="18">
        <v>23</v>
      </c>
      <c r="Q99" s="18">
        <v>16233462</v>
      </c>
      <c r="R99" s="18">
        <v>16233569</v>
      </c>
      <c r="S99" s="18">
        <v>16233472</v>
      </c>
      <c r="T99" s="18">
        <v>16233494</v>
      </c>
      <c r="U99" s="18" t="s">
        <v>1274</v>
      </c>
      <c r="V99" s="18" t="s">
        <v>1275</v>
      </c>
      <c r="W99" s="18">
        <v>108</v>
      </c>
      <c r="X99" s="18">
        <v>36.111111111111114</v>
      </c>
      <c r="Y99" s="18">
        <v>-1.1128205128205126</v>
      </c>
    </row>
    <row r="100" spans="1:25" x14ac:dyDescent="0.3">
      <c r="A100" s="17">
        <v>97</v>
      </c>
      <c r="B100" s="19" t="s">
        <v>1276</v>
      </c>
      <c r="C100" s="18" t="s">
        <v>966</v>
      </c>
      <c r="D100" s="18" t="s">
        <v>1277</v>
      </c>
      <c r="E100" s="18" t="s">
        <v>799</v>
      </c>
      <c r="F100" s="18">
        <v>-38.700000000000003</v>
      </c>
      <c r="G100" s="18" t="s">
        <v>1278</v>
      </c>
      <c r="H100" s="18">
        <v>0</v>
      </c>
      <c r="I100" s="18">
        <v>5</v>
      </c>
      <c r="J100" s="18">
        <v>0</v>
      </c>
      <c r="K100" s="18">
        <v>0</v>
      </c>
      <c r="L100" s="18">
        <v>0</v>
      </c>
      <c r="M100" s="18">
        <v>4.74</v>
      </c>
      <c r="N100" s="18">
        <v>0</v>
      </c>
      <c r="O100" s="18">
        <v>0</v>
      </c>
      <c r="P100" s="18">
        <v>22</v>
      </c>
      <c r="Q100" s="18">
        <v>616134</v>
      </c>
      <c r="R100" s="18">
        <v>616222</v>
      </c>
      <c r="S100" s="18">
        <v>616144</v>
      </c>
      <c r="T100" s="18">
        <v>616165</v>
      </c>
      <c r="U100" s="18" t="s">
        <v>1279</v>
      </c>
      <c r="V100" s="18" t="s">
        <v>1280</v>
      </c>
      <c r="W100" s="18">
        <v>89</v>
      </c>
      <c r="X100" s="18">
        <v>39.325842696629209</v>
      </c>
      <c r="Y100" s="18">
        <v>-1.1057142857142861</v>
      </c>
    </row>
    <row r="101" spans="1:25" x14ac:dyDescent="0.3">
      <c r="A101" s="17">
        <v>98</v>
      </c>
      <c r="B101" s="19" t="s">
        <v>1281</v>
      </c>
      <c r="C101" s="18" t="s">
        <v>966</v>
      </c>
      <c r="D101" s="18" t="s">
        <v>1282</v>
      </c>
      <c r="E101" s="18" t="s">
        <v>799</v>
      </c>
      <c r="F101" s="18">
        <v>-38.700000000000003</v>
      </c>
      <c r="G101" s="18" t="s">
        <v>1283</v>
      </c>
      <c r="H101" s="18">
        <v>0</v>
      </c>
      <c r="I101" s="18">
        <v>0</v>
      </c>
      <c r="J101" s="18">
        <v>3</v>
      </c>
      <c r="K101" s="18">
        <v>0</v>
      </c>
      <c r="L101" s="18">
        <v>0</v>
      </c>
      <c r="M101" s="18">
        <v>0</v>
      </c>
      <c r="N101" s="18">
        <v>0.58299999999999996</v>
      </c>
      <c r="O101" s="18">
        <v>0</v>
      </c>
      <c r="P101" s="18">
        <v>23</v>
      </c>
      <c r="Q101" s="18">
        <v>616134</v>
      </c>
      <c r="R101" s="18">
        <v>616222</v>
      </c>
      <c r="S101" s="18">
        <v>616192</v>
      </c>
      <c r="T101" s="18">
        <v>616214</v>
      </c>
      <c r="U101" s="18" t="s">
        <v>1279</v>
      </c>
      <c r="V101" s="18" t="s">
        <v>1280</v>
      </c>
      <c r="W101" s="18">
        <v>89</v>
      </c>
      <c r="X101" s="18">
        <v>39.325842696629209</v>
      </c>
      <c r="Y101" s="18">
        <v>-1.1057142857142861</v>
      </c>
    </row>
    <row r="102" spans="1:25" x14ac:dyDescent="0.3">
      <c r="A102" s="17">
        <v>99</v>
      </c>
      <c r="B102" s="18" t="s">
        <v>1284</v>
      </c>
      <c r="C102" s="18" t="s">
        <v>928</v>
      </c>
      <c r="D102" s="18" t="s">
        <v>1285</v>
      </c>
      <c r="E102" s="18" t="s">
        <v>800</v>
      </c>
      <c r="F102" s="18">
        <v>-39.6</v>
      </c>
      <c r="G102" s="18" t="s">
        <v>1286</v>
      </c>
      <c r="H102" s="18">
        <v>5</v>
      </c>
      <c r="I102" s="18">
        <v>0</v>
      </c>
      <c r="J102" s="18">
        <v>0</v>
      </c>
      <c r="K102" s="18">
        <v>0</v>
      </c>
      <c r="L102" s="18">
        <v>2.8769999999999998</v>
      </c>
      <c r="M102" s="18">
        <v>0</v>
      </c>
      <c r="N102" s="18">
        <v>0</v>
      </c>
      <c r="O102" s="18">
        <v>0</v>
      </c>
      <c r="P102" s="18">
        <v>23</v>
      </c>
      <c r="Q102" s="18">
        <v>5888656</v>
      </c>
      <c r="R102" s="18">
        <v>5888770</v>
      </c>
      <c r="S102" s="18">
        <v>5888738</v>
      </c>
      <c r="T102" s="18">
        <v>5888760</v>
      </c>
      <c r="U102" s="18" t="s">
        <v>1287</v>
      </c>
      <c r="V102" s="18" t="s">
        <v>1288</v>
      </c>
      <c r="W102" s="18">
        <v>115</v>
      </c>
      <c r="X102" s="18">
        <v>31.304347826086953</v>
      </c>
      <c r="Y102" s="18">
        <v>-1.1000000000000001</v>
      </c>
    </row>
    <row r="103" spans="1:25" x14ac:dyDescent="0.3">
      <c r="A103" s="17">
        <v>100</v>
      </c>
      <c r="B103" s="18" t="s">
        <v>1289</v>
      </c>
      <c r="C103" s="18" t="s">
        <v>839</v>
      </c>
      <c r="D103" s="18" t="s">
        <v>1290</v>
      </c>
      <c r="E103" s="18" t="s">
        <v>799</v>
      </c>
      <c r="F103" s="18">
        <v>-42.32</v>
      </c>
      <c r="G103" s="18" t="s">
        <v>1291</v>
      </c>
      <c r="H103" s="18">
        <v>44</v>
      </c>
      <c r="I103" s="18">
        <v>13</v>
      </c>
      <c r="J103" s="18">
        <v>0</v>
      </c>
      <c r="K103" s="18">
        <v>0</v>
      </c>
      <c r="L103" s="18">
        <v>25.318999999999999</v>
      </c>
      <c r="M103" s="18">
        <v>12.324999999999999</v>
      </c>
      <c r="N103" s="18">
        <v>0</v>
      </c>
      <c r="O103" s="18">
        <v>0</v>
      </c>
      <c r="P103" s="18">
        <v>23</v>
      </c>
      <c r="Q103" s="18">
        <v>32100435</v>
      </c>
      <c r="R103" s="18">
        <v>32100558</v>
      </c>
      <c r="S103" s="18">
        <v>32100445</v>
      </c>
      <c r="T103" s="18">
        <v>32100467</v>
      </c>
      <c r="U103" s="18" t="s">
        <v>1292</v>
      </c>
      <c r="V103" s="18" t="s">
        <v>1293</v>
      </c>
      <c r="W103" s="18">
        <v>124</v>
      </c>
      <c r="X103" s="18">
        <v>31.451612903225811</v>
      </c>
      <c r="Y103" s="18">
        <v>-1.085128205128205</v>
      </c>
    </row>
    <row r="104" spans="1:25" x14ac:dyDescent="0.3">
      <c r="A104" s="17">
        <v>101</v>
      </c>
      <c r="B104" s="19" t="s">
        <v>1294</v>
      </c>
      <c r="C104" s="18" t="s">
        <v>819</v>
      </c>
      <c r="D104" s="18" t="s">
        <v>1295</v>
      </c>
      <c r="E104" s="18" t="s">
        <v>799</v>
      </c>
      <c r="F104" s="18">
        <v>-55.3</v>
      </c>
      <c r="G104" s="18" t="s">
        <v>1296</v>
      </c>
      <c r="H104" s="18">
        <v>0</v>
      </c>
      <c r="I104" s="18">
        <v>0</v>
      </c>
      <c r="J104" s="18">
        <v>5</v>
      </c>
      <c r="K104" s="18">
        <v>0</v>
      </c>
      <c r="L104" s="18">
        <v>0</v>
      </c>
      <c r="M104" s="18">
        <v>0</v>
      </c>
      <c r="N104" s="18">
        <v>0.97199999999999998</v>
      </c>
      <c r="O104" s="18">
        <v>0</v>
      </c>
      <c r="P104" s="18">
        <v>22</v>
      </c>
      <c r="Q104" s="18">
        <v>29098424</v>
      </c>
      <c r="R104" s="18">
        <v>29098530</v>
      </c>
      <c r="S104" s="18">
        <v>29098434</v>
      </c>
      <c r="T104" s="18">
        <v>29098455</v>
      </c>
      <c r="U104" s="18" t="s">
        <v>1297</v>
      </c>
      <c r="V104" s="18" t="s">
        <v>1298</v>
      </c>
      <c r="W104" s="18">
        <v>107</v>
      </c>
      <c r="X104" s="18">
        <v>47.663551401869164</v>
      </c>
      <c r="Y104" s="18">
        <v>-1.084313725490196</v>
      </c>
    </row>
    <row r="105" spans="1:25" x14ac:dyDescent="0.3">
      <c r="A105" s="17">
        <v>102</v>
      </c>
      <c r="B105" s="18" t="s">
        <v>1299</v>
      </c>
      <c r="C105" s="18" t="s">
        <v>966</v>
      </c>
      <c r="D105" s="18" t="s">
        <v>1300</v>
      </c>
      <c r="E105" s="18" t="s">
        <v>800</v>
      </c>
      <c r="F105" s="18">
        <v>-37.6</v>
      </c>
      <c r="G105" s="18" t="s">
        <v>1301</v>
      </c>
      <c r="H105" s="18">
        <v>0</v>
      </c>
      <c r="I105" s="18">
        <v>0</v>
      </c>
      <c r="J105" s="18">
        <v>0</v>
      </c>
      <c r="K105" s="18">
        <v>19</v>
      </c>
      <c r="L105" s="18">
        <v>0</v>
      </c>
      <c r="M105" s="18">
        <v>0</v>
      </c>
      <c r="N105" s="18">
        <v>0</v>
      </c>
      <c r="O105" s="18">
        <v>4.335</v>
      </c>
      <c r="P105" s="18">
        <v>22</v>
      </c>
      <c r="Q105" s="18">
        <v>6428243</v>
      </c>
      <c r="R105" s="18">
        <v>6428340</v>
      </c>
      <c r="S105" s="18">
        <v>6428309</v>
      </c>
      <c r="T105" s="18">
        <v>6428330</v>
      </c>
      <c r="U105" s="18" t="s">
        <v>1302</v>
      </c>
      <c r="V105" s="18" t="s">
        <v>1303</v>
      </c>
      <c r="W105" s="18">
        <v>98</v>
      </c>
      <c r="X105" s="18">
        <v>35.714285714285708</v>
      </c>
      <c r="Y105" s="18">
        <v>-1.0742857142857145</v>
      </c>
    </row>
    <row r="106" spans="1:25" x14ac:dyDescent="0.3">
      <c r="A106" s="17">
        <v>103</v>
      </c>
      <c r="B106" s="18" t="s">
        <v>1304</v>
      </c>
      <c r="C106" s="18" t="s">
        <v>865</v>
      </c>
      <c r="D106" s="18" t="s">
        <v>1305</v>
      </c>
      <c r="E106" s="18" t="s">
        <v>799</v>
      </c>
      <c r="F106" s="18">
        <v>-51.8</v>
      </c>
      <c r="G106" s="18" t="s">
        <v>1306</v>
      </c>
      <c r="H106" s="18">
        <v>14</v>
      </c>
      <c r="I106" s="18">
        <v>0</v>
      </c>
      <c r="J106" s="18">
        <v>0</v>
      </c>
      <c r="K106" s="18">
        <v>0</v>
      </c>
      <c r="L106" s="18">
        <v>8.0559999999999992</v>
      </c>
      <c r="M106" s="18">
        <v>0</v>
      </c>
      <c r="N106" s="18">
        <v>0</v>
      </c>
      <c r="O106" s="18">
        <v>0</v>
      </c>
      <c r="P106" s="18">
        <v>23</v>
      </c>
      <c r="Q106" s="18">
        <v>18210236</v>
      </c>
      <c r="R106" s="18">
        <v>18210320</v>
      </c>
      <c r="S106" s="18">
        <v>18210288</v>
      </c>
      <c r="T106" s="18">
        <v>18210310</v>
      </c>
      <c r="U106" s="18" t="s">
        <v>1307</v>
      </c>
      <c r="V106" s="18" t="s">
        <v>1308</v>
      </c>
      <c r="W106" s="18">
        <v>85</v>
      </c>
      <c r="X106" s="18">
        <v>57.647058823529406</v>
      </c>
      <c r="Y106" s="18">
        <v>-1.0571428571428572</v>
      </c>
    </row>
    <row r="107" spans="1:25" x14ac:dyDescent="0.3">
      <c r="A107" s="17">
        <v>104</v>
      </c>
      <c r="B107" s="19" t="s">
        <v>1309</v>
      </c>
      <c r="C107" s="18" t="s">
        <v>928</v>
      </c>
      <c r="D107" s="18" t="s">
        <v>1310</v>
      </c>
      <c r="E107" s="18" t="s">
        <v>799</v>
      </c>
      <c r="F107" s="18">
        <v>-40</v>
      </c>
      <c r="G107" s="18" t="s">
        <v>1311</v>
      </c>
      <c r="H107" s="18">
        <v>30</v>
      </c>
      <c r="I107" s="18">
        <v>20</v>
      </c>
      <c r="J107" s="18">
        <v>0</v>
      </c>
      <c r="K107" s="18">
        <v>0</v>
      </c>
      <c r="L107" s="18">
        <v>17.263000000000002</v>
      </c>
      <c r="M107" s="18">
        <v>18.962</v>
      </c>
      <c r="N107" s="18">
        <v>0</v>
      </c>
      <c r="O107" s="18">
        <v>0</v>
      </c>
      <c r="P107" s="18">
        <v>23</v>
      </c>
      <c r="Q107" s="18">
        <v>31142973</v>
      </c>
      <c r="R107" s="18">
        <v>31143072</v>
      </c>
      <c r="S107" s="18">
        <v>31142983</v>
      </c>
      <c r="T107" s="18">
        <v>31143005</v>
      </c>
      <c r="U107" s="18" t="s">
        <v>1312</v>
      </c>
      <c r="V107" s="18" t="s">
        <v>1313</v>
      </c>
      <c r="W107" s="18">
        <v>100</v>
      </c>
      <c r="X107" s="18">
        <v>38</v>
      </c>
      <c r="Y107" s="18">
        <v>-1.0526315789473684</v>
      </c>
    </row>
    <row r="108" spans="1:25" x14ac:dyDescent="0.3">
      <c r="A108" s="17">
        <v>105</v>
      </c>
      <c r="B108" s="19" t="s">
        <v>1314</v>
      </c>
      <c r="C108" s="18" t="s">
        <v>928</v>
      </c>
      <c r="D108" s="18" t="s">
        <v>1315</v>
      </c>
      <c r="E108" s="18" t="s">
        <v>799</v>
      </c>
      <c r="F108" s="18">
        <v>-40</v>
      </c>
      <c r="G108" s="18" t="s">
        <v>1316</v>
      </c>
      <c r="H108" s="18">
        <v>1</v>
      </c>
      <c r="I108" s="18">
        <v>0</v>
      </c>
      <c r="J108" s="18">
        <v>0</v>
      </c>
      <c r="K108" s="18">
        <v>0</v>
      </c>
      <c r="L108" s="18">
        <v>0.57499999999999996</v>
      </c>
      <c r="M108" s="18">
        <v>0</v>
      </c>
      <c r="N108" s="18">
        <v>0</v>
      </c>
      <c r="O108" s="18">
        <v>0</v>
      </c>
      <c r="P108" s="18">
        <v>23</v>
      </c>
      <c r="Q108" s="18">
        <v>31142973</v>
      </c>
      <c r="R108" s="18">
        <v>31143072</v>
      </c>
      <c r="S108" s="18">
        <v>31143042</v>
      </c>
      <c r="T108" s="18">
        <v>31143064</v>
      </c>
      <c r="U108" s="18" t="s">
        <v>1312</v>
      </c>
      <c r="V108" s="18" t="s">
        <v>1313</v>
      </c>
      <c r="W108" s="18">
        <v>100</v>
      </c>
      <c r="X108" s="18">
        <v>38</v>
      </c>
      <c r="Y108" s="18">
        <v>-1.0526315789473684</v>
      </c>
    </row>
    <row r="109" spans="1:25" x14ac:dyDescent="0.3">
      <c r="A109" s="17">
        <v>106</v>
      </c>
      <c r="B109" s="18" t="s">
        <v>1317</v>
      </c>
      <c r="C109" s="18" t="s">
        <v>917</v>
      </c>
      <c r="D109" s="18" t="s">
        <v>831</v>
      </c>
      <c r="E109" s="18" t="s">
        <v>799</v>
      </c>
      <c r="F109" s="18">
        <v>-24.2</v>
      </c>
      <c r="G109" s="18" t="s">
        <v>1318</v>
      </c>
      <c r="H109" s="19">
        <v>0</v>
      </c>
      <c r="I109" s="19">
        <v>5</v>
      </c>
      <c r="J109" s="19">
        <v>0</v>
      </c>
      <c r="K109" s="19">
        <v>0</v>
      </c>
      <c r="L109" s="18">
        <v>0</v>
      </c>
      <c r="M109" s="18">
        <v>4.74</v>
      </c>
      <c r="N109" s="18">
        <v>0</v>
      </c>
      <c r="O109" s="18">
        <v>0</v>
      </c>
      <c r="P109" s="18">
        <v>23</v>
      </c>
      <c r="Q109" s="18">
        <v>31642348</v>
      </c>
      <c r="R109" s="18">
        <v>31642437</v>
      </c>
      <c r="S109" s="18">
        <v>31642358</v>
      </c>
      <c r="T109" s="18">
        <v>31642380</v>
      </c>
      <c r="U109" s="18" t="s">
        <v>1319</v>
      </c>
      <c r="V109" s="18" t="s">
        <v>1320</v>
      </c>
      <c r="W109" s="18">
        <v>90</v>
      </c>
      <c r="X109" s="18">
        <v>25.555555555555554</v>
      </c>
      <c r="Y109" s="18">
        <v>-1.0521739130434784</v>
      </c>
    </row>
    <row r="110" spans="1:25" x14ac:dyDescent="0.3">
      <c r="A110" s="17">
        <v>107</v>
      </c>
      <c r="B110" s="18" t="s">
        <v>1321</v>
      </c>
      <c r="C110" s="18" t="s">
        <v>1322</v>
      </c>
      <c r="D110" s="18" t="s">
        <v>1323</v>
      </c>
      <c r="E110" s="18" t="s">
        <v>799</v>
      </c>
      <c r="F110" s="18">
        <v>-80.900000000000006</v>
      </c>
      <c r="G110" s="18" t="s">
        <v>1324</v>
      </c>
      <c r="H110" s="18">
        <v>5</v>
      </c>
      <c r="I110" s="18">
        <v>0</v>
      </c>
      <c r="J110" s="18">
        <v>0</v>
      </c>
      <c r="K110" s="18">
        <v>0</v>
      </c>
      <c r="L110" s="18">
        <v>2.8769999999999998</v>
      </c>
      <c r="M110" s="18">
        <v>0</v>
      </c>
      <c r="N110" s="18">
        <v>0</v>
      </c>
      <c r="O110" s="18">
        <v>0</v>
      </c>
      <c r="P110" s="18">
        <v>23</v>
      </c>
      <c r="Q110" s="18">
        <v>15616</v>
      </c>
      <c r="R110" s="18">
        <v>15744</v>
      </c>
      <c r="S110" s="18">
        <v>15712</v>
      </c>
      <c r="T110" s="18">
        <v>15734</v>
      </c>
      <c r="U110" s="18" t="s">
        <v>1325</v>
      </c>
      <c r="V110" s="18" t="s">
        <v>1326</v>
      </c>
      <c r="W110" s="18">
        <v>129</v>
      </c>
      <c r="X110" s="18">
        <v>59.689922480620147</v>
      </c>
      <c r="Y110" s="18">
        <v>-1.0506493506493508</v>
      </c>
    </row>
    <row r="111" spans="1:25" x14ac:dyDescent="0.3">
      <c r="A111" s="17">
        <v>108</v>
      </c>
      <c r="B111" s="18" t="s">
        <v>1327</v>
      </c>
      <c r="C111" s="18" t="s">
        <v>819</v>
      </c>
      <c r="D111" s="18" t="s">
        <v>1328</v>
      </c>
      <c r="E111" s="18" t="s">
        <v>799</v>
      </c>
      <c r="F111" s="18">
        <v>-29.4</v>
      </c>
      <c r="G111" s="18" t="s">
        <v>1329</v>
      </c>
      <c r="H111" s="18">
        <v>0</v>
      </c>
      <c r="I111" s="18">
        <v>0</v>
      </c>
      <c r="J111" s="18">
        <v>0</v>
      </c>
      <c r="K111" s="18">
        <v>7</v>
      </c>
      <c r="L111" s="18">
        <v>0</v>
      </c>
      <c r="M111" s="18">
        <v>0</v>
      </c>
      <c r="N111" s="18">
        <v>0</v>
      </c>
      <c r="O111" s="18">
        <v>1.597</v>
      </c>
      <c r="P111" s="18">
        <v>23</v>
      </c>
      <c r="Q111" s="18">
        <v>38167438</v>
      </c>
      <c r="R111" s="18">
        <v>38167517</v>
      </c>
      <c r="S111" s="18">
        <v>38167448</v>
      </c>
      <c r="T111" s="18">
        <v>38167470</v>
      </c>
      <c r="U111" s="18" t="s">
        <v>1330</v>
      </c>
      <c r="V111" s="18" t="s">
        <v>1331</v>
      </c>
      <c r="W111" s="18">
        <v>80</v>
      </c>
      <c r="X111" s="18">
        <v>35</v>
      </c>
      <c r="Y111" s="18">
        <v>-1.05</v>
      </c>
    </row>
    <row r="112" spans="1:25" x14ac:dyDescent="0.3">
      <c r="A112" s="17">
        <v>109</v>
      </c>
      <c r="B112" s="18" t="s">
        <v>1332</v>
      </c>
      <c r="C112" s="18" t="s">
        <v>928</v>
      </c>
      <c r="D112" s="18" t="s">
        <v>1333</v>
      </c>
      <c r="E112" s="18" t="s">
        <v>799</v>
      </c>
      <c r="F112" s="18">
        <v>-21</v>
      </c>
      <c r="G112" s="18" t="s">
        <v>1334</v>
      </c>
      <c r="H112" s="18">
        <v>0</v>
      </c>
      <c r="I112" s="18">
        <v>19</v>
      </c>
      <c r="J112" s="18">
        <v>0</v>
      </c>
      <c r="K112" s="18">
        <v>0</v>
      </c>
      <c r="L112" s="18">
        <v>0</v>
      </c>
      <c r="M112" s="18">
        <v>18.013999999999999</v>
      </c>
      <c r="N112" s="18">
        <v>0</v>
      </c>
      <c r="O112" s="18">
        <v>0</v>
      </c>
      <c r="P112" s="18">
        <v>26</v>
      </c>
      <c r="Q112" s="18">
        <v>36029652</v>
      </c>
      <c r="R112" s="18">
        <v>36029733</v>
      </c>
      <c r="S112" s="18">
        <v>36029661</v>
      </c>
      <c r="T112" s="18">
        <v>36029686</v>
      </c>
      <c r="U112" s="18" t="s">
        <v>1335</v>
      </c>
      <c r="V112" s="18" t="s">
        <v>1336</v>
      </c>
      <c r="W112" s="18">
        <v>82</v>
      </c>
      <c r="X112" s="18">
        <v>24.390243902439025</v>
      </c>
      <c r="Y112" s="18">
        <v>-1.05</v>
      </c>
    </row>
    <row r="113" spans="1:25" x14ac:dyDescent="0.3">
      <c r="A113" s="17">
        <v>110</v>
      </c>
      <c r="B113" s="18" t="s">
        <v>1337</v>
      </c>
      <c r="C113" s="18" t="s">
        <v>928</v>
      </c>
      <c r="D113" s="18" t="s">
        <v>1338</v>
      </c>
      <c r="E113" s="18" t="s">
        <v>799</v>
      </c>
      <c r="F113" s="18">
        <v>-21</v>
      </c>
      <c r="G113" s="18" t="s">
        <v>1339</v>
      </c>
      <c r="H113" s="18">
        <v>0</v>
      </c>
      <c r="I113" s="18">
        <v>5</v>
      </c>
      <c r="J113" s="18">
        <v>0</v>
      </c>
      <c r="K113" s="18">
        <v>0</v>
      </c>
      <c r="L113" s="18">
        <v>0</v>
      </c>
      <c r="M113" s="18">
        <v>4.74</v>
      </c>
      <c r="N113" s="18">
        <v>0</v>
      </c>
      <c r="O113" s="18">
        <v>0</v>
      </c>
      <c r="P113" s="18">
        <v>23</v>
      </c>
      <c r="Q113" s="18">
        <v>36029652</v>
      </c>
      <c r="R113" s="18">
        <v>36029733</v>
      </c>
      <c r="S113" s="18">
        <v>36029701</v>
      </c>
      <c r="T113" s="18">
        <v>36029723</v>
      </c>
      <c r="U113" s="18" t="s">
        <v>1335</v>
      </c>
      <c r="V113" s="18" t="s">
        <v>1336</v>
      </c>
      <c r="W113" s="18">
        <v>82</v>
      </c>
      <c r="X113" s="18">
        <v>24.390243902439025</v>
      </c>
      <c r="Y113" s="18">
        <v>-1.05</v>
      </c>
    </row>
    <row r="114" spans="1:25" x14ac:dyDescent="0.3">
      <c r="A114" s="17">
        <v>111</v>
      </c>
      <c r="B114" s="19" t="s">
        <v>1340</v>
      </c>
      <c r="C114" s="18" t="s">
        <v>966</v>
      </c>
      <c r="D114" s="18" t="s">
        <v>1341</v>
      </c>
      <c r="E114" s="18" t="s">
        <v>800</v>
      </c>
      <c r="F114" s="18">
        <v>-63.84</v>
      </c>
      <c r="G114" s="18" t="s">
        <v>1342</v>
      </c>
      <c r="H114" s="18">
        <v>0</v>
      </c>
      <c r="I114" s="18">
        <v>0</v>
      </c>
      <c r="J114" s="18">
        <v>5</v>
      </c>
      <c r="K114" s="18">
        <v>6</v>
      </c>
      <c r="L114" s="18">
        <v>0</v>
      </c>
      <c r="M114" s="18">
        <v>0</v>
      </c>
      <c r="N114" s="18">
        <v>0.97199999999999998</v>
      </c>
      <c r="O114" s="18">
        <v>1.369</v>
      </c>
      <c r="P114" s="18">
        <v>22</v>
      </c>
      <c r="Q114" s="18">
        <v>1787841</v>
      </c>
      <c r="R114" s="18">
        <v>1788001</v>
      </c>
      <c r="S114" s="18">
        <v>1787851</v>
      </c>
      <c r="T114" s="18">
        <v>1787872</v>
      </c>
      <c r="U114" s="18" t="s">
        <v>1343</v>
      </c>
      <c r="V114" s="18" t="s">
        <v>1344</v>
      </c>
      <c r="W114" s="18">
        <v>161</v>
      </c>
      <c r="X114" s="18">
        <v>37.88819875776398</v>
      </c>
      <c r="Y114" s="18">
        <v>-1.0465573770491801</v>
      </c>
    </row>
    <row r="115" spans="1:25" x14ac:dyDescent="0.3">
      <c r="A115" s="17">
        <v>112</v>
      </c>
      <c r="B115" s="19" t="s">
        <v>1345</v>
      </c>
      <c r="C115" s="18" t="s">
        <v>966</v>
      </c>
      <c r="D115" s="18" t="s">
        <v>1346</v>
      </c>
      <c r="E115" s="18" t="s">
        <v>800</v>
      </c>
      <c r="F115" s="18">
        <v>-63.84</v>
      </c>
      <c r="G115" s="18" t="s">
        <v>1347</v>
      </c>
      <c r="H115" s="18">
        <v>0</v>
      </c>
      <c r="I115" s="18">
        <v>0</v>
      </c>
      <c r="J115" s="18">
        <v>1</v>
      </c>
      <c r="K115" s="18">
        <v>0</v>
      </c>
      <c r="L115" s="18">
        <v>0</v>
      </c>
      <c r="M115" s="18">
        <v>0</v>
      </c>
      <c r="N115" s="18">
        <v>0.19400000000000001</v>
      </c>
      <c r="O115" s="18">
        <v>0</v>
      </c>
      <c r="P115" s="18">
        <v>22</v>
      </c>
      <c r="Q115" s="18">
        <v>1787841</v>
      </c>
      <c r="R115" s="18">
        <v>1788001</v>
      </c>
      <c r="S115" s="18">
        <v>1787967</v>
      </c>
      <c r="T115" s="18">
        <v>1787988</v>
      </c>
      <c r="U115" s="18" t="s">
        <v>1343</v>
      </c>
      <c r="V115" s="18" t="s">
        <v>1344</v>
      </c>
      <c r="W115" s="18">
        <v>161</v>
      </c>
      <c r="X115" s="18">
        <v>37.88819875776398</v>
      </c>
      <c r="Y115" s="18">
        <v>-1.0465573770491801</v>
      </c>
    </row>
    <row r="116" spans="1:25" x14ac:dyDescent="0.3">
      <c r="A116" s="17">
        <v>113</v>
      </c>
      <c r="B116" s="18" t="s">
        <v>1348</v>
      </c>
      <c r="C116" s="18" t="s">
        <v>865</v>
      </c>
      <c r="D116" s="18" t="s">
        <v>1088</v>
      </c>
      <c r="E116" s="18" t="s">
        <v>800</v>
      </c>
      <c r="F116" s="18">
        <v>-49.1</v>
      </c>
      <c r="G116" s="18" t="s">
        <v>1349</v>
      </c>
      <c r="H116" s="18">
        <v>0</v>
      </c>
      <c r="I116" s="18">
        <v>0</v>
      </c>
      <c r="J116" s="18">
        <v>0</v>
      </c>
      <c r="K116" s="18">
        <v>5</v>
      </c>
      <c r="L116" s="18">
        <v>0</v>
      </c>
      <c r="M116" s="18">
        <v>0</v>
      </c>
      <c r="N116" s="18">
        <v>0</v>
      </c>
      <c r="O116" s="18">
        <v>1.141</v>
      </c>
      <c r="P116" s="18">
        <v>23</v>
      </c>
      <c r="Q116" s="18">
        <v>25003761</v>
      </c>
      <c r="R116" s="18">
        <v>25003868</v>
      </c>
      <c r="S116" s="18">
        <v>25003771</v>
      </c>
      <c r="T116" s="18">
        <v>25003793</v>
      </c>
      <c r="U116" s="18" t="s">
        <v>1350</v>
      </c>
      <c r="V116" s="18" t="s">
        <v>1351</v>
      </c>
      <c r="W116" s="18">
        <v>108</v>
      </c>
      <c r="X116" s="18">
        <v>43.518518518518526</v>
      </c>
      <c r="Y116" s="18">
        <v>-1.0446808510638297</v>
      </c>
    </row>
    <row r="117" spans="1:25" x14ac:dyDescent="0.3">
      <c r="A117" s="17">
        <v>114</v>
      </c>
      <c r="B117" s="19" t="s">
        <v>1352</v>
      </c>
      <c r="C117" s="18" t="s">
        <v>966</v>
      </c>
      <c r="D117" s="18" t="s">
        <v>1346</v>
      </c>
      <c r="E117" s="18" t="s">
        <v>799</v>
      </c>
      <c r="F117" s="18">
        <v>-52.9</v>
      </c>
      <c r="G117" s="18" t="s">
        <v>1353</v>
      </c>
      <c r="H117" s="18">
        <v>212</v>
      </c>
      <c r="I117" s="18">
        <v>0</v>
      </c>
      <c r="J117" s="18">
        <v>11</v>
      </c>
      <c r="K117" s="18">
        <v>7</v>
      </c>
      <c r="L117" s="18">
        <v>121.99299999999999</v>
      </c>
      <c r="M117" s="18">
        <v>0</v>
      </c>
      <c r="N117" s="18">
        <v>2.1379999999999999</v>
      </c>
      <c r="O117" s="18">
        <v>1.597</v>
      </c>
      <c r="P117" s="18">
        <v>22</v>
      </c>
      <c r="Q117" s="18">
        <v>45343672</v>
      </c>
      <c r="R117" s="18">
        <v>45343790</v>
      </c>
      <c r="S117" s="18">
        <v>45343682</v>
      </c>
      <c r="T117" s="18">
        <v>45343703</v>
      </c>
      <c r="U117" s="18" t="s">
        <v>1354</v>
      </c>
      <c r="V117" s="18" t="s">
        <v>1355</v>
      </c>
      <c r="W117" s="18">
        <v>119</v>
      </c>
      <c r="X117" s="18">
        <v>42.857142857142861</v>
      </c>
      <c r="Y117" s="18">
        <v>-1.0372549019607842</v>
      </c>
    </row>
    <row r="118" spans="1:25" x14ac:dyDescent="0.3">
      <c r="A118" s="17">
        <v>115</v>
      </c>
      <c r="B118" s="19" t="s">
        <v>1356</v>
      </c>
      <c r="C118" s="18" t="s">
        <v>966</v>
      </c>
      <c r="D118" s="18" t="s">
        <v>1357</v>
      </c>
      <c r="E118" s="18" t="s">
        <v>799</v>
      </c>
      <c r="F118" s="18">
        <v>-52.9</v>
      </c>
      <c r="G118" s="18" t="s">
        <v>1358</v>
      </c>
      <c r="H118" s="18">
        <v>0</v>
      </c>
      <c r="I118" s="18">
        <v>106</v>
      </c>
      <c r="J118" s="18">
        <v>0</v>
      </c>
      <c r="K118" s="18">
        <v>0</v>
      </c>
      <c r="L118" s="18">
        <v>0</v>
      </c>
      <c r="M118" s="18">
        <v>100.498</v>
      </c>
      <c r="N118" s="18">
        <v>0</v>
      </c>
      <c r="O118" s="18">
        <v>0</v>
      </c>
      <c r="P118" s="18">
        <v>23</v>
      </c>
      <c r="Q118" s="18">
        <v>45343672</v>
      </c>
      <c r="R118" s="18">
        <v>45343790</v>
      </c>
      <c r="S118" s="18">
        <v>45343682</v>
      </c>
      <c r="T118" s="18">
        <v>45343704</v>
      </c>
      <c r="U118" s="18" t="s">
        <v>1354</v>
      </c>
      <c r="V118" s="18" t="s">
        <v>1355</v>
      </c>
      <c r="W118" s="18">
        <v>119</v>
      </c>
      <c r="X118" s="18">
        <v>42.857142857142861</v>
      </c>
      <c r="Y118" s="18">
        <v>-1.0372549019607842</v>
      </c>
    </row>
    <row r="119" spans="1:25" x14ac:dyDescent="0.3">
      <c r="A119" s="17">
        <v>116</v>
      </c>
      <c r="B119" s="18" t="s">
        <v>1359</v>
      </c>
      <c r="C119" s="18" t="s">
        <v>854</v>
      </c>
      <c r="D119" s="18" t="s">
        <v>1360</v>
      </c>
      <c r="E119" s="18" t="s">
        <v>799</v>
      </c>
      <c r="F119" s="18">
        <v>-47.7</v>
      </c>
      <c r="G119" s="18" t="s">
        <v>1361</v>
      </c>
      <c r="H119" s="18">
        <v>17</v>
      </c>
      <c r="I119" s="18">
        <v>0</v>
      </c>
      <c r="J119" s="18">
        <v>0</v>
      </c>
      <c r="K119" s="18">
        <v>0</v>
      </c>
      <c r="L119" s="18">
        <v>9.782</v>
      </c>
      <c r="M119" s="18">
        <v>0</v>
      </c>
      <c r="N119" s="18">
        <v>0</v>
      </c>
      <c r="O119" s="18">
        <v>0</v>
      </c>
      <c r="P119" s="18">
        <v>23</v>
      </c>
      <c r="Q119" s="18">
        <v>27414452</v>
      </c>
      <c r="R119" s="18">
        <v>27414536</v>
      </c>
      <c r="S119" s="18">
        <v>27414462</v>
      </c>
      <c r="T119" s="18">
        <v>27414484</v>
      </c>
      <c r="U119" s="18" t="s">
        <v>1362</v>
      </c>
      <c r="V119" s="18" t="s">
        <v>1363</v>
      </c>
      <c r="W119" s="18">
        <v>85</v>
      </c>
      <c r="X119" s="18">
        <v>54.117647058823536</v>
      </c>
      <c r="Y119" s="18">
        <v>-1.0369565217391303</v>
      </c>
    </row>
    <row r="120" spans="1:25" x14ac:dyDescent="0.3">
      <c r="A120" s="17">
        <v>117</v>
      </c>
      <c r="B120" s="19" t="s">
        <v>1364</v>
      </c>
      <c r="C120" s="18" t="s">
        <v>966</v>
      </c>
      <c r="D120" s="18" t="s">
        <v>1365</v>
      </c>
      <c r="E120" s="18" t="s">
        <v>799</v>
      </c>
      <c r="F120" s="18">
        <v>-42.5</v>
      </c>
      <c r="G120" s="18" t="s">
        <v>1366</v>
      </c>
      <c r="H120" s="18">
        <v>0</v>
      </c>
      <c r="I120" s="18">
        <v>0</v>
      </c>
      <c r="J120" s="18">
        <v>49</v>
      </c>
      <c r="K120" s="18">
        <v>28</v>
      </c>
      <c r="L120" s="18">
        <v>0</v>
      </c>
      <c r="M120" s="18">
        <v>0</v>
      </c>
      <c r="N120" s="18">
        <v>9.5250000000000004</v>
      </c>
      <c r="O120" s="18">
        <v>6.3879999999999999</v>
      </c>
      <c r="P120" s="18">
        <v>23</v>
      </c>
      <c r="Q120" s="18">
        <v>616124</v>
      </c>
      <c r="R120" s="18">
        <v>616233</v>
      </c>
      <c r="S120" s="18">
        <v>616144</v>
      </c>
      <c r="T120" s="18">
        <v>616166</v>
      </c>
      <c r="U120" s="18" t="s">
        <v>1367</v>
      </c>
      <c r="V120" s="18" t="s">
        <v>1368</v>
      </c>
      <c r="W120" s="18">
        <v>110</v>
      </c>
      <c r="X120" s="18">
        <v>37.272727272727266</v>
      </c>
      <c r="Y120" s="18">
        <v>-1.0365853658536586</v>
      </c>
    </row>
    <row r="121" spans="1:25" x14ac:dyDescent="0.3">
      <c r="A121" s="17">
        <v>118</v>
      </c>
      <c r="B121" s="19" t="s">
        <v>1369</v>
      </c>
      <c r="C121" s="18" t="s">
        <v>966</v>
      </c>
      <c r="D121" s="18" t="s">
        <v>1370</v>
      </c>
      <c r="E121" s="18" t="s">
        <v>799</v>
      </c>
      <c r="F121" s="18">
        <v>-42.5</v>
      </c>
      <c r="G121" s="18" t="s">
        <v>1371</v>
      </c>
      <c r="H121" s="18">
        <v>0</v>
      </c>
      <c r="I121" s="18">
        <v>0</v>
      </c>
      <c r="J121" s="18">
        <v>0</v>
      </c>
      <c r="K121" s="18">
        <v>13</v>
      </c>
      <c r="L121" s="18">
        <v>0</v>
      </c>
      <c r="M121" s="18">
        <v>0</v>
      </c>
      <c r="N121" s="18">
        <v>0</v>
      </c>
      <c r="O121" s="18">
        <v>2.9660000000000002</v>
      </c>
      <c r="P121" s="18">
        <v>22</v>
      </c>
      <c r="Q121" s="18">
        <v>616124</v>
      </c>
      <c r="R121" s="18">
        <v>616233</v>
      </c>
      <c r="S121" s="18">
        <v>616192</v>
      </c>
      <c r="T121" s="18">
        <v>616213</v>
      </c>
      <c r="U121" s="18" t="s">
        <v>1367</v>
      </c>
      <c r="V121" s="18" t="s">
        <v>1368</v>
      </c>
      <c r="W121" s="18">
        <v>110</v>
      </c>
      <c r="X121" s="18">
        <v>37.272727272727266</v>
      </c>
      <c r="Y121" s="18">
        <v>-1.0365853658536586</v>
      </c>
    </row>
    <row r="122" spans="1:25" x14ac:dyDescent="0.3">
      <c r="A122" s="17">
        <v>119</v>
      </c>
      <c r="B122" s="18" t="s">
        <v>1372</v>
      </c>
      <c r="C122" s="18" t="s">
        <v>848</v>
      </c>
      <c r="D122" s="18" t="s">
        <v>1373</v>
      </c>
      <c r="E122" s="18" t="s">
        <v>799</v>
      </c>
      <c r="F122" s="18">
        <v>-26.9</v>
      </c>
      <c r="G122" s="18" t="s">
        <v>1374</v>
      </c>
      <c r="H122" s="18">
        <v>0</v>
      </c>
      <c r="I122" s="18">
        <v>0</v>
      </c>
      <c r="J122" s="18">
        <v>10</v>
      </c>
      <c r="K122" s="18">
        <v>0</v>
      </c>
      <c r="L122" s="18">
        <v>0</v>
      </c>
      <c r="M122" s="18">
        <v>0</v>
      </c>
      <c r="N122" s="18">
        <v>1.944</v>
      </c>
      <c r="O122" s="18">
        <v>0</v>
      </c>
      <c r="P122" s="18">
        <v>23</v>
      </c>
      <c r="Q122" s="18">
        <v>11748990</v>
      </c>
      <c r="R122" s="18">
        <v>11749108</v>
      </c>
      <c r="S122" s="18">
        <v>11749000</v>
      </c>
      <c r="T122" s="18">
        <v>11749022</v>
      </c>
      <c r="U122" s="18" t="s">
        <v>1375</v>
      </c>
      <c r="V122" s="18" t="s">
        <v>1376</v>
      </c>
      <c r="W122" s="18">
        <v>119</v>
      </c>
      <c r="X122" s="18">
        <v>21.84873949579832</v>
      </c>
      <c r="Y122" s="18">
        <v>-1.0346153846153847</v>
      </c>
    </row>
    <row r="123" spans="1:25" x14ac:dyDescent="0.3">
      <c r="A123" s="17">
        <v>120</v>
      </c>
      <c r="B123" s="19" t="s">
        <v>1377</v>
      </c>
      <c r="C123" s="18" t="s">
        <v>901</v>
      </c>
      <c r="D123" s="18" t="s">
        <v>1028</v>
      </c>
      <c r="E123" s="18" t="s">
        <v>800</v>
      </c>
      <c r="F123" s="18">
        <v>-51.6</v>
      </c>
      <c r="G123" s="18" t="s">
        <v>1378</v>
      </c>
      <c r="H123" s="18">
        <v>0</v>
      </c>
      <c r="I123" s="18">
        <v>0</v>
      </c>
      <c r="J123" s="18">
        <v>0</v>
      </c>
      <c r="K123" s="18">
        <v>326</v>
      </c>
      <c r="L123" s="18">
        <v>0</v>
      </c>
      <c r="M123" s="18">
        <v>0</v>
      </c>
      <c r="N123" s="18">
        <v>0</v>
      </c>
      <c r="O123" s="18">
        <v>74.378</v>
      </c>
      <c r="P123" s="18">
        <v>23</v>
      </c>
      <c r="Q123" s="18">
        <v>53724441</v>
      </c>
      <c r="R123" s="18">
        <v>53724545</v>
      </c>
      <c r="S123" s="18">
        <v>53724451</v>
      </c>
      <c r="T123" s="18">
        <v>53724473</v>
      </c>
      <c r="U123" s="18" t="s">
        <v>1379</v>
      </c>
      <c r="V123" s="18" t="s">
        <v>1380</v>
      </c>
      <c r="W123" s="18">
        <v>105</v>
      </c>
      <c r="X123" s="18">
        <v>47.619047619047613</v>
      </c>
      <c r="Y123" s="18">
        <v>-1.0320000000000003</v>
      </c>
    </row>
    <row r="124" spans="1:25" x14ac:dyDescent="0.3">
      <c r="A124" s="17">
        <v>121</v>
      </c>
      <c r="B124" s="18" t="s">
        <v>1381</v>
      </c>
      <c r="C124" s="18" t="s">
        <v>839</v>
      </c>
      <c r="D124" s="18" t="s">
        <v>1382</v>
      </c>
      <c r="E124" s="18" t="s">
        <v>800</v>
      </c>
      <c r="F124" s="18">
        <v>-59.7</v>
      </c>
      <c r="G124" s="18" t="s">
        <v>1383</v>
      </c>
      <c r="H124" s="19">
        <v>0</v>
      </c>
      <c r="I124" s="19">
        <v>0</v>
      </c>
      <c r="J124" s="19">
        <v>0</v>
      </c>
      <c r="K124" s="19">
        <v>5</v>
      </c>
      <c r="L124" s="18">
        <v>0</v>
      </c>
      <c r="M124" s="18">
        <v>0</v>
      </c>
      <c r="N124" s="18">
        <v>0</v>
      </c>
      <c r="O124" s="18">
        <v>1.141</v>
      </c>
      <c r="P124" s="18">
        <v>22</v>
      </c>
      <c r="Q124" s="18">
        <v>32791483</v>
      </c>
      <c r="R124" s="18">
        <v>32791614</v>
      </c>
      <c r="S124" s="18">
        <v>32791493</v>
      </c>
      <c r="T124" s="18">
        <v>32791514</v>
      </c>
      <c r="U124" s="18" t="s">
        <v>1384</v>
      </c>
      <c r="V124" s="18" t="s">
        <v>1385</v>
      </c>
      <c r="W124" s="18">
        <v>132</v>
      </c>
      <c r="X124" s="18">
        <v>43.939393939393945</v>
      </c>
      <c r="Y124" s="18">
        <v>-1.029310344827586</v>
      </c>
    </row>
    <row r="125" spans="1:25" x14ac:dyDescent="0.3">
      <c r="A125" s="17">
        <v>122</v>
      </c>
      <c r="B125" s="19" t="s">
        <v>1386</v>
      </c>
      <c r="C125" s="18" t="s">
        <v>960</v>
      </c>
      <c r="D125" s="18" t="s">
        <v>1387</v>
      </c>
      <c r="E125" s="18" t="s">
        <v>800</v>
      </c>
      <c r="F125" s="18">
        <v>-51.36</v>
      </c>
      <c r="G125" s="18" t="s">
        <v>1388</v>
      </c>
      <c r="H125" s="18">
        <v>0</v>
      </c>
      <c r="I125" s="18">
        <v>0</v>
      </c>
      <c r="J125" s="18">
        <v>10</v>
      </c>
      <c r="K125" s="18">
        <v>9</v>
      </c>
      <c r="L125" s="18">
        <v>0</v>
      </c>
      <c r="M125" s="18">
        <v>0</v>
      </c>
      <c r="N125" s="18">
        <v>1.944</v>
      </c>
      <c r="O125" s="18">
        <v>2.0529999999999999</v>
      </c>
      <c r="P125" s="18">
        <v>22</v>
      </c>
      <c r="Q125" s="18">
        <v>32047569</v>
      </c>
      <c r="R125" s="18">
        <v>32047680</v>
      </c>
      <c r="S125" s="18">
        <v>32047579</v>
      </c>
      <c r="T125" s="18">
        <v>32047600</v>
      </c>
      <c r="U125" s="18" t="s">
        <v>1389</v>
      </c>
      <c r="V125" s="18" t="s">
        <v>1390</v>
      </c>
      <c r="W125" s="18">
        <v>112</v>
      </c>
      <c r="X125" s="18">
        <v>44.642857142857139</v>
      </c>
      <c r="Y125" s="18">
        <v>-1.0272000000000001</v>
      </c>
    </row>
    <row r="126" spans="1:25" x14ac:dyDescent="0.3">
      <c r="A126" s="17">
        <v>123</v>
      </c>
      <c r="B126" s="18" t="s">
        <v>1391</v>
      </c>
      <c r="C126" s="18" t="s">
        <v>966</v>
      </c>
      <c r="D126" s="18" t="s">
        <v>902</v>
      </c>
      <c r="E126" s="18" t="s">
        <v>799</v>
      </c>
      <c r="F126" s="18">
        <v>-43</v>
      </c>
      <c r="G126" s="18" t="s">
        <v>1392</v>
      </c>
      <c r="H126" s="18">
        <v>0</v>
      </c>
      <c r="I126" s="18">
        <v>0</v>
      </c>
      <c r="J126" s="18">
        <v>11</v>
      </c>
      <c r="K126" s="18">
        <v>0</v>
      </c>
      <c r="L126" s="18">
        <v>0</v>
      </c>
      <c r="M126" s="18">
        <v>0</v>
      </c>
      <c r="N126" s="18">
        <v>2.1379999999999999</v>
      </c>
      <c r="O126" s="18">
        <v>0</v>
      </c>
      <c r="P126" s="18">
        <v>23</v>
      </c>
      <c r="Q126" s="18">
        <v>44467235</v>
      </c>
      <c r="R126" s="18">
        <v>44467346</v>
      </c>
      <c r="S126" s="18">
        <v>44467314</v>
      </c>
      <c r="T126" s="18">
        <v>44467336</v>
      </c>
      <c r="U126" s="18" t="s">
        <v>1393</v>
      </c>
      <c r="V126" s="18" t="s">
        <v>1394</v>
      </c>
      <c r="W126" s="18">
        <v>112</v>
      </c>
      <c r="X126" s="18">
        <v>37.5</v>
      </c>
      <c r="Y126" s="18">
        <v>-1.0238095238095239</v>
      </c>
    </row>
    <row r="127" spans="1:25" x14ac:dyDescent="0.3">
      <c r="A127" s="17">
        <v>124</v>
      </c>
      <c r="B127" s="19" t="s">
        <v>1395</v>
      </c>
      <c r="C127" s="18" t="s">
        <v>901</v>
      </c>
      <c r="D127" s="18" t="s">
        <v>1396</v>
      </c>
      <c r="E127" s="18" t="s">
        <v>800</v>
      </c>
      <c r="F127" s="18">
        <v>-53</v>
      </c>
      <c r="G127" s="18" t="s">
        <v>1397</v>
      </c>
      <c r="H127" s="18">
        <v>0</v>
      </c>
      <c r="I127" s="18">
        <v>0</v>
      </c>
      <c r="J127" s="18">
        <v>699</v>
      </c>
      <c r="K127" s="18">
        <v>753</v>
      </c>
      <c r="L127" s="18">
        <v>0</v>
      </c>
      <c r="M127" s="18">
        <v>0</v>
      </c>
      <c r="N127" s="18">
        <v>135.87100000000001</v>
      </c>
      <c r="O127" s="18">
        <v>171.8</v>
      </c>
      <c r="P127" s="18">
        <v>22</v>
      </c>
      <c r="Q127" s="18">
        <v>57242139</v>
      </c>
      <c r="R127" s="18">
        <v>57242250</v>
      </c>
      <c r="S127" s="18">
        <v>57242216</v>
      </c>
      <c r="T127" s="18">
        <v>57242237</v>
      </c>
      <c r="U127" s="18" t="s">
        <v>1398</v>
      </c>
      <c r="V127" s="18" t="s">
        <v>1399</v>
      </c>
      <c r="W127" s="18">
        <v>112</v>
      </c>
      <c r="X127" s="18">
        <v>46.428571428571431</v>
      </c>
      <c r="Y127" s="18">
        <v>-1.0192307692307692</v>
      </c>
    </row>
    <row r="128" spans="1:25" x14ac:dyDescent="0.3">
      <c r="A128" s="17">
        <v>125</v>
      </c>
      <c r="B128" s="19" t="s">
        <v>1400</v>
      </c>
      <c r="C128" s="18" t="s">
        <v>901</v>
      </c>
      <c r="D128" s="18" t="s">
        <v>1401</v>
      </c>
      <c r="E128" s="18" t="s">
        <v>800</v>
      </c>
      <c r="F128" s="18">
        <v>-53</v>
      </c>
      <c r="G128" s="18" t="s">
        <v>1402</v>
      </c>
      <c r="H128" s="18">
        <v>0</v>
      </c>
      <c r="I128" s="18">
        <v>0</v>
      </c>
      <c r="J128" s="18">
        <v>92</v>
      </c>
      <c r="K128" s="18">
        <v>75</v>
      </c>
      <c r="L128" s="18">
        <v>0</v>
      </c>
      <c r="M128" s="18">
        <v>0</v>
      </c>
      <c r="N128" s="18">
        <v>17.882999999999999</v>
      </c>
      <c r="O128" s="18">
        <v>17.111999999999998</v>
      </c>
      <c r="P128" s="18">
        <v>23</v>
      </c>
      <c r="Q128" s="18">
        <v>57242139</v>
      </c>
      <c r="R128" s="18">
        <v>57242250</v>
      </c>
      <c r="S128" s="18">
        <v>57242149</v>
      </c>
      <c r="T128" s="18">
        <v>57242171</v>
      </c>
      <c r="U128" s="18" t="s">
        <v>1398</v>
      </c>
      <c r="V128" s="18" t="s">
        <v>1399</v>
      </c>
      <c r="W128" s="18">
        <v>112</v>
      </c>
      <c r="X128" s="18">
        <v>46.428571428571431</v>
      </c>
      <c r="Y128" s="18">
        <v>-1.0192307692307692</v>
      </c>
    </row>
    <row r="129" spans="1:25" x14ac:dyDescent="0.3">
      <c r="A129" s="17">
        <v>126</v>
      </c>
      <c r="B129" s="19" t="s">
        <v>1403</v>
      </c>
      <c r="C129" s="18" t="s">
        <v>839</v>
      </c>
      <c r="D129" s="18" t="s">
        <v>1404</v>
      </c>
      <c r="E129" s="18" t="s">
        <v>799</v>
      </c>
      <c r="F129" s="18">
        <v>-46.7</v>
      </c>
      <c r="G129" s="18" t="s">
        <v>1405</v>
      </c>
      <c r="H129" s="18">
        <v>7</v>
      </c>
      <c r="I129" s="18">
        <v>0</v>
      </c>
      <c r="J129" s="18">
        <v>0</v>
      </c>
      <c r="K129" s="18">
        <v>0</v>
      </c>
      <c r="L129" s="18">
        <v>4.0279999999999996</v>
      </c>
      <c r="M129" s="18">
        <v>0</v>
      </c>
      <c r="N129" s="18">
        <v>0</v>
      </c>
      <c r="O129" s="18">
        <v>0</v>
      </c>
      <c r="P129" s="18">
        <v>22</v>
      </c>
      <c r="Q129" s="18">
        <v>6625031</v>
      </c>
      <c r="R129" s="18">
        <v>6625158</v>
      </c>
      <c r="S129" s="18">
        <v>6625127</v>
      </c>
      <c r="T129" s="18">
        <v>6625148</v>
      </c>
      <c r="U129" s="18" t="s">
        <v>1406</v>
      </c>
      <c r="V129" s="18" t="s">
        <v>1407</v>
      </c>
      <c r="W129" s="18">
        <v>128</v>
      </c>
      <c r="X129" s="18">
        <v>35.9375</v>
      </c>
      <c r="Y129" s="18">
        <v>-1.0152173913043478</v>
      </c>
    </row>
    <row r="130" spans="1:25" x14ac:dyDescent="0.3">
      <c r="A130" s="17">
        <v>127</v>
      </c>
      <c r="B130" s="18" t="s">
        <v>1408</v>
      </c>
      <c r="C130" s="18" t="s">
        <v>848</v>
      </c>
      <c r="D130" s="18" t="s">
        <v>1409</v>
      </c>
      <c r="E130" s="18" t="s">
        <v>800</v>
      </c>
      <c r="F130" s="18">
        <v>-40.5</v>
      </c>
      <c r="G130" s="18" t="s">
        <v>1410</v>
      </c>
      <c r="H130" s="18">
        <v>0</v>
      </c>
      <c r="I130" s="18">
        <v>0</v>
      </c>
      <c r="J130" s="18">
        <v>0</v>
      </c>
      <c r="K130" s="18">
        <v>10</v>
      </c>
      <c r="L130" s="18">
        <v>0</v>
      </c>
      <c r="M130" s="18">
        <v>0</v>
      </c>
      <c r="N130" s="18">
        <v>0</v>
      </c>
      <c r="O130" s="18">
        <v>2.282</v>
      </c>
      <c r="P130" s="18">
        <v>20</v>
      </c>
      <c r="Q130" s="18">
        <v>11976643</v>
      </c>
      <c r="R130" s="18">
        <v>11976721</v>
      </c>
      <c r="S130" s="18">
        <v>11976653</v>
      </c>
      <c r="T130" s="18">
        <v>11976672</v>
      </c>
      <c r="U130" s="18" t="s">
        <v>1411</v>
      </c>
      <c r="V130" s="18" t="s">
        <v>1412</v>
      </c>
      <c r="W130" s="18">
        <v>79</v>
      </c>
      <c r="X130" s="18">
        <v>50.632911392405063</v>
      </c>
      <c r="Y130" s="18">
        <v>-1.0125</v>
      </c>
    </row>
    <row r="131" spans="1:25" x14ac:dyDescent="0.3">
      <c r="A131" s="17">
        <v>128</v>
      </c>
      <c r="B131" s="18" t="s">
        <v>1413</v>
      </c>
      <c r="C131" s="18" t="s">
        <v>848</v>
      </c>
      <c r="D131" s="18" t="s">
        <v>940</v>
      </c>
      <c r="E131" s="18" t="s">
        <v>800</v>
      </c>
      <c r="F131" s="18">
        <v>-40.5</v>
      </c>
      <c r="G131" s="18" t="s">
        <v>1414</v>
      </c>
      <c r="H131" s="18">
        <v>0</v>
      </c>
      <c r="I131" s="18">
        <v>0</v>
      </c>
      <c r="J131" s="18">
        <v>0</v>
      </c>
      <c r="K131" s="18">
        <v>7</v>
      </c>
      <c r="L131" s="18">
        <v>0</v>
      </c>
      <c r="M131" s="18">
        <v>0</v>
      </c>
      <c r="N131" s="18">
        <v>0</v>
      </c>
      <c r="O131" s="18">
        <v>1.597</v>
      </c>
      <c r="P131" s="18">
        <v>20</v>
      </c>
      <c r="Q131" s="18">
        <v>11976643</v>
      </c>
      <c r="R131" s="18">
        <v>11976721</v>
      </c>
      <c r="S131" s="18">
        <v>11976696</v>
      </c>
      <c r="T131" s="18">
        <v>11976715</v>
      </c>
      <c r="U131" s="18" t="s">
        <v>1411</v>
      </c>
      <c r="V131" s="18" t="s">
        <v>1412</v>
      </c>
      <c r="W131" s="18">
        <v>79</v>
      </c>
      <c r="X131" s="18">
        <v>50.632911392405063</v>
      </c>
      <c r="Y131" s="18">
        <v>-1.0125</v>
      </c>
    </row>
    <row r="132" spans="1:25" x14ac:dyDescent="0.3">
      <c r="A132" s="17">
        <v>129</v>
      </c>
      <c r="B132" s="18" t="s">
        <v>1415</v>
      </c>
      <c r="C132" s="18" t="s">
        <v>819</v>
      </c>
      <c r="D132" s="18" t="s">
        <v>1416</v>
      </c>
      <c r="E132" s="18" t="s">
        <v>800</v>
      </c>
      <c r="F132" s="18">
        <v>-44.5</v>
      </c>
      <c r="G132" s="18" t="s">
        <v>1417</v>
      </c>
      <c r="H132" s="18">
        <v>0</v>
      </c>
      <c r="I132" s="18">
        <v>33</v>
      </c>
      <c r="J132" s="18">
        <v>0</v>
      </c>
      <c r="K132" s="18">
        <v>0</v>
      </c>
      <c r="L132" s="18">
        <v>0</v>
      </c>
      <c r="M132" s="18">
        <v>31.286999999999999</v>
      </c>
      <c r="N132" s="18">
        <v>0</v>
      </c>
      <c r="O132" s="18">
        <v>0</v>
      </c>
      <c r="P132" s="18">
        <v>23</v>
      </c>
      <c r="Q132" s="21">
        <v>38013159</v>
      </c>
      <c r="R132" s="21">
        <v>38013258</v>
      </c>
      <c r="S132" s="18">
        <v>38013169</v>
      </c>
      <c r="T132" s="18">
        <v>38013191</v>
      </c>
      <c r="U132" s="18" t="s">
        <v>1418</v>
      </c>
      <c r="V132" s="18" t="s">
        <v>1419</v>
      </c>
      <c r="W132" s="18">
        <v>100</v>
      </c>
      <c r="X132" s="18">
        <v>43.999999999999993</v>
      </c>
      <c r="Y132" s="18">
        <v>-1.0113636363636365</v>
      </c>
    </row>
    <row r="133" spans="1:25" x14ac:dyDescent="0.3">
      <c r="A133" s="17">
        <v>130</v>
      </c>
      <c r="B133" s="19" t="s">
        <v>1420</v>
      </c>
      <c r="C133" s="18" t="s">
        <v>819</v>
      </c>
      <c r="D133" s="18" t="s">
        <v>1285</v>
      </c>
      <c r="E133" s="18" t="s">
        <v>800</v>
      </c>
      <c r="F133" s="18">
        <v>-44.5</v>
      </c>
      <c r="G133" s="18" t="s">
        <v>1421</v>
      </c>
      <c r="H133" s="18">
        <v>0</v>
      </c>
      <c r="I133" s="18">
        <v>2</v>
      </c>
      <c r="J133" s="18">
        <v>0</v>
      </c>
      <c r="K133" s="18">
        <v>0</v>
      </c>
      <c r="L133" s="18">
        <v>0</v>
      </c>
      <c r="M133" s="18">
        <v>1.8959999999999999</v>
      </c>
      <c r="N133" s="18">
        <v>0</v>
      </c>
      <c r="O133" s="18">
        <v>0</v>
      </c>
      <c r="P133" s="18">
        <v>22</v>
      </c>
      <c r="Q133" s="21">
        <v>38013159</v>
      </c>
      <c r="R133" s="21">
        <v>38013258</v>
      </c>
      <c r="S133" s="18">
        <v>38013224</v>
      </c>
      <c r="T133" s="18">
        <v>38013245</v>
      </c>
      <c r="U133" s="18" t="s">
        <v>1418</v>
      </c>
      <c r="V133" s="18" t="s">
        <v>1419</v>
      </c>
      <c r="W133" s="18">
        <v>100</v>
      </c>
      <c r="X133" s="18">
        <v>43.999999999999993</v>
      </c>
      <c r="Y133" s="18">
        <v>-1.0113636363636365</v>
      </c>
    </row>
    <row r="134" spans="1:25" x14ac:dyDescent="0.3">
      <c r="A134" s="17">
        <v>131</v>
      </c>
      <c r="B134" s="19" t="s">
        <v>1422</v>
      </c>
      <c r="C134" s="18" t="s">
        <v>960</v>
      </c>
      <c r="D134" s="18" t="s">
        <v>1103</v>
      </c>
      <c r="E134" s="18" t="s">
        <v>800</v>
      </c>
      <c r="F134" s="18">
        <v>-52.4</v>
      </c>
      <c r="G134" s="18" t="s">
        <v>1423</v>
      </c>
      <c r="H134" s="19">
        <v>0</v>
      </c>
      <c r="I134" s="19">
        <v>0</v>
      </c>
      <c r="J134" s="19">
        <v>9</v>
      </c>
      <c r="K134" s="19">
        <v>0</v>
      </c>
      <c r="L134" s="18">
        <v>0</v>
      </c>
      <c r="M134" s="18">
        <v>0</v>
      </c>
      <c r="N134" s="18">
        <v>1.7490000000000001</v>
      </c>
      <c r="O134" s="18">
        <v>0</v>
      </c>
      <c r="P134" s="18">
        <v>22</v>
      </c>
      <c r="Q134" s="18">
        <v>39205110</v>
      </c>
      <c r="R134" s="18">
        <v>39205226</v>
      </c>
      <c r="S134" s="18">
        <v>39205120</v>
      </c>
      <c r="T134" s="18">
        <v>39205141</v>
      </c>
      <c r="U134" s="18" t="s">
        <v>1424</v>
      </c>
      <c r="V134" s="18" t="s">
        <v>1425</v>
      </c>
      <c r="W134" s="18">
        <v>117</v>
      </c>
      <c r="X134" s="18">
        <v>44.444444444444443</v>
      </c>
      <c r="Y134" s="18">
        <v>-1.0076923076923077</v>
      </c>
    </row>
    <row r="135" spans="1:25" x14ac:dyDescent="0.3">
      <c r="A135" s="17">
        <v>132</v>
      </c>
      <c r="B135" s="19" t="s">
        <v>1426</v>
      </c>
      <c r="C135" s="18" t="s">
        <v>901</v>
      </c>
      <c r="D135" s="18" t="s">
        <v>1427</v>
      </c>
      <c r="E135" s="18" t="s">
        <v>800</v>
      </c>
      <c r="F135" s="18">
        <v>-51</v>
      </c>
      <c r="G135" s="18" t="s">
        <v>1428</v>
      </c>
      <c r="H135" s="18">
        <v>0</v>
      </c>
      <c r="I135" s="18">
        <v>0</v>
      </c>
      <c r="J135" s="18">
        <v>143</v>
      </c>
      <c r="K135" s="18">
        <v>0</v>
      </c>
      <c r="L135" s="18">
        <v>0</v>
      </c>
      <c r="M135" s="18">
        <v>0</v>
      </c>
      <c r="N135" s="18">
        <v>27.795999999999999</v>
      </c>
      <c r="O135" s="18">
        <v>0</v>
      </c>
      <c r="P135" s="18">
        <v>22</v>
      </c>
      <c r="Q135" s="18">
        <v>53724442</v>
      </c>
      <c r="R135" s="18">
        <v>53724548</v>
      </c>
      <c r="S135" s="18">
        <v>53724452</v>
      </c>
      <c r="T135" s="18">
        <v>53724473</v>
      </c>
      <c r="U135" s="18" t="s">
        <v>1429</v>
      </c>
      <c r="V135" s="18" t="s">
        <v>1430</v>
      </c>
      <c r="W135" s="18">
        <v>107</v>
      </c>
      <c r="X135" s="18">
        <v>47.663551401869164</v>
      </c>
      <c r="Y135" s="18">
        <v>-0.99999999999999989</v>
      </c>
    </row>
    <row r="136" spans="1:25" x14ac:dyDescent="0.3">
      <c r="A136" s="17">
        <v>133</v>
      </c>
      <c r="B136" s="18" t="s">
        <v>1431</v>
      </c>
      <c r="C136" s="18" t="s">
        <v>966</v>
      </c>
      <c r="D136" s="18" t="s">
        <v>1432</v>
      </c>
      <c r="E136" s="18" t="s">
        <v>800</v>
      </c>
      <c r="F136" s="18">
        <v>-20</v>
      </c>
      <c r="G136" s="18" t="s">
        <v>1433</v>
      </c>
      <c r="H136" s="18">
        <v>6</v>
      </c>
      <c r="I136" s="18">
        <v>0</v>
      </c>
      <c r="J136" s="18">
        <v>0</v>
      </c>
      <c r="K136" s="18">
        <v>0</v>
      </c>
      <c r="L136" s="18">
        <v>3.4529999999999998</v>
      </c>
      <c r="M136" s="18">
        <v>0</v>
      </c>
      <c r="N136" s="18">
        <v>0</v>
      </c>
      <c r="O136" s="18">
        <v>0</v>
      </c>
      <c r="P136" s="18">
        <v>23</v>
      </c>
      <c r="Q136" s="18">
        <v>32604229</v>
      </c>
      <c r="R136" s="18">
        <v>32604313</v>
      </c>
      <c r="S136" s="18">
        <v>32604281</v>
      </c>
      <c r="T136" s="18">
        <v>32604303</v>
      </c>
      <c r="U136" s="18" t="s">
        <v>1434</v>
      </c>
      <c r="V136" s="18" t="s">
        <v>1435</v>
      </c>
      <c r="W136" s="18">
        <v>85</v>
      </c>
      <c r="X136" s="18">
        <v>23.529411764705888</v>
      </c>
      <c r="Y136" s="18">
        <v>-0.99999999999999989</v>
      </c>
    </row>
    <row r="137" spans="1:25" x14ac:dyDescent="0.3">
      <c r="A137" s="17">
        <v>134</v>
      </c>
      <c r="B137" s="18" t="s">
        <v>1436</v>
      </c>
      <c r="C137" s="18" t="s">
        <v>901</v>
      </c>
      <c r="D137" s="18" t="s">
        <v>990</v>
      </c>
      <c r="E137" s="18" t="s">
        <v>799</v>
      </c>
      <c r="F137" s="18">
        <v>-32.9</v>
      </c>
      <c r="G137" s="18" t="s">
        <v>1437</v>
      </c>
      <c r="H137" s="18">
        <v>0</v>
      </c>
      <c r="I137" s="18">
        <v>12</v>
      </c>
      <c r="J137" s="18">
        <v>0</v>
      </c>
      <c r="K137" s="18">
        <v>0</v>
      </c>
      <c r="L137" s="18">
        <v>0</v>
      </c>
      <c r="M137" s="18">
        <v>11.377000000000001</v>
      </c>
      <c r="N137" s="18">
        <v>0</v>
      </c>
      <c r="O137" s="18">
        <v>0</v>
      </c>
      <c r="P137" s="18">
        <v>23</v>
      </c>
      <c r="Q137" s="18">
        <v>49244942</v>
      </c>
      <c r="R137" s="18">
        <v>49245015</v>
      </c>
      <c r="S137" s="18">
        <v>49244952</v>
      </c>
      <c r="T137" s="18">
        <v>49244974</v>
      </c>
      <c r="U137" s="18" t="s">
        <v>1438</v>
      </c>
      <c r="V137" s="18" t="s">
        <v>1439</v>
      </c>
      <c r="W137" s="18">
        <v>74</v>
      </c>
      <c r="X137" s="18">
        <v>44.594594594594597</v>
      </c>
      <c r="Y137" s="18">
        <v>-0.99696969696969695</v>
      </c>
    </row>
    <row r="138" spans="1:25" x14ac:dyDescent="0.3">
      <c r="A138" s="17">
        <v>135</v>
      </c>
      <c r="B138" s="19" t="s">
        <v>1440</v>
      </c>
      <c r="C138" s="18" t="s">
        <v>966</v>
      </c>
      <c r="D138" s="18" t="s">
        <v>1028</v>
      </c>
      <c r="E138" s="18" t="s">
        <v>800</v>
      </c>
      <c r="F138" s="18">
        <v>-52.62</v>
      </c>
      <c r="G138" s="18" t="s">
        <v>1441</v>
      </c>
      <c r="H138" s="18">
        <v>9</v>
      </c>
      <c r="I138" s="18">
        <v>0</v>
      </c>
      <c r="J138" s="18">
        <v>0</v>
      </c>
      <c r="K138" s="18">
        <v>0</v>
      </c>
      <c r="L138" s="18">
        <v>5.1790000000000003</v>
      </c>
      <c r="M138" s="18">
        <v>0</v>
      </c>
      <c r="N138" s="18">
        <v>0</v>
      </c>
      <c r="O138" s="18">
        <v>0</v>
      </c>
      <c r="P138" s="18">
        <v>22</v>
      </c>
      <c r="Q138" s="18">
        <v>45343670</v>
      </c>
      <c r="R138" s="18">
        <v>45343792</v>
      </c>
      <c r="S138" s="18">
        <v>45343680</v>
      </c>
      <c r="T138" s="18">
        <v>45343701</v>
      </c>
      <c r="U138" s="18" t="s">
        <v>1442</v>
      </c>
      <c r="V138" s="18" t="s">
        <v>1443</v>
      </c>
      <c r="W138" s="18">
        <v>123</v>
      </c>
      <c r="X138" s="18">
        <v>43.089430894308947</v>
      </c>
      <c r="Y138" s="18">
        <v>-0.99283018867924522</v>
      </c>
    </row>
    <row r="139" spans="1:25" x14ac:dyDescent="0.3">
      <c r="A139" s="17">
        <v>136</v>
      </c>
      <c r="B139" s="19" t="s">
        <v>1444</v>
      </c>
      <c r="C139" s="18" t="s">
        <v>928</v>
      </c>
      <c r="D139" s="18" t="s">
        <v>1262</v>
      </c>
      <c r="E139" s="18" t="s">
        <v>799</v>
      </c>
      <c r="F139" s="18">
        <v>-40.700000000000003</v>
      </c>
      <c r="G139" s="18" t="s">
        <v>1445</v>
      </c>
      <c r="H139" s="18">
        <v>0</v>
      </c>
      <c r="I139" s="18">
        <v>0</v>
      </c>
      <c r="J139" s="18">
        <v>0</v>
      </c>
      <c r="K139" s="18">
        <v>757</v>
      </c>
      <c r="L139" s="18">
        <v>0</v>
      </c>
      <c r="M139" s="18">
        <v>0</v>
      </c>
      <c r="N139" s="18">
        <v>0</v>
      </c>
      <c r="O139" s="18">
        <v>172.71299999999999</v>
      </c>
      <c r="P139" s="18">
        <v>23</v>
      </c>
      <c r="Q139" s="18">
        <v>31142970</v>
      </c>
      <c r="R139" s="18">
        <v>31143073</v>
      </c>
      <c r="S139" s="18">
        <v>31142984</v>
      </c>
      <c r="T139" s="18">
        <v>31143006</v>
      </c>
      <c r="U139" s="18" t="s">
        <v>1446</v>
      </c>
      <c r="V139" s="18" t="s">
        <v>1447</v>
      </c>
      <c r="W139" s="18">
        <v>104</v>
      </c>
      <c r="X139" s="18">
        <v>39.423076923076927</v>
      </c>
      <c r="Y139" s="18">
        <v>-0.99268292682926829</v>
      </c>
    </row>
    <row r="140" spans="1:25" x14ac:dyDescent="0.3">
      <c r="A140" s="17">
        <v>137</v>
      </c>
      <c r="B140" s="19" t="s">
        <v>1448</v>
      </c>
      <c r="C140" s="18" t="s">
        <v>928</v>
      </c>
      <c r="D140" s="18" t="s">
        <v>1075</v>
      </c>
      <c r="E140" s="18" t="s">
        <v>799</v>
      </c>
      <c r="F140" s="18">
        <v>-40.700000000000003</v>
      </c>
      <c r="G140" s="18" t="s">
        <v>1449</v>
      </c>
      <c r="H140" s="18">
        <v>0</v>
      </c>
      <c r="I140" s="18">
        <v>0</v>
      </c>
      <c r="J140" s="18">
        <v>0</v>
      </c>
      <c r="K140" s="18">
        <v>48</v>
      </c>
      <c r="L140" s="18">
        <v>0</v>
      </c>
      <c r="M140" s="18">
        <v>0</v>
      </c>
      <c r="N140" s="18">
        <v>0</v>
      </c>
      <c r="O140" s="18">
        <v>10.951000000000001</v>
      </c>
      <c r="P140" s="18">
        <v>23</v>
      </c>
      <c r="Q140" s="18">
        <v>31142970</v>
      </c>
      <c r="R140" s="18">
        <v>31143073</v>
      </c>
      <c r="S140" s="18">
        <v>31143041</v>
      </c>
      <c r="T140" s="18">
        <v>31143063</v>
      </c>
      <c r="U140" s="18" t="s">
        <v>1446</v>
      </c>
      <c r="V140" s="18" t="s">
        <v>1447</v>
      </c>
      <c r="W140" s="18">
        <v>104</v>
      </c>
      <c r="X140" s="18">
        <v>39.423076923076927</v>
      </c>
      <c r="Y140" s="18">
        <v>-0.99268292682926829</v>
      </c>
    </row>
    <row r="141" spans="1:25" x14ac:dyDescent="0.3">
      <c r="A141" s="17">
        <v>138</v>
      </c>
      <c r="B141" s="18" t="s">
        <v>1450</v>
      </c>
      <c r="C141" s="18" t="s">
        <v>901</v>
      </c>
      <c r="D141" s="18" t="s">
        <v>1013</v>
      </c>
      <c r="E141" s="18" t="s">
        <v>799</v>
      </c>
      <c r="F141" s="18">
        <v>-42.6</v>
      </c>
      <c r="G141" s="18" t="s">
        <v>1451</v>
      </c>
      <c r="H141" s="19">
        <v>0</v>
      </c>
      <c r="I141" s="19">
        <v>0</v>
      </c>
      <c r="J141" s="19">
        <v>0</v>
      </c>
      <c r="K141" s="19">
        <v>5</v>
      </c>
      <c r="L141" s="18">
        <v>0</v>
      </c>
      <c r="M141" s="18">
        <v>0</v>
      </c>
      <c r="N141" s="18">
        <v>0</v>
      </c>
      <c r="O141" s="18">
        <v>1.141</v>
      </c>
      <c r="P141" s="18">
        <v>23</v>
      </c>
      <c r="Q141" s="18">
        <v>17476815</v>
      </c>
      <c r="R141" s="18">
        <v>17476900</v>
      </c>
      <c r="S141" s="18">
        <v>17476825</v>
      </c>
      <c r="T141" s="18">
        <v>17476847</v>
      </c>
      <c r="U141" s="18" t="s">
        <v>1452</v>
      </c>
      <c r="V141" s="18" t="s">
        <v>1453</v>
      </c>
      <c r="W141" s="18">
        <v>86</v>
      </c>
      <c r="X141" s="18">
        <v>50</v>
      </c>
      <c r="Y141" s="18">
        <v>-0.99069767441860468</v>
      </c>
    </row>
    <row r="142" spans="1:25" x14ac:dyDescent="0.3">
      <c r="A142" s="17">
        <v>139</v>
      </c>
      <c r="B142" s="19" t="s">
        <v>1454</v>
      </c>
      <c r="C142" s="18" t="s">
        <v>819</v>
      </c>
      <c r="D142" s="18" t="s">
        <v>1233</v>
      </c>
      <c r="E142" s="18" t="s">
        <v>800</v>
      </c>
      <c r="F142" s="18">
        <v>-40.6</v>
      </c>
      <c r="G142" s="18" t="s">
        <v>1455</v>
      </c>
      <c r="H142" s="18">
        <v>0</v>
      </c>
      <c r="I142" s="18">
        <v>0</v>
      </c>
      <c r="J142" s="18">
        <v>9</v>
      </c>
      <c r="K142" s="18">
        <v>0</v>
      </c>
      <c r="L142" s="18">
        <v>0</v>
      </c>
      <c r="M142" s="18">
        <v>0</v>
      </c>
      <c r="N142" s="18">
        <v>1.7490000000000001</v>
      </c>
      <c r="O142" s="18">
        <v>0</v>
      </c>
      <c r="P142" s="18">
        <v>23</v>
      </c>
      <c r="Q142" s="18">
        <v>35590048</v>
      </c>
      <c r="R142" s="18">
        <v>35590136</v>
      </c>
      <c r="S142" s="18">
        <v>35590104</v>
      </c>
      <c r="T142" s="18">
        <v>35590126</v>
      </c>
      <c r="U142" s="18" t="s">
        <v>1456</v>
      </c>
      <c r="V142" s="18" t="s">
        <v>1457</v>
      </c>
      <c r="W142" s="18">
        <v>89</v>
      </c>
      <c r="X142" s="18">
        <v>46.067415730337082</v>
      </c>
      <c r="Y142" s="18">
        <v>-0.99024390243902438</v>
      </c>
    </row>
    <row r="143" spans="1:25" x14ac:dyDescent="0.3">
      <c r="A143" s="17">
        <v>140</v>
      </c>
      <c r="B143" s="19" t="s">
        <v>1458</v>
      </c>
      <c r="C143" s="18" t="s">
        <v>928</v>
      </c>
      <c r="D143" s="18" t="s">
        <v>1459</v>
      </c>
      <c r="E143" s="18" t="s">
        <v>799</v>
      </c>
      <c r="F143" s="18">
        <v>-52.04</v>
      </c>
      <c r="G143" s="18" t="s">
        <v>1460</v>
      </c>
      <c r="H143" s="18">
        <v>0</v>
      </c>
      <c r="I143" s="18">
        <v>0</v>
      </c>
      <c r="J143" s="18">
        <v>25</v>
      </c>
      <c r="K143" s="18">
        <v>7</v>
      </c>
      <c r="L143" s="18">
        <v>0</v>
      </c>
      <c r="M143" s="18">
        <v>0</v>
      </c>
      <c r="N143" s="18">
        <v>4.859</v>
      </c>
      <c r="O143" s="18">
        <v>1.597</v>
      </c>
      <c r="P143" s="18">
        <v>23</v>
      </c>
      <c r="Q143" s="18">
        <v>2176262</v>
      </c>
      <c r="R143" s="18">
        <v>2176389</v>
      </c>
      <c r="S143" s="18">
        <v>2176357</v>
      </c>
      <c r="T143" s="18">
        <v>2176379</v>
      </c>
      <c r="U143" s="18" t="s">
        <v>1461</v>
      </c>
      <c r="V143" s="18" t="s">
        <v>1462</v>
      </c>
      <c r="W143" s="18">
        <v>128</v>
      </c>
      <c r="X143" s="18">
        <v>41.40625</v>
      </c>
      <c r="Y143" s="18">
        <v>-0.98188679245283017</v>
      </c>
    </row>
    <row r="144" spans="1:25" x14ac:dyDescent="0.3">
      <c r="A144" s="17">
        <v>141</v>
      </c>
      <c r="B144" s="18" t="s">
        <v>1463</v>
      </c>
      <c r="C144" s="18" t="s">
        <v>848</v>
      </c>
      <c r="D144" s="18" t="s">
        <v>1464</v>
      </c>
      <c r="E144" s="18" t="s">
        <v>799</v>
      </c>
      <c r="F144" s="18">
        <v>-27.4</v>
      </c>
      <c r="G144" s="18" t="s">
        <v>1465</v>
      </c>
      <c r="H144" s="19">
        <v>0</v>
      </c>
      <c r="I144" s="19">
        <v>15</v>
      </c>
      <c r="J144" s="19">
        <v>0</v>
      </c>
      <c r="K144" s="19">
        <v>0</v>
      </c>
      <c r="L144" s="18">
        <v>0</v>
      </c>
      <c r="M144" s="18">
        <v>14.221</v>
      </c>
      <c r="N144" s="18">
        <v>0</v>
      </c>
      <c r="O144" s="18">
        <v>0</v>
      </c>
      <c r="P144" s="18">
        <v>23</v>
      </c>
      <c r="Q144" s="18">
        <v>34072205</v>
      </c>
      <c r="R144" s="18">
        <v>34072318</v>
      </c>
      <c r="S144" s="18">
        <v>34072286</v>
      </c>
      <c r="T144" s="18">
        <v>34072308</v>
      </c>
      <c r="U144" s="18" t="s">
        <v>1466</v>
      </c>
      <c r="V144" s="18" t="s">
        <v>1467</v>
      </c>
      <c r="W144" s="18">
        <v>114</v>
      </c>
      <c r="X144" s="18">
        <v>24.561403508771928</v>
      </c>
      <c r="Y144" s="18">
        <v>-0.97857142857142865</v>
      </c>
    </row>
    <row r="145" spans="1:25" x14ac:dyDescent="0.3">
      <c r="A145" s="17">
        <v>142</v>
      </c>
      <c r="B145" s="19" t="s">
        <v>1468</v>
      </c>
      <c r="C145" s="18" t="s">
        <v>819</v>
      </c>
      <c r="D145" s="18" t="s">
        <v>1469</v>
      </c>
      <c r="E145" s="18" t="s">
        <v>799</v>
      </c>
      <c r="F145" s="18">
        <v>-45</v>
      </c>
      <c r="G145" s="18" t="s">
        <v>1470</v>
      </c>
      <c r="H145" s="18">
        <v>0</v>
      </c>
      <c r="I145" s="18">
        <v>0</v>
      </c>
      <c r="J145" s="18">
        <v>0</v>
      </c>
      <c r="K145" s="18">
        <v>8</v>
      </c>
      <c r="L145" s="18">
        <v>0</v>
      </c>
      <c r="M145" s="18">
        <v>0</v>
      </c>
      <c r="N145" s="18">
        <v>0</v>
      </c>
      <c r="O145" s="18">
        <v>1.825</v>
      </c>
      <c r="P145" s="18">
        <v>22</v>
      </c>
      <c r="Q145" s="18">
        <v>35236792</v>
      </c>
      <c r="R145" s="18">
        <v>35236900</v>
      </c>
      <c r="S145" s="18">
        <v>35236869</v>
      </c>
      <c r="T145" s="18">
        <v>35236890</v>
      </c>
      <c r="U145" s="18" t="s">
        <v>1471</v>
      </c>
      <c r="V145" s="18" t="s">
        <v>1472</v>
      </c>
      <c r="W145" s="18">
        <v>109</v>
      </c>
      <c r="X145" s="18">
        <v>42.201834862385326</v>
      </c>
      <c r="Y145" s="18">
        <v>-0.97826086956521718</v>
      </c>
    </row>
    <row r="146" spans="1:25" x14ac:dyDescent="0.3">
      <c r="A146" s="17">
        <v>143</v>
      </c>
      <c r="B146" s="19" t="s">
        <v>1473</v>
      </c>
      <c r="C146" s="18" t="s">
        <v>819</v>
      </c>
      <c r="D146" s="18" t="s">
        <v>1474</v>
      </c>
      <c r="E146" s="18" t="s">
        <v>799</v>
      </c>
      <c r="F146" s="18">
        <v>-45</v>
      </c>
      <c r="G146" s="18" t="s">
        <v>1475</v>
      </c>
      <c r="H146" s="18">
        <v>0</v>
      </c>
      <c r="I146" s="18">
        <v>0</v>
      </c>
      <c r="J146" s="18">
        <v>0</v>
      </c>
      <c r="K146" s="18">
        <v>1</v>
      </c>
      <c r="L146" s="18">
        <v>0</v>
      </c>
      <c r="M146" s="18">
        <v>0</v>
      </c>
      <c r="N146" s="18">
        <v>0</v>
      </c>
      <c r="O146" s="18">
        <v>0.22800000000000001</v>
      </c>
      <c r="P146" s="18">
        <v>22</v>
      </c>
      <c r="Q146" s="18">
        <v>35236792</v>
      </c>
      <c r="R146" s="18">
        <v>35236900</v>
      </c>
      <c r="S146" s="18">
        <v>35236820</v>
      </c>
      <c r="T146" s="18">
        <v>35236841</v>
      </c>
      <c r="U146" s="18" t="s">
        <v>1471</v>
      </c>
      <c r="V146" s="18" t="s">
        <v>1472</v>
      </c>
      <c r="W146" s="18">
        <v>109</v>
      </c>
      <c r="X146" s="18">
        <v>42.201834862385326</v>
      </c>
      <c r="Y146" s="18">
        <v>-0.97826086956521718</v>
      </c>
    </row>
    <row r="147" spans="1:25" x14ac:dyDescent="0.3">
      <c r="A147" s="17">
        <v>144</v>
      </c>
      <c r="B147" s="20" t="s">
        <v>1476</v>
      </c>
      <c r="C147" s="20" t="s">
        <v>854</v>
      </c>
      <c r="D147" s="20" t="s">
        <v>1477</v>
      </c>
      <c r="E147" s="20" t="s">
        <v>800</v>
      </c>
      <c r="F147" s="20">
        <v>-59.6</v>
      </c>
      <c r="G147" s="20" t="s">
        <v>632</v>
      </c>
      <c r="H147" s="20">
        <v>0</v>
      </c>
      <c r="I147" s="20">
        <v>0</v>
      </c>
      <c r="J147" s="20">
        <v>0</v>
      </c>
      <c r="K147" s="20">
        <v>53</v>
      </c>
      <c r="L147" s="20">
        <v>0</v>
      </c>
      <c r="M147" s="20">
        <v>0</v>
      </c>
      <c r="N147" s="20">
        <v>0</v>
      </c>
      <c r="O147" s="20">
        <v>12.092000000000001</v>
      </c>
      <c r="P147" s="20">
        <v>22</v>
      </c>
      <c r="Q147" s="20">
        <v>27035453</v>
      </c>
      <c r="R147" s="20">
        <v>27035601</v>
      </c>
      <c r="S147" s="20">
        <v>27035463</v>
      </c>
      <c r="T147" s="20">
        <v>27035484</v>
      </c>
      <c r="U147" s="20" t="s">
        <v>1478</v>
      </c>
      <c r="V147" s="20" t="s">
        <v>1479</v>
      </c>
      <c r="W147" s="20">
        <f>LEN(U147)</f>
        <v>149</v>
      </c>
      <c r="X147" s="20">
        <f xml:space="preserve"> (1 - LEN(SUBSTITUTE(SUBSTITUTE(U147,"G",""),"C",""))/LEN(U147)) * 100</f>
        <v>40.939597315436238</v>
      </c>
      <c r="Y147" s="20">
        <f xml:space="preserve"> (100 * F147)/W147/X147</f>
        <v>-0.97704918032786892</v>
      </c>
    </row>
    <row r="148" spans="1:25" x14ac:dyDescent="0.3">
      <c r="A148" s="17">
        <v>145</v>
      </c>
      <c r="B148" s="18" t="s">
        <v>1480</v>
      </c>
      <c r="C148" s="18" t="s">
        <v>960</v>
      </c>
      <c r="D148" s="18" t="s">
        <v>1481</v>
      </c>
      <c r="E148" s="18" t="s">
        <v>799</v>
      </c>
      <c r="F148" s="18">
        <v>-49.8</v>
      </c>
      <c r="G148" s="18" t="s">
        <v>1482</v>
      </c>
      <c r="H148" s="19">
        <v>0</v>
      </c>
      <c r="I148" s="19">
        <v>0</v>
      </c>
      <c r="J148" s="19">
        <v>0</v>
      </c>
      <c r="K148" s="19">
        <v>6</v>
      </c>
      <c r="L148" s="18">
        <v>0</v>
      </c>
      <c r="M148" s="18">
        <v>0</v>
      </c>
      <c r="N148" s="18">
        <v>0</v>
      </c>
      <c r="O148" s="18">
        <v>1.369</v>
      </c>
      <c r="P148" s="18">
        <v>23</v>
      </c>
      <c r="Q148" s="18">
        <v>35415698</v>
      </c>
      <c r="R148" s="18">
        <v>35415813</v>
      </c>
      <c r="S148" s="18">
        <v>35415708</v>
      </c>
      <c r="T148" s="18">
        <v>35415730</v>
      </c>
      <c r="U148" s="18" t="s">
        <v>1483</v>
      </c>
      <c r="V148" s="18" t="s">
        <v>1484</v>
      </c>
      <c r="W148" s="18">
        <v>116</v>
      </c>
      <c r="X148" s="18">
        <v>43.965517241379317</v>
      </c>
      <c r="Y148" s="18">
        <v>-0.97647058823529398</v>
      </c>
    </row>
    <row r="149" spans="1:25" x14ac:dyDescent="0.3">
      <c r="A149" s="17">
        <v>146</v>
      </c>
      <c r="B149" s="18" t="s">
        <v>1485</v>
      </c>
      <c r="C149" s="18" t="s">
        <v>901</v>
      </c>
      <c r="D149" s="18" t="s">
        <v>1486</v>
      </c>
      <c r="E149" s="18" t="s">
        <v>799</v>
      </c>
      <c r="F149" s="18">
        <v>-39.9</v>
      </c>
      <c r="G149" s="18" t="s">
        <v>1487</v>
      </c>
      <c r="H149" s="18">
        <v>0</v>
      </c>
      <c r="I149" s="18">
        <v>0</v>
      </c>
      <c r="J149" s="18">
        <v>6</v>
      </c>
      <c r="K149" s="18">
        <v>0</v>
      </c>
      <c r="L149" s="18">
        <v>0</v>
      </c>
      <c r="M149" s="18">
        <v>0</v>
      </c>
      <c r="N149" s="18">
        <v>1.1659999999999999</v>
      </c>
      <c r="O149" s="18">
        <v>0</v>
      </c>
      <c r="P149" s="18">
        <v>23</v>
      </c>
      <c r="Q149" s="18">
        <v>37843766</v>
      </c>
      <c r="R149" s="18">
        <v>37843838</v>
      </c>
      <c r="S149" s="18">
        <v>37843806</v>
      </c>
      <c r="T149" s="18">
        <v>37843828</v>
      </c>
      <c r="U149" s="18" t="s">
        <v>1488</v>
      </c>
      <c r="V149" s="18" t="s">
        <v>1489</v>
      </c>
      <c r="W149" s="18">
        <v>73</v>
      </c>
      <c r="X149" s="18">
        <v>56.164383561643838</v>
      </c>
      <c r="Y149" s="18">
        <v>-0.97317073170731705</v>
      </c>
    </row>
    <row r="150" spans="1:25" x14ac:dyDescent="0.3">
      <c r="A150" s="17">
        <v>147</v>
      </c>
      <c r="B150" s="19" t="s">
        <v>1490</v>
      </c>
      <c r="C150" s="18" t="s">
        <v>839</v>
      </c>
      <c r="D150" s="18" t="s">
        <v>1491</v>
      </c>
      <c r="E150" s="18" t="s">
        <v>799</v>
      </c>
      <c r="F150" s="18">
        <v>-40.799999999999997</v>
      </c>
      <c r="G150" s="18" t="s">
        <v>1492</v>
      </c>
      <c r="H150" s="18">
        <v>0</v>
      </c>
      <c r="I150" s="18">
        <v>37</v>
      </c>
      <c r="J150" s="18">
        <v>89</v>
      </c>
      <c r="K150" s="18">
        <v>0</v>
      </c>
      <c r="L150" s="18">
        <v>0</v>
      </c>
      <c r="M150" s="18">
        <v>35.08</v>
      </c>
      <c r="N150" s="18">
        <v>17.3</v>
      </c>
      <c r="O150" s="18">
        <v>0</v>
      </c>
      <c r="P150" s="18">
        <v>22</v>
      </c>
      <c r="Q150" s="18">
        <v>29934851</v>
      </c>
      <c r="R150" s="18">
        <v>29934954</v>
      </c>
      <c r="S150" s="18">
        <v>29934923</v>
      </c>
      <c r="T150" s="18">
        <v>29934944</v>
      </c>
      <c r="U150" s="18" t="s">
        <v>1493</v>
      </c>
      <c r="V150" s="18" t="s">
        <v>1494</v>
      </c>
      <c r="W150" s="18">
        <v>104</v>
      </c>
      <c r="X150" s="18">
        <v>40.384615384615387</v>
      </c>
      <c r="Y150" s="18">
        <v>-0.97142857142857131</v>
      </c>
    </row>
    <row r="151" spans="1:25" x14ac:dyDescent="0.3">
      <c r="A151" s="17">
        <v>148</v>
      </c>
      <c r="B151" s="18" t="s">
        <v>1495</v>
      </c>
      <c r="C151" s="18" t="s">
        <v>848</v>
      </c>
      <c r="D151" s="18" t="s">
        <v>1496</v>
      </c>
      <c r="E151" s="18" t="s">
        <v>799</v>
      </c>
      <c r="F151" s="18">
        <v>-88.3</v>
      </c>
      <c r="G151" s="18" t="s">
        <v>1497</v>
      </c>
      <c r="H151" s="19">
        <v>5</v>
      </c>
      <c r="I151" s="19">
        <v>0</v>
      </c>
      <c r="J151" s="19">
        <v>0</v>
      </c>
      <c r="K151" s="19">
        <v>0</v>
      </c>
      <c r="L151" s="18">
        <v>2.8769999999999998</v>
      </c>
      <c r="M151" s="18">
        <v>0</v>
      </c>
      <c r="N151" s="18">
        <v>0</v>
      </c>
      <c r="O151" s="18">
        <v>0</v>
      </c>
      <c r="P151" s="18">
        <v>23</v>
      </c>
      <c r="Q151" s="18">
        <v>3976566</v>
      </c>
      <c r="R151" s="18">
        <v>3976707</v>
      </c>
      <c r="S151" s="18">
        <v>3976675</v>
      </c>
      <c r="T151" s="18">
        <v>3976697</v>
      </c>
      <c r="U151" s="18" t="s">
        <v>1498</v>
      </c>
      <c r="V151" s="18" t="s">
        <v>1499</v>
      </c>
      <c r="W151" s="18">
        <v>142</v>
      </c>
      <c r="X151" s="18">
        <v>64.08450704225352</v>
      </c>
      <c r="Y151" s="18">
        <v>-0.97032967032967032</v>
      </c>
    </row>
    <row r="152" spans="1:25" x14ac:dyDescent="0.3">
      <c r="A152" s="17">
        <v>149</v>
      </c>
      <c r="B152" s="18" t="s">
        <v>1500</v>
      </c>
      <c r="C152" s="18" t="s">
        <v>928</v>
      </c>
      <c r="D152" s="18" t="s">
        <v>1295</v>
      </c>
      <c r="E152" s="18" t="s">
        <v>799</v>
      </c>
      <c r="F152" s="18">
        <v>-52.3</v>
      </c>
      <c r="G152" s="18" t="s">
        <v>1501</v>
      </c>
      <c r="H152" s="19">
        <v>0</v>
      </c>
      <c r="I152" s="19">
        <v>0</v>
      </c>
      <c r="J152" s="19">
        <v>0</v>
      </c>
      <c r="K152" s="19">
        <v>6</v>
      </c>
      <c r="L152" s="18">
        <v>0</v>
      </c>
      <c r="M152" s="18">
        <v>0</v>
      </c>
      <c r="N152" s="18">
        <v>0</v>
      </c>
      <c r="O152" s="18">
        <v>1.369</v>
      </c>
      <c r="P152" s="18">
        <v>23</v>
      </c>
      <c r="Q152" s="18">
        <v>4117796</v>
      </c>
      <c r="R152" s="18">
        <v>4117893</v>
      </c>
      <c r="S152" s="18">
        <v>4117806</v>
      </c>
      <c r="T152" s="18">
        <v>4117828</v>
      </c>
      <c r="U152" s="18" t="s">
        <v>1502</v>
      </c>
      <c r="V152" s="18" t="s">
        <v>1503</v>
      </c>
      <c r="W152" s="18">
        <v>98</v>
      </c>
      <c r="X152" s="18">
        <v>55.102040816326522</v>
      </c>
      <c r="Y152" s="18">
        <v>-0.96851851851851867</v>
      </c>
    </row>
    <row r="153" spans="1:25" x14ac:dyDescent="0.3">
      <c r="A153" s="17">
        <v>150</v>
      </c>
      <c r="B153" s="18" t="s">
        <v>1504</v>
      </c>
      <c r="C153" s="18" t="s">
        <v>825</v>
      </c>
      <c r="D153" s="18" t="s">
        <v>1505</v>
      </c>
      <c r="E153" s="18" t="s">
        <v>799</v>
      </c>
      <c r="F153" s="18">
        <v>-53.9</v>
      </c>
      <c r="G153" s="18" t="s">
        <v>1506</v>
      </c>
      <c r="H153" s="19">
        <v>0</v>
      </c>
      <c r="I153" s="19">
        <v>0</v>
      </c>
      <c r="J153" s="19">
        <v>0</v>
      </c>
      <c r="K153" s="19">
        <v>5</v>
      </c>
      <c r="L153" s="18">
        <v>0</v>
      </c>
      <c r="M153" s="18">
        <v>0</v>
      </c>
      <c r="N153" s="18">
        <v>0</v>
      </c>
      <c r="O153" s="18">
        <v>1.141</v>
      </c>
      <c r="P153" s="18">
        <v>23</v>
      </c>
      <c r="Q153" s="18">
        <v>39059142</v>
      </c>
      <c r="R153" s="18">
        <v>39059247</v>
      </c>
      <c r="S153" s="18">
        <v>39059152</v>
      </c>
      <c r="T153" s="18">
        <v>39059174</v>
      </c>
      <c r="U153" s="18" t="s">
        <v>1507</v>
      </c>
      <c r="V153" s="18" t="s">
        <v>1508</v>
      </c>
      <c r="W153" s="18">
        <v>106</v>
      </c>
      <c r="X153" s="18">
        <v>52.830188679245282</v>
      </c>
      <c r="Y153" s="18">
        <v>-0.96250000000000002</v>
      </c>
    </row>
    <row r="154" spans="1:25" x14ac:dyDescent="0.3">
      <c r="A154" s="17">
        <v>151</v>
      </c>
      <c r="B154" s="18" t="s">
        <v>1509</v>
      </c>
      <c r="C154" s="18" t="s">
        <v>839</v>
      </c>
      <c r="D154" s="18" t="s">
        <v>1510</v>
      </c>
      <c r="E154" s="18" t="s">
        <v>799</v>
      </c>
      <c r="F154" s="18">
        <v>-40.4</v>
      </c>
      <c r="G154" s="18" t="s">
        <v>1511</v>
      </c>
      <c r="H154" s="18">
        <v>0</v>
      </c>
      <c r="I154" s="18">
        <v>17</v>
      </c>
      <c r="J154" s="18">
        <v>0</v>
      </c>
      <c r="K154" s="18">
        <v>0</v>
      </c>
      <c r="L154" s="18">
        <v>0</v>
      </c>
      <c r="M154" s="18">
        <v>16.117999999999999</v>
      </c>
      <c r="N154" s="18">
        <v>0</v>
      </c>
      <c r="O154" s="18">
        <v>0</v>
      </c>
      <c r="P154" s="18">
        <v>23</v>
      </c>
      <c r="Q154" s="18">
        <v>35309897</v>
      </c>
      <c r="R154" s="18">
        <v>35309984</v>
      </c>
      <c r="S154" s="18">
        <v>35309907</v>
      </c>
      <c r="T154" s="18">
        <v>35309929</v>
      </c>
      <c r="U154" s="18" t="s">
        <v>1512</v>
      </c>
      <c r="V154" s="18" t="s">
        <v>1513</v>
      </c>
      <c r="W154" s="18">
        <v>88</v>
      </c>
      <c r="X154" s="18">
        <v>47.727272727272727</v>
      </c>
      <c r="Y154" s="18">
        <v>-0.96190476190476182</v>
      </c>
    </row>
    <row r="155" spans="1:25" x14ac:dyDescent="0.3">
      <c r="A155" s="17">
        <v>152</v>
      </c>
      <c r="B155" s="19" t="s">
        <v>1514</v>
      </c>
      <c r="C155" s="18" t="s">
        <v>839</v>
      </c>
      <c r="D155" s="18" t="s">
        <v>1515</v>
      </c>
      <c r="E155" s="18" t="s">
        <v>799</v>
      </c>
      <c r="F155" s="18">
        <v>-40.4</v>
      </c>
      <c r="G155" s="18" t="s">
        <v>1516</v>
      </c>
      <c r="H155" s="18">
        <v>0</v>
      </c>
      <c r="I155" s="18">
        <v>0</v>
      </c>
      <c r="J155" s="18">
        <v>14</v>
      </c>
      <c r="K155" s="18">
        <v>0</v>
      </c>
      <c r="L155" s="18">
        <v>0</v>
      </c>
      <c r="M155" s="18">
        <v>0</v>
      </c>
      <c r="N155" s="18">
        <v>2.7210000000000001</v>
      </c>
      <c r="O155" s="18">
        <v>0</v>
      </c>
      <c r="P155" s="18">
        <v>22</v>
      </c>
      <c r="Q155" s="18">
        <v>35309897</v>
      </c>
      <c r="R155" s="18">
        <v>35309984</v>
      </c>
      <c r="S155" s="18">
        <v>35309907</v>
      </c>
      <c r="T155" s="18">
        <v>35309928</v>
      </c>
      <c r="U155" s="18" t="s">
        <v>1512</v>
      </c>
      <c r="V155" s="18" t="s">
        <v>1513</v>
      </c>
      <c r="W155" s="18">
        <v>88</v>
      </c>
      <c r="X155" s="18">
        <v>47.727272727272727</v>
      </c>
      <c r="Y155" s="18">
        <v>-0.96190476190476182</v>
      </c>
    </row>
    <row r="156" spans="1:25" x14ac:dyDescent="0.3">
      <c r="A156" s="17">
        <v>153</v>
      </c>
      <c r="B156" s="18" t="s">
        <v>1517</v>
      </c>
      <c r="C156" s="18" t="s">
        <v>966</v>
      </c>
      <c r="D156" s="18" t="s">
        <v>1003</v>
      </c>
      <c r="E156" s="18" t="s">
        <v>799</v>
      </c>
      <c r="F156" s="18">
        <v>-32.700000000000003</v>
      </c>
      <c r="G156" s="18" t="s">
        <v>1518</v>
      </c>
      <c r="H156" s="18">
        <v>5</v>
      </c>
      <c r="I156" s="18">
        <v>0</v>
      </c>
      <c r="J156" s="18">
        <v>0</v>
      </c>
      <c r="K156" s="18">
        <v>0</v>
      </c>
      <c r="L156" s="18">
        <v>2.8769999999999998</v>
      </c>
      <c r="M156" s="18">
        <v>0</v>
      </c>
      <c r="N156" s="18">
        <v>0</v>
      </c>
      <c r="O156" s="18">
        <v>0</v>
      </c>
      <c r="P156" s="18">
        <v>23</v>
      </c>
      <c r="Q156" s="18">
        <v>43423252</v>
      </c>
      <c r="R156" s="18">
        <v>43423346</v>
      </c>
      <c r="S156" s="18">
        <v>43423262</v>
      </c>
      <c r="T156" s="18">
        <v>43423284</v>
      </c>
      <c r="U156" s="18" t="s">
        <v>1519</v>
      </c>
      <c r="V156" s="18" t="s">
        <v>1520</v>
      </c>
      <c r="W156" s="18">
        <v>95</v>
      </c>
      <c r="X156" s="18">
        <v>35.789473684210527</v>
      </c>
      <c r="Y156" s="18">
        <v>-0.96176470588235308</v>
      </c>
    </row>
    <row r="157" spans="1:25" x14ac:dyDescent="0.3">
      <c r="A157" s="17">
        <v>154</v>
      </c>
      <c r="B157" s="18" t="s">
        <v>1521</v>
      </c>
      <c r="C157" s="18" t="s">
        <v>825</v>
      </c>
      <c r="D157" s="18" t="s">
        <v>1522</v>
      </c>
      <c r="E157" s="18" t="s">
        <v>800</v>
      </c>
      <c r="F157" s="18">
        <v>-27.8</v>
      </c>
      <c r="G157" s="18" t="s">
        <v>1523</v>
      </c>
      <c r="H157" s="18">
        <v>0</v>
      </c>
      <c r="I157" s="18">
        <v>0</v>
      </c>
      <c r="J157" s="18">
        <v>0</v>
      </c>
      <c r="K157" s="18">
        <v>5</v>
      </c>
      <c r="L157" s="18">
        <v>0</v>
      </c>
      <c r="M157" s="18">
        <v>0</v>
      </c>
      <c r="N157" s="18">
        <v>0</v>
      </c>
      <c r="O157" s="18">
        <v>1.141</v>
      </c>
      <c r="P157" s="18">
        <v>23</v>
      </c>
      <c r="Q157" s="18">
        <v>28502998</v>
      </c>
      <c r="R157" s="18">
        <v>28503118</v>
      </c>
      <c r="S157" s="18">
        <v>28503008</v>
      </c>
      <c r="T157" s="18">
        <v>28503030</v>
      </c>
      <c r="U157" s="18" t="s">
        <v>1524</v>
      </c>
      <c r="V157" s="18" t="s">
        <v>1525</v>
      </c>
      <c r="W157" s="18">
        <v>121</v>
      </c>
      <c r="X157" s="18">
        <v>23.966942148760328</v>
      </c>
      <c r="Y157" s="18">
        <v>-0.95862068965517244</v>
      </c>
    </row>
    <row r="158" spans="1:25" x14ac:dyDescent="0.3">
      <c r="A158" s="17">
        <v>155</v>
      </c>
      <c r="B158" s="18" t="s">
        <v>1526</v>
      </c>
      <c r="C158" s="18" t="s">
        <v>865</v>
      </c>
      <c r="D158" s="18" t="s">
        <v>1033</v>
      </c>
      <c r="E158" s="18" t="s">
        <v>799</v>
      </c>
      <c r="F158" s="18">
        <v>-30.6</v>
      </c>
      <c r="G158" s="18" t="s">
        <v>1527</v>
      </c>
      <c r="H158" s="18">
        <v>0</v>
      </c>
      <c r="I158" s="18">
        <v>0</v>
      </c>
      <c r="J158" s="18">
        <v>0</v>
      </c>
      <c r="K158" s="18">
        <v>14</v>
      </c>
      <c r="L158" s="18">
        <v>0</v>
      </c>
      <c r="M158" s="18">
        <v>0</v>
      </c>
      <c r="N158" s="18">
        <v>0</v>
      </c>
      <c r="O158" s="18">
        <v>3.194</v>
      </c>
      <c r="P158" s="18">
        <v>23</v>
      </c>
      <c r="Q158" s="18">
        <v>7928373</v>
      </c>
      <c r="R158" s="18">
        <v>7928525</v>
      </c>
      <c r="S158" s="18">
        <v>7928493</v>
      </c>
      <c r="T158" s="18">
        <v>7928515</v>
      </c>
      <c r="U158" s="18" t="s">
        <v>1528</v>
      </c>
      <c r="V158" s="18" t="s">
        <v>1529</v>
      </c>
      <c r="W158" s="18">
        <v>153</v>
      </c>
      <c r="X158" s="18">
        <v>20.915032679738566</v>
      </c>
      <c r="Y158" s="18">
        <v>-0.95624999999999982</v>
      </c>
    </row>
    <row r="159" spans="1:25" x14ac:dyDescent="0.3">
      <c r="A159" s="17">
        <v>156</v>
      </c>
      <c r="B159" s="18" t="s">
        <v>1530</v>
      </c>
      <c r="C159" s="18" t="s">
        <v>960</v>
      </c>
      <c r="D159" s="18" t="s">
        <v>1531</v>
      </c>
      <c r="E159" s="18" t="s">
        <v>800</v>
      </c>
      <c r="F159" s="18">
        <v>-49.4</v>
      </c>
      <c r="G159" s="18" t="s">
        <v>1532</v>
      </c>
      <c r="H159" s="18">
        <v>0</v>
      </c>
      <c r="I159" s="18">
        <v>5</v>
      </c>
      <c r="J159" s="18">
        <v>0</v>
      </c>
      <c r="K159" s="18">
        <v>0</v>
      </c>
      <c r="L159" s="18">
        <v>0</v>
      </c>
      <c r="M159" s="18">
        <v>4.74</v>
      </c>
      <c r="N159" s="18">
        <v>0</v>
      </c>
      <c r="O159" s="18">
        <v>0</v>
      </c>
      <c r="P159" s="18">
        <v>23</v>
      </c>
      <c r="Q159" s="18">
        <v>4713680</v>
      </c>
      <c r="R159" s="18">
        <v>4713848</v>
      </c>
      <c r="S159" s="18">
        <v>4713690</v>
      </c>
      <c r="T159" s="18">
        <v>4713712</v>
      </c>
      <c r="U159" s="18" t="s">
        <v>1533</v>
      </c>
      <c r="V159" s="18" t="s">
        <v>1534</v>
      </c>
      <c r="W159" s="18">
        <v>169</v>
      </c>
      <c r="X159" s="18">
        <v>30.76923076923077</v>
      </c>
      <c r="Y159" s="18">
        <v>-0.95</v>
      </c>
    </row>
    <row r="160" spans="1:25" x14ac:dyDescent="0.3">
      <c r="A160" s="17">
        <v>157</v>
      </c>
      <c r="B160" s="18" t="s">
        <v>1535</v>
      </c>
      <c r="C160" s="18" t="s">
        <v>848</v>
      </c>
      <c r="D160" s="18" t="s">
        <v>1536</v>
      </c>
      <c r="E160" s="18" t="s">
        <v>799</v>
      </c>
      <c r="F160" s="18">
        <v>-25.6</v>
      </c>
      <c r="G160" s="18" t="s">
        <v>1537</v>
      </c>
      <c r="H160" s="18">
        <v>0</v>
      </c>
      <c r="I160" s="18">
        <v>0</v>
      </c>
      <c r="J160" s="18">
        <v>6</v>
      </c>
      <c r="K160" s="18">
        <v>0</v>
      </c>
      <c r="L160" s="18">
        <v>0</v>
      </c>
      <c r="M160" s="18">
        <v>0</v>
      </c>
      <c r="N160" s="18">
        <v>1.1659999999999999</v>
      </c>
      <c r="O160" s="18">
        <v>0</v>
      </c>
      <c r="P160" s="18">
        <v>23</v>
      </c>
      <c r="Q160" s="18">
        <v>32937019</v>
      </c>
      <c r="R160" s="18">
        <v>32937150</v>
      </c>
      <c r="S160" s="18">
        <v>32937029</v>
      </c>
      <c r="T160" s="18">
        <v>32937051</v>
      </c>
      <c r="U160" s="18" t="s">
        <v>1538</v>
      </c>
      <c r="V160" s="18" t="s">
        <v>1539</v>
      </c>
      <c r="W160" s="18">
        <v>132</v>
      </c>
      <c r="X160" s="18">
        <v>20.45454545454546</v>
      </c>
      <c r="Y160" s="18">
        <v>-0.94814814814814785</v>
      </c>
    </row>
    <row r="161" spans="1:25" x14ac:dyDescent="0.3">
      <c r="A161" s="17">
        <v>158</v>
      </c>
      <c r="B161" s="19" t="s">
        <v>1540</v>
      </c>
      <c r="C161" s="18" t="s">
        <v>960</v>
      </c>
      <c r="D161" s="18" t="s">
        <v>1188</v>
      </c>
      <c r="E161" s="18" t="s">
        <v>800</v>
      </c>
      <c r="F161" s="18">
        <v>-49.3</v>
      </c>
      <c r="G161" s="18" t="s">
        <v>1541</v>
      </c>
      <c r="H161" s="18">
        <v>0</v>
      </c>
      <c r="I161" s="18">
        <v>0</v>
      </c>
      <c r="J161" s="18">
        <v>12</v>
      </c>
      <c r="K161" s="18">
        <v>0</v>
      </c>
      <c r="L161" s="18">
        <v>0</v>
      </c>
      <c r="M161" s="18">
        <v>0</v>
      </c>
      <c r="N161" s="18">
        <v>2.3330000000000002</v>
      </c>
      <c r="O161" s="18">
        <v>0</v>
      </c>
      <c r="P161" s="18">
        <v>22</v>
      </c>
      <c r="Q161" s="18">
        <v>34109138</v>
      </c>
      <c r="R161" s="18">
        <v>34109245</v>
      </c>
      <c r="S161" s="18">
        <v>34109148</v>
      </c>
      <c r="T161" s="18">
        <v>34109169</v>
      </c>
      <c r="U161" s="18" t="s">
        <v>1542</v>
      </c>
      <c r="V161" s="18" t="s">
        <v>1543</v>
      </c>
      <c r="W161" s="18">
        <v>108</v>
      </c>
      <c r="X161" s="18">
        <v>48.148148148148152</v>
      </c>
      <c r="Y161" s="18">
        <v>-0.94807692307692293</v>
      </c>
    </row>
    <row r="162" spans="1:25" x14ac:dyDescent="0.3">
      <c r="A162" s="17">
        <v>159</v>
      </c>
      <c r="B162" s="19" t="s">
        <v>1544</v>
      </c>
      <c r="C162" s="18" t="s">
        <v>854</v>
      </c>
      <c r="D162" s="18" t="s">
        <v>1545</v>
      </c>
      <c r="E162" s="18" t="s">
        <v>799</v>
      </c>
      <c r="F162" s="18">
        <v>-42.6</v>
      </c>
      <c r="G162" s="18" t="s">
        <v>1546</v>
      </c>
      <c r="H162" s="18">
        <v>0</v>
      </c>
      <c r="I162" s="18">
        <v>0</v>
      </c>
      <c r="J162" s="18">
        <v>5</v>
      </c>
      <c r="K162" s="18">
        <v>0</v>
      </c>
      <c r="L162" s="18">
        <v>0</v>
      </c>
      <c r="M162" s="18">
        <v>0</v>
      </c>
      <c r="N162" s="18">
        <v>0.97199999999999998</v>
      </c>
      <c r="O162" s="18">
        <v>0</v>
      </c>
      <c r="P162" s="18">
        <v>23</v>
      </c>
      <c r="Q162" s="18">
        <v>38948343</v>
      </c>
      <c r="R162" s="18">
        <v>38948446</v>
      </c>
      <c r="S162" s="18">
        <v>38948414</v>
      </c>
      <c r="T162" s="18">
        <v>38948436</v>
      </c>
      <c r="U162" s="18" t="s">
        <v>1547</v>
      </c>
      <c r="V162" s="18" t="s">
        <v>1548</v>
      </c>
      <c r="W162" s="18">
        <v>104</v>
      </c>
      <c r="X162" s="18">
        <v>43.269230769230774</v>
      </c>
      <c r="Y162" s="18">
        <v>-0.94666666666666655</v>
      </c>
    </row>
    <row r="163" spans="1:25" x14ac:dyDescent="0.3">
      <c r="A163" s="17">
        <v>160</v>
      </c>
      <c r="B163" s="19" t="s">
        <v>1549</v>
      </c>
      <c r="C163" s="18" t="s">
        <v>848</v>
      </c>
      <c r="D163" s="18" t="s">
        <v>1550</v>
      </c>
      <c r="E163" s="18" t="s">
        <v>800</v>
      </c>
      <c r="F163" s="18">
        <v>-38.6</v>
      </c>
      <c r="G163" s="18" t="s">
        <v>1551</v>
      </c>
      <c r="H163" s="18">
        <v>0</v>
      </c>
      <c r="I163" s="18">
        <v>0</v>
      </c>
      <c r="J163" s="18">
        <v>0</v>
      </c>
      <c r="K163" s="18">
        <v>33</v>
      </c>
      <c r="L163" s="18">
        <v>0</v>
      </c>
      <c r="M163" s="18">
        <v>0</v>
      </c>
      <c r="N163" s="18">
        <v>0</v>
      </c>
      <c r="O163" s="18">
        <v>7.5289999999999999</v>
      </c>
      <c r="P163" s="18">
        <v>22</v>
      </c>
      <c r="Q163" s="18">
        <v>30660798</v>
      </c>
      <c r="R163" s="18">
        <v>30660890</v>
      </c>
      <c r="S163" s="18">
        <v>30660859</v>
      </c>
      <c r="T163" s="18">
        <v>30660880</v>
      </c>
      <c r="U163" s="18" t="s">
        <v>1552</v>
      </c>
      <c r="V163" s="18" t="s">
        <v>1553</v>
      </c>
      <c r="W163" s="18">
        <v>93</v>
      </c>
      <c r="X163" s="18">
        <v>44.086021505376351</v>
      </c>
      <c r="Y163" s="18">
        <v>-0.94146341463414629</v>
      </c>
    </row>
    <row r="164" spans="1:25" x14ac:dyDescent="0.3">
      <c r="A164" s="17">
        <v>161</v>
      </c>
      <c r="B164" s="19" t="s">
        <v>1554</v>
      </c>
      <c r="C164" s="18" t="s">
        <v>848</v>
      </c>
      <c r="D164" s="18" t="s">
        <v>1555</v>
      </c>
      <c r="E164" s="18" t="s">
        <v>800</v>
      </c>
      <c r="F164" s="18">
        <v>-38.6</v>
      </c>
      <c r="G164" s="18" t="s">
        <v>1556</v>
      </c>
      <c r="H164" s="18">
        <v>0</v>
      </c>
      <c r="I164" s="18">
        <v>0</v>
      </c>
      <c r="J164" s="18">
        <v>0</v>
      </c>
      <c r="K164" s="18">
        <v>1</v>
      </c>
      <c r="L164" s="18">
        <v>0</v>
      </c>
      <c r="M164" s="18">
        <v>0</v>
      </c>
      <c r="N164" s="18">
        <v>0</v>
      </c>
      <c r="O164" s="18">
        <v>0.22800000000000001</v>
      </c>
      <c r="P164" s="18">
        <v>22</v>
      </c>
      <c r="Q164" s="18">
        <v>30660798</v>
      </c>
      <c r="R164" s="18">
        <v>30660890</v>
      </c>
      <c r="S164" s="18">
        <v>30660806</v>
      </c>
      <c r="T164" s="18">
        <v>30660827</v>
      </c>
      <c r="U164" s="18" t="s">
        <v>1552</v>
      </c>
      <c r="V164" s="18" t="s">
        <v>1553</v>
      </c>
      <c r="W164" s="18">
        <v>93</v>
      </c>
      <c r="X164" s="18">
        <v>44.086021505376351</v>
      </c>
      <c r="Y164" s="18">
        <v>-0.94146341463414629</v>
      </c>
    </row>
    <row r="165" spans="1:25" x14ac:dyDescent="0.3">
      <c r="A165" s="17">
        <v>162</v>
      </c>
      <c r="B165" s="18" t="s">
        <v>1557</v>
      </c>
      <c r="C165" s="18" t="s">
        <v>1558</v>
      </c>
      <c r="D165" s="18" t="s">
        <v>1559</v>
      </c>
      <c r="E165" s="18" t="s">
        <v>799</v>
      </c>
      <c r="F165" s="18">
        <v>-32</v>
      </c>
      <c r="G165" s="18" t="s">
        <v>1560</v>
      </c>
      <c r="H165" s="18">
        <v>0</v>
      </c>
      <c r="I165" s="18">
        <v>0</v>
      </c>
      <c r="J165" s="18">
        <v>0</v>
      </c>
      <c r="K165" s="18">
        <v>8</v>
      </c>
      <c r="L165" s="18">
        <v>0</v>
      </c>
      <c r="M165" s="18">
        <v>0</v>
      </c>
      <c r="N165" s="18">
        <v>0</v>
      </c>
      <c r="O165" s="18">
        <v>1.825</v>
      </c>
      <c r="P165" s="18">
        <v>23</v>
      </c>
      <c r="Q165" s="18">
        <v>1390</v>
      </c>
      <c r="R165" s="18">
        <v>1491</v>
      </c>
      <c r="S165" s="18">
        <v>1400</v>
      </c>
      <c r="T165" s="18">
        <v>1422</v>
      </c>
      <c r="U165" s="18" t="s">
        <v>1561</v>
      </c>
      <c r="V165" s="18" t="s">
        <v>1562</v>
      </c>
      <c r="W165" s="18">
        <v>102</v>
      </c>
      <c r="X165" s="18">
        <v>33.333333333333336</v>
      </c>
      <c r="Y165" s="18">
        <v>-0.94117647058823517</v>
      </c>
    </row>
    <row r="166" spans="1:25" x14ac:dyDescent="0.3">
      <c r="A166" s="17">
        <v>163</v>
      </c>
      <c r="B166" s="18" t="s">
        <v>1563</v>
      </c>
      <c r="C166" s="18" t="s">
        <v>917</v>
      </c>
      <c r="D166" s="18" t="s">
        <v>1564</v>
      </c>
      <c r="E166" s="18" t="s">
        <v>800</v>
      </c>
      <c r="F166" s="18">
        <v>-38.54</v>
      </c>
      <c r="G166" s="18" t="s">
        <v>1565</v>
      </c>
      <c r="H166" s="18">
        <v>0</v>
      </c>
      <c r="I166" s="18">
        <v>0</v>
      </c>
      <c r="J166" s="18">
        <v>0</v>
      </c>
      <c r="K166" s="18">
        <v>9</v>
      </c>
      <c r="L166" s="18">
        <v>0</v>
      </c>
      <c r="M166" s="18">
        <v>0</v>
      </c>
      <c r="N166" s="18">
        <v>0</v>
      </c>
      <c r="O166" s="18">
        <v>2.0529999999999999</v>
      </c>
      <c r="P166" s="18">
        <v>21</v>
      </c>
      <c r="Q166" s="18">
        <v>2204511</v>
      </c>
      <c r="R166" s="18">
        <v>2204645</v>
      </c>
      <c r="S166" s="18">
        <v>2204615</v>
      </c>
      <c r="T166" s="18">
        <v>2204635</v>
      </c>
      <c r="U166" s="18" t="s">
        <v>1566</v>
      </c>
      <c r="V166" s="18" t="s">
        <v>1567</v>
      </c>
      <c r="W166" s="18">
        <v>135</v>
      </c>
      <c r="X166" s="18">
        <v>30.37037037037037</v>
      </c>
      <c r="Y166" s="18">
        <v>-0.94</v>
      </c>
    </row>
    <row r="167" spans="1:25" x14ac:dyDescent="0.3">
      <c r="A167" s="17">
        <v>164</v>
      </c>
      <c r="B167" s="18" t="s">
        <v>1568</v>
      </c>
      <c r="C167" s="18" t="s">
        <v>865</v>
      </c>
      <c r="D167" s="18" t="s">
        <v>1338</v>
      </c>
      <c r="E167" s="18" t="s">
        <v>799</v>
      </c>
      <c r="F167" s="18">
        <v>-39.200000000000003</v>
      </c>
      <c r="G167" s="18" t="s">
        <v>1569</v>
      </c>
      <c r="H167" s="19">
        <v>0</v>
      </c>
      <c r="I167" s="19">
        <v>0</v>
      </c>
      <c r="J167" s="19">
        <v>0</v>
      </c>
      <c r="K167" s="19">
        <v>8</v>
      </c>
      <c r="L167" s="18">
        <v>0</v>
      </c>
      <c r="M167" s="18">
        <v>0</v>
      </c>
      <c r="N167" s="18">
        <v>0</v>
      </c>
      <c r="O167" s="18">
        <v>1.825</v>
      </c>
      <c r="P167" s="18">
        <v>23</v>
      </c>
      <c r="Q167" s="18">
        <v>30568205</v>
      </c>
      <c r="R167" s="18">
        <v>30568294</v>
      </c>
      <c r="S167" s="18">
        <v>30568262</v>
      </c>
      <c r="T167" s="18">
        <v>30568284</v>
      </c>
      <c r="U167" s="18" t="s">
        <v>1570</v>
      </c>
      <c r="V167" s="18" t="s">
        <v>1571</v>
      </c>
      <c r="W167" s="18">
        <v>90</v>
      </c>
      <c r="X167" s="18">
        <v>46.666666666666664</v>
      </c>
      <c r="Y167" s="18">
        <v>-0.93333333333333346</v>
      </c>
    </row>
    <row r="168" spans="1:25" x14ac:dyDescent="0.3">
      <c r="A168" s="17">
        <v>165</v>
      </c>
      <c r="B168" s="19" t="s">
        <v>1572</v>
      </c>
      <c r="C168" s="18" t="s">
        <v>966</v>
      </c>
      <c r="D168" s="18" t="s">
        <v>1573</v>
      </c>
      <c r="E168" s="18" t="s">
        <v>800</v>
      </c>
      <c r="F168" s="18">
        <v>-47.6</v>
      </c>
      <c r="G168" s="18" t="s">
        <v>1574</v>
      </c>
      <c r="H168" s="18">
        <v>0</v>
      </c>
      <c r="I168" s="18">
        <v>0</v>
      </c>
      <c r="J168" s="18">
        <v>21</v>
      </c>
      <c r="K168" s="18">
        <v>17</v>
      </c>
      <c r="L168" s="18">
        <v>0</v>
      </c>
      <c r="M168" s="18">
        <v>0</v>
      </c>
      <c r="N168" s="18">
        <v>4.0819999999999999</v>
      </c>
      <c r="O168" s="18">
        <v>3.879</v>
      </c>
      <c r="P168" s="18">
        <v>22</v>
      </c>
      <c r="Q168" s="18">
        <v>43825736</v>
      </c>
      <c r="R168" s="18">
        <v>43825862</v>
      </c>
      <c r="S168" s="18">
        <v>43825831</v>
      </c>
      <c r="T168" s="18">
        <v>43825852</v>
      </c>
      <c r="U168" s="18" t="s">
        <v>1575</v>
      </c>
      <c r="V168" s="18" t="s">
        <v>1576</v>
      </c>
      <c r="W168" s="18">
        <v>127</v>
      </c>
      <c r="X168" s="18">
        <v>40.157480314960623</v>
      </c>
      <c r="Y168" s="18">
        <v>-0.93333333333333346</v>
      </c>
    </row>
    <row r="169" spans="1:25" x14ac:dyDescent="0.3">
      <c r="A169" s="17">
        <v>166</v>
      </c>
      <c r="B169" s="19" t="s">
        <v>1577</v>
      </c>
      <c r="C169" s="18" t="s">
        <v>819</v>
      </c>
      <c r="D169" s="18" t="s">
        <v>1578</v>
      </c>
      <c r="E169" s="18" t="s">
        <v>799</v>
      </c>
      <c r="F169" s="18">
        <v>-42.9</v>
      </c>
      <c r="G169" s="18" t="s">
        <v>1579</v>
      </c>
      <c r="H169" s="18">
        <v>0</v>
      </c>
      <c r="I169" s="18">
        <v>10</v>
      </c>
      <c r="J169" s="18">
        <v>0</v>
      </c>
      <c r="K169" s="18">
        <v>29</v>
      </c>
      <c r="L169" s="18">
        <v>0</v>
      </c>
      <c r="M169" s="18">
        <v>9.4809999999999999</v>
      </c>
      <c r="N169" s="18">
        <v>0</v>
      </c>
      <c r="O169" s="18">
        <v>6.6159999999999997</v>
      </c>
      <c r="P169" s="18">
        <v>23</v>
      </c>
      <c r="Q169" s="18">
        <v>39991859</v>
      </c>
      <c r="R169" s="18">
        <v>39991976</v>
      </c>
      <c r="S169" s="18">
        <v>39991944</v>
      </c>
      <c r="T169" s="18">
        <v>39991966</v>
      </c>
      <c r="U169" s="18" t="s">
        <v>1580</v>
      </c>
      <c r="V169" s="18" t="s">
        <v>1581</v>
      </c>
      <c r="W169" s="18">
        <v>118</v>
      </c>
      <c r="X169" s="18">
        <v>38.983050847457626</v>
      </c>
      <c r="Y169" s="18">
        <v>-0.93260869565217397</v>
      </c>
    </row>
    <row r="170" spans="1:25" x14ac:dyDescent="0.3">
      <c r="A170" s="17">
        <v>167</v>
      </c>
      <c r="B170" s="18" t="s">
        <v>1582</v>
      </c>
      <c r="C170" s="18" t="s">
        <v>825</v>
      </c>
      <c r="D170" s="18" t="s">
        <v>1583</v>
      </c>
      <c r="E170" s="18" t="s">
        <v>799</v>
      </c>
      <c r="F170" s="18">
        <v>-66</v>
      </c>
      <c r="G170" s="18" t="s">
        <v>1584</v>
      </c>
      <c r="H170" s="18">
        <v>0</v>
      </c>
      <c r="I170" s="18">
        <v>0</v>
      </c>
      <c r="J170" s="18">
        <v>0</v>
      </c>
      <c r="K170" s="18">
        <v>5</v>
      </c>
      <c r="L170" s="18">
        <v>0</v>
      </c>
      <c r="M170" s="18">
        <v>0</v>
      </c>
      <c r="N170" s="18">
        <v>0</v>
      </c>
      <c r="O170" s="18">
        <v>1.141</v>
      </c>
      <c r="P170" s="18">
        <v>23</v>
      </c>
      <c r="Q170" s="18">
        <v>10161326</v>
      </c>
      <c r="R170" s="18">
        <v>10161419</v>
      </c>
      <c r="S170" s="18">
        <v>10161387</v>
      </c>
      <c r="T170" s="18">
        <v>10161409</v>
      </c>
      <c r="U170" s="18" t="s">
        <v>1585</v>
      </c>
      <c r="V170" s="18" t="s">
        <v>1586</v>
      </c>
      <c r="W170" s="18">
        <v>94</v>
      </c>
      <c r="X170" s="18">
        <v>75.531914893617028</v>
      </c>
      <c r="Y170" s="18">
        <v>-0.92957746478873227</v>
      </c>
    </row>
    <row r="171" spans="1:25" x14ac:dyDescent="0.3">
      <c r="A171" s="17">
        <v>168</v>
      </c>
      <c r="B171" s="18" t="s">
        <v>1587</v>
      </c>
      <c r="C171" s="18" t="s">
        <v>901</v>
      </c>
      <c r="D171" s="18" t="s">
        <v>1588</v>
      </c>
      <c r="E171" s="18" t="s">
        <v>799</v>
      </c>
      <c r="F171" s="18">
        <v>-51.9</v>
      </c>
      <c r="G171" s="18" t="s">
        <v>1589</v>
      </c>
      <c r="H171" s="18">
        <v>0</v>
      </c>
      <c r="I171" s="18">
        <v>0</v>
      </c>
      <c r="J171" s="18">
        <v>0</v>
      </c>
      <c r="K171" s="18">
        <v>18</v>
      </c>
      <c r="L171" s="18">
        <v>0</v>
      </c>
      <c r="M171" s="18">
        <v>0</v>
      </c>
      <c r="N171" s="18">
        <v>0</v>
      </c>
      <c r="O171" s="18">
        <v>4.1070000000000002</v>
      </c>
      <c r="P171" s="18">
        <v>22</v>
      </c>
      <c r="Q171" s="18">
        <v>35029648</v>
      </c>
      <c r="R171" s="18">
        <v>35029785</v>
      </c>
      <c r="S171" s="18">
        <v>35029658</v>
      </c>
      <c r="T171" s="18">
        <v>35029679</v>
      </c>
      <c r="U171" s="18" t="s">
        <v>1590</v>
      </c>
      <c r="V171" s="18" t="s">
        <v>1591</v>
      </c>
      <c r="W171" s="18">
        <v>138</v>
      </c>
      <c r="X171" s="18">
        <v>40.579710144927539</v>
      </c>
      <c r="Y171" s="18">
        <v>-0.92678571428571421</v>
      </c>
    </row>
    <row r="172" spans="1:25" x14ac:dyDescent="0.3">
      <c r="A172" s="17">
        <v>169</v>
      </c>
      <c r="B172" s="18" t="s">
        <v>1592</v>
      </c>
      <c r="C172" s="18" t="s">
        <v>854</v>
      </c>
      <c r="D172" s="18" t="s">
        <v>1593</v>
      </c>
      <c r="E172" s="18" t="s">
        <v>799</v>
      </c>
      <c r="F172" s="18">
        <v>-31.46</v>
      </c>
      <c r="G172" s="18" t="s">
        <v>1594</v>
      </c>
      <c r="H172" s="18">
        <v>5</v>
      </c>
      <c r="I172" s="18">
        <v>0</v>
      </c>
      <c r="J172" s="18">
        <v>0</v>
      </c>
      <c r="K172" s="18">
        <v>0</v>
      </c>
      <c r="L172" s="18">
        <v>2.8769999999999998</v>
      </c>
      <c r="M172" s="18">
        <v>0</v>
      </c>
      <c r="N172" s="18">
        <v>0</v>
      </c>
      <c r="O172" s="18">
        <v>0</v>
      </c>
      <c r="P172" s="18">
        <v>23</v>
      </c>
      <c r="Q172" s="18">
        <v>10700834</v>
      </c>
      <c r="R172" s="18">
        <v>10700927</v>
      </c>
      <c r="S172" s="18">
        <v>10700844</v>
      </c>
      <c r="T172" s="18">
        <v>10700866</v>
      </c>
      <c r="U172" s="18" t="s">
        <v>1595</v>
      </c>
      <c r="V172" s="18" t="s">
        <v>1596</v>
      </c>
      <c r="W172" s="18">
        <v>94</v>
      </c>
      <c r="X172" s="18">
        <v>36.170212765957444</v>
      </c>
      <c r="Y172" s="18">
        <v>-0.92529411764705893</v>
      </c>
    </row>
    <row r="173" spans="1:25" x14ac:dyDescent="0.3">
      <c r="A173" s="17">
        <v>170</v>
      </c>
      <c r="B173" s="18" t="s">
        <v>1597</v>
      </c>
      <c r="C173" s="18" t="s">
        <v>966</v>
      </c>
      <c r="D173" s="18" t="s">
        <v>1598</v>
      </c>
      <c r="E173" s="18" t="s">
        <v>800</v>
      </c>
      <c r="F173" s="18">
        <v>-47.1</v>
      </c>
      <c r="G173" s="18" t="s">
        <v>1599</v>
      </c>
      <c r="H173" s="18">
        <v>0</v>
      </c>
      <c r="I173" s="18">
        <v>0</v>
      </c>
      <c r="J173" s="18">
        <v>0</v>
      </c>
      <c r="K173" s="18">
        <v>5</v>
      </c>
      <c r="L173" s="18">
        <v>0</v>
      </c>
      <c r="M173" s="18">
        <v>0</v>
      </c>
      <c r="N173" s="18">
        <v>0</v>
      </c>
      <c r="O173" s="18">
        <v>1.141</v>
      </c>
      <c r="P173" s="18">
        <v>23</v>
      </c>
      <c r="Q173" s="18">
        <v>9516949</v>
      </c>
      <c r="R173" s="18">
        <v>9517079</v>
      </c>
      <c r="S173" s="18">
        <v>9516959</v>
      </c>
      <c r="T173" s="18">
        <v>9516981</v>
      </c>
      <c r="U173" s="18" t="s">
        <v>1600</v>
      </c>
      <c r="V173" s="18" t="s">
        <v>1601</v>
      </c>
      <c r="W173" s="18">
        <v>131</v>
      </c>
      <c r="X173" s="18">
        <v>38.931297709923662</v>
      </c>
      <c r="Y173" s="18">
        <v>-0.92352941176470604</v>
      </c>
    </row>
    <row r="174" spans="1:25" x14ac:dyDescent="0.3">
      <c r="A174" s="17">
        <v>171</v>
      </c>
      <c r="B174" s="19" t="s">
        <v>1602</v>
      </c>
      <c r="C174" s="18" t="s">
        <v>848</v>
      </c>
      <c r="D174" s="18" t="s">
        <v>1603</v>
      </c>
      <c r="E174" s="18" t="s">
        <v>799</v>
      </c>
      <c r="F174" s="18">
        <v>-45.05</v>
      </c>
      <c r="G174" s="18" t="s">
        <v>1604</v>
      </c>
      <c r="H174" s="18">
        <v>21</v>
      </c>
      <c r="I174" s="18">
        <v>17</v>
      </c>
      <c r="J174" s="18">
        <v>0</v>
      </c>
      <c r="K174" s="18">
        <v>354</v>
      </c>
      <c r="L174" s="18">
        <v>12.084</v>
      </c>
      <c r="M174" s="18">
        <v>16.117999999999999</v>
      </c>
      <c r="N174" s="18">
        <v>0</v>
      </c>
      <c r="O174" s="18">
        <v>80.766999999999996</v>
      </c>
      <c r="P174" s="18">
        <v>22</v>
      </c>
      <c r="Q174" s="18">
        <v>22978241</v>
      </c>
      <c r="R174" s="18">
        <v>22978341</v>
      </c>
      <c r="S174" s="18">
        <v>22978310</v>
      </c>
      <c r="T174" s="18">
        <v>22978331</v>
      </c>
      <c r="U174" s="18" t="s">
        <v>1605</v>
      </c>
      <c r="V174" s="18" t="s">
        <v>1606</v>
      </c>
      <c r="W174" s="18">
        <v>101</v>
      </c>
      <c r="X174" s="18">
        <v>48.514851485148512</v>
      </c>
      <c r="Y174" s="18">
        <v>-0.91938775510204085</v>
      </c>
    </row>
    <row r="175" spans="1:25" x14ac:dyDescent="0.3">
      <c r="A175" s="17">
        <v>172</v>
      </c>
      <c r="B175" s="18" t="s">
        <v>1607</v>
      </c>
      <c r="C175" s="18" t="s">
        <v>839</v>
      </c>
      <c r="D175" s="18" t="s">
        <v>1608</v>
      </c>
      <c r="E175" s="18" t="s">
        <v>800</v>
      </c>
      <c r="F175" s="18">
        <v>-72.040000000000006</v>
      </c>
      <c r="G175" s="18" t="s">
        <v>1609</v>
      </c>
      <c r="H175" s="19">
        <v>0</v>
      </c>
      <c r="I175" s="19">
        <v>0</v>
      </c>
      <c r="J175" s="19">
        <v>7</v>
      </c>
      <c r="K175" s="19">
        <v>0</v>
      </c>
      <c r="L175" s="18">
        <v>0</v>
      </c>
      <c r="M175" s="18">
        <v>0</v>
      </c>
      <c r="N175" s="18">
        <v>1.361</v>
      </c>
      <c r="O175" s="18">
        <v>0</v>
      </c>
      <c r="P175" s="18">
        <v>22</v>
      </c>
      <c r="Q175" s="18">
        <v>156064</v>
      </c>
      <c r="R175" s="18">
        <v>156204</v>
      </c>
      <c r="S175" s="18">
        <v>156074</v>
      </c>
      <c r="T175" s="18">
        <v>156095</v>
      </c>
      <c r="U175" s="18" t="s">
        <v>1610</v>
      </c>
      <c r="V175" s="18" t="s">
        <v>1611</v>
      </c>
      <c r="W175" s="18">
        <v>141</v>
      </c>
      <c r="X175" s="18">
        <v>56.028368794326241</v>
      </c>
      <c r="Y175" s="18">
        <v>-0.91189873417721534</v>
      </c>
    </row>
    <row r="176" spans="1:25" x14ac:dyDescent="0.3">
      <c r="A176" s="17">
        <v>173</v>
      </c>
      <c r="B176" s="18" t="s">
        <v>1612</v>
      </c>
      <c r="C176" s="18" t="s">
        <v>854</v>
      </c>
      <c r="D176" s="18" t="s">
        <v>1613</v>
      </c>
      <c r="E176" s="18" t="s">
        <v>800</v>
      </c>
      <c r="F176" s="18">
        <v>-21.8</v>
      </c>
      <c r="G176" s="18" t="s">
        <v>1614</v>
      </c>
      <c r="H176" s="18">
        <v>0</v>
      </c>
      <c r="I176" s="18">
        <v>0</v>
      </c>
      <c r="J176" s="18">
        <v>7</v>
      </c>
      <c r="K176" s="18">
        <v>0</v>
      </c>
      <c r="L176" s="18">
        <v>0</v>
      </c>
      <c r="M176" s="18">
        <v>0</v>
      </c>
      <c r="N176" s="18">
        <v>1.361</v>
      </c>
      <c r="O176" s="18">
        <v>0</v>
      </c>
      <c r="P176" s="18">
        <v>22</v>
      </c>
      <c r="Q176" s="18">
        <v>41359450</v>
      </c>
      <c r="R176" s="18">
        <v>41359555</v>
      </c>
      <c r="S176" s="18">
        <v>41359524</v>
      </c>
      <c r="T176" s="18">
        <v>41359545</v>
      </c>
      <c r="U176" s="18" t="s">
        <v>1615</v>
      </c>
      <c r="V176" s="18" t="s">
        <v>1616</v>
      </c>
      <c r="W176" s="18">
        <v>106</v>
      </c>
      <c r="X176" s="18">
        <v>22.641509433962259</v>
      </c>
      <c r="Y176" s="18">
        <v>-0.90833333333333355</v>
      </c>
    </row>
    <row r="177" spans="1:25" x14ac:dyDescent="0.3">
      <c r="A177" s="17">
        <v>174</v>
      </c>
      <c r="B177" s="18" t="s">
        <v>1617</v>
      </c>
      <c r="C177" s="18" t="s">
        <v>865</v>
      </c>
      <c r="D177" s="18" t="s">
        <v>1618</v>
      </c>
      <c r="E177" s="18" t="s">
        <v>800</v>
      </c>
      <c r="F177" s="18">
        <v>-36.299999999999997</v>
      </c>
      <c r="G177" s="18" t="s">
        <v>1619</v>
      </c>
      <c r="H177" s="19">
        <v>5</v>
      </c>
      <c r="I177" s="19">
        <v>0</v>
      </c>
      <c r="J177" s="19">
        <v>0</v>
      </c>
      <c r="K177" s="19">
        <v>0</v>
      </c>
      <c r="L177" s="18">
        <v>2.8769999999999998</v>
      </c>
      <c r="M177" s="18">
        <v>0</v>
      </c>
      <c r="N177" s="18">
        <v>0</v>
      </c>
      <c r="O177" s="18">
        <v>0</v>
      </c>
      <c r="P177" s="18">
        <v>22</v>
      </c>
      <c r="Q177" s="18">
        <v>9495620</v>
      </c>
      <c r="R177" s="18">
        <v>9495703</v>
      </c>
      <c r="S177" s="18">
        <v>9495630</v>
      </c>
      <c r="T177" s="18">
        <v>9495651</v>
      </c>
      <c r="U177" s="18" t="s">
        <v>1620</v>
      </c>
      <c r="V177" s="18" t="s">
        <v>1621</v>
      </c>
      <c r="W177" s="18">
        <v>84</v>
      </c>
      <c r="X177" s="18">
        <v>47.619047619047613</v>
      </c>
      <c r="Y177" s="18">
        <v>-0.90749999999999997</v>
      </c>
    </row>
    <row r="178" spans="1:25" x14ac:dyDescent="0.3">
      <c r="A178" s="17">
        <v>175</v>
      </c>
      <c r="B178" s="18" t="s">
        <v>1622</v>
      </c>
      <c r="C178" s="18" t="s">
        <v>960</v>
      </c>
      <c r="D178" s="18" t="s">
        <v>1623</v>
      </c>
      <c r="E178" s="18" t="s">
        <v>800</v>
      </c>
      <c r="F178" s="18">
        <v>-41.7</v>
      </c>
      <c r="G178" s="18" t="s">
        <v>1624</v>
      </c>
      <c r="H178" s="19">
        <v>1</v>
      </c>
      <c r="I178" s="19">
        <v>0</v>
      </c>
      <c r="J178" s="19">
        <v>0</v>
      </c>
      <c r="K178" s="19">
        <v>0</v>
      </c>
      <c r="L178" s="18">
        <v>0.57499999999999996</v>
      </c>
      <c r="M178" s="18">
        <v>0</v>
      </c>
      <c r="N178" s="18">
        <v>0</v>
      </c>
      <c r="O178" s="18">
        <v>0</v>
      </c>
      <c r="P178" s="18">
        <v>23</v>
      </c>
      <c r="Q178" s="18">
        <v>483806</v>
      </c>
      <c r="R178" s="18">
        <v>483906</v>
      </c>
      <c r="S178" s="18">
        <v>483819</v>
      </c>
      <c r="T178" s="18">
        <v>483841</v>
      </c>
      <c r="U178" s="18" t="s">
        <v>1625</v>
      </c>
      <c r="V178" s="18" t="s">
        <v>1626</v>
      </c>
      <c r="W178" s="18">
        <v>101</v>
      </c>
      <c r="X178" s="18">
        <v>45.544554455445542</v>
      </c>
      <c r="Y178" s="18">
        <v>-0.90652173913043477</v>
      </c>
    </row>
    <row r="179" spans="1:25" x14ac:dyDescent="0.3">
      <c r="A179" s="17">
        <v>176</v>
      </c>
      <c r="B179" s="18" t="s">
        <v>1627</v>
      </c>
      <c r="C179" s="18" t="s">
        <v>960</v>
      </c>
      <c r="D179" s="18" t="s">
        <v>1628</v>
      </c>
      <c r="E179" s="18" t="s">
        <v>800</v>
      </c>
      <c r="F179" s="18">
        <v>-41.7</v>
      </c>
      <c r="G179" s="18" t="s">
        <v>1629</v>
      </c>
      <c r="H179" s="19">
        <v>9</v>
      </c>
      <c r="I179" s="19">
        <v>0</v>
      </c>
      <c r="J179" s="19">
        <v>0</v>
      </c>
      <c r="K179" s="19">
        <v>0</v>
      </c>
      <c r="L179" s="18">
        <v>5.1790000000000003</v>
      </c>
      <c r="M179" s="18">
        <v>0</v>
      </c>
      <c r="N179" s="18">
        <v>0</v>
      </c>
      <c r="O179" s="18">
        <v>0</v>
      </c>
      <c r="P179" s="18">
        <v>23</v>
      </c>
      <c r="Q179" s="18">
        <v>483806</v>
      </c>
      <c r="R179" s="18">
        <v>483906</v>
      </c>
      <c r="S179" s="18">
        <v>483874</v>
      </c>
      <c r="T179" s="18">
        <v>483896</v>
      </c>
      <c r="U179" s="18" t="s">
        <v>1625</v>
      </c>
      <c r="V179" s="18" t="s">
        <v>1626</v>
      </c>
      <c r="W179" s="18">
        <v>101</v>
      </c>
      <c r="X179" s="18">
        <v>45.544554455445542</v>
      </c>
      <c r="Y179" s="18">
        <v>-0.90652173913043477</v>
      </c>
    </row>
    <row r="180" spans="1:25" x14ac:dyDescent="0.3">
      <c r="A180" s="17">
        <v>177</v>
      </c>
      <c r="B180" s="18" t="s">
        <v>1630</v>
      </c>
      <c r="C180" s="18" t="s">
        <v>917</v>
      </c>
      <c r="D180" s="18" t="s">
        <v>1631</v>
      </c>
      <c r="E180" s="18" t="s">
        <v>799</v>
      </c>
      <c r="F180" s="18">
        <v>-73.099999999999994</v>
      </c>
      <c r="G180" s="18" t="s">
        <v>1632</v>
      </c>
      <c r="H180" s="18">
        <v>0</v>
      </c>
      <c r="I180" s="18">
        <v>0</v>
      </c>
      <c r="J180" s="18">
        <v>5</v>
      </c>
      <c r="K180" s="18">
        <v>0</v>
      </c>
      <c r="L180" s="18">
        <v>0</v>
      </c>
      <c r="M180" s="18">
        <v>0</v>
      </c>
      <c r="N180" s="18">
        <v>0.97199999999999998</v>
      </c>
      <c r="O180" s="18">
        <v>0</v>
      </c>
      <c r="P180" s="18">
        <v>21</v>
      </c>
      <c r="Q180" s="18">
        <v>7945561</v>
      </c>
      <c r="R180" s="18">
        <v>7945687</v>
      </c>
      <c r="S180" s="18">
        <v>7945571</v>
      </c>
      <c r="T180" s="18">
        <v>7945591</v>
      </c>
      <c r="U180" s="18" t="s">
        <v>1633</v>
      </c>
      <c r="V180" s="18" t="s">
        <v>1634</v>
      </c>
      <c r="W180" s="18">
        <v>127</v>
      </c>
      <c r="X180" s="18">
        <v>63.779527559055119</v>
      </c>
      <c r="Y180" s="18">
        <v>-0.90246913580246901</v>
      </c>
    </row>
    <row r="181" spans="1:25" x14ac:dyDescent="0.3">
      <c r="A181" s="17">
        <v>178</v>
      </c>
      <c r="B181" s="18" t="s">
        <v>1635</v>
      </c>
      <c r="C181" s="18" t="s">
        <v>854</v>
      </c>
      <c r="D181" s="18" t="s">
        <v>1636</v>
      </c>
      <c r="E181" s="18" t="s">
        <v>799</v>
      </c>
      <c r="F181" s="18">
        <v>-27.03</v>
      </c>
      <c r="G181" s="18" t="s">
        <v>1637</v>
      </c>
      <c r="H181" s="18">
        <v>5</v>
      </c>
      <c r="I181" s="18">
        <v>0</v>
      </c>
      <c r="J181" s="18">
        <v>0</v>
      </c>
      <c r="K181" s="18">
        <v>0</v>
      </c>
      <c r="L181" s="18">
        <v>2.8769999999999998</v>
      </c>
      <c r="M181" s="18">
        <v>0</v>
      </c>
      <c r="N181" s="18">
        <v>0</v>
      </c>
      <c r="O181" s="18">
        <v>0</v>
      </c>
      <c r="P181" s="18">
        <v>22</v>
      </c>
      <c r="Q181" s="18">
        <v>43617976</v>
      </c>
      <c r="R181" s="18">
        <v>43618071</v>
      </c>
      <c r="S181" s="18">
        <v>43618040</v>
      </c>
      <c r="T181" s="18">
        <v>43618061</v>
      </c>
      <c r="U181" s="18" t="s">
        <v>1638</v>
      </c>
      <c r="V181" s="18" t="s">
        <v>1639</v>
      </c>
      <c r="W181" s="18">
        <v>96</v>
      </c>
      <c r="X181" s="18">
        <v>31.25</v>
      </c>
      <c r="Y181" s="18">
        <v>-0.90100000000000002</v>
      </c>
    </row>
    <row r="182" spans="1:25" x14ac:dyDescent="0.3">
      <c r="A182" s="17">
        <v>179</v>
      </c>
      <c r="B182" s="18" t="s">
        <v>1640</v>
      </c>
      <c r="C182" s="18" t="s">
        <v>825</v>
      </c>
      <c r="D182" s="18" t="s">
        <v>1641</v>
      </c>
      <c r="E182" s="18" t="s">
        <v>800</v>
      </c>
      <c r="F182" s="18">
        <v>-29.7</v>
      </c>
      <c r="G182" s="18" t="s">
        <v>1642</v>
      </c>
      <c r="H182" s="18">
        <v>0</v>
      </c>
      <c r="I182" s="18">
        <v>0</v>
      </c>
      <c r="J182" s="18">
        <v>0</v>
      </c>
      <c r="K182" s="18">
        <v>5</v>
      </c>
      <c r="L182" s="18">
        <v>0</v>
      </c>
      <c r="M182" s="18">
        <v>0</v>
      </c>
      <c r="N182" s="18">
        <v>0</v>
      </c>
      <c r="O182" s="18">
        <v>1.141</v>
      </c>
      <c r="P182" s="18">
        <v>23</v>
      </c>
      <c r="Q182" s="18">
        <v>22430163</v>
      </c>
      <c r="R182" s="18">
        <v>22430232</v>
      </c>
      <c r="S182" s="18">
        <v>22430173</v>
      </c>
      <c r="T182" s="18">
        <v>22430195</v>
      </c>
      <c r="U182" s="18" t="s">
        <v>1643</v>
      </c>
      <c r="V182" s="18" t="s">
        <v>1644</v>
      </c>
      <c r="W182" s="18">
        <v>70</v>
      </c>
      <c r="X182" s="18">
        <v>47.142857142857139</v>
      </c>
      <c r="Y182" s="18">
        <v>-0.90000000000000013</v>
      </c>
    </row>
    <row r="183" spans="1:25" x14ac:dyDescent="0.3">
      <c r="A183" s="17">
        <v>180</v>
      </c>
      <c r="B183" s="18" t="s">
        <v>1645</v>
      </c>
      <c r="C183" s="18" t="s">
        <v>819</v>
      </c>
      <c r="D183" s="18" t="s">
        <v>1646</v>
      </c>
      <c r="E183" s="18" t="s">
        <v>799</v>
      </c>
      <c r="F183" s="18">
        <v>-60.3</v>
      </c>
      <c r="G183" s="18" t="s">
        <v>1647</v>
      </c>
      <c r="H183" s="18">
        <v>0</v>
      </c>
      <c r="I183" s="18">
        <v>0</v>
      </c>
      <c r="J183" s="18">
        <v>5</v>
      </c>
      <c r="K183" s="18">
        <v>0</v>
      </c>
      <c r="L183" s="18">
        <v>0</v>
      </c>
      <c r="M183" s="18">
        <v>0</v>
      </c>
      <c r="N183" s="18">
        <v>0.97199999999999998</v>
      </c>
      <c r="O183" s="18">
        <v>0</v>
      </c>
      <c r="P183" s="18">
        <v>23</v>
      </c>
      <c r="Q183" s="18">
        <v>35636384</v>
      </c>
      <c r="R183" s="18">
        <v>35636506</v>
      </c>
      <c r="S183" s="18">
        <v>35636394</v>
      </c>
      <c r="T183" s="18">
        <v>35636416</v>
      </c>
      <c r="U183" s="18" t="s">
        <v>1648</v>
      </c>
      <c r="V183" s="18" t="s">
        <v>1649</v>
      </c>
      <c r="W183" s="18">
        <v>123</v>
      </c>
      <c r="X183" s="18">
        <v>54.471544715447152</v>
      </c>
      <c r="Y183" s="18">
        <v>-0.9</v>
      </c>
    </row>
    <row r="184" spans="1:25" x14ac:dyDescent="0.3">
      <c r="A184" s="17">
        <v>181</v>
      </c>
      <c r="B184" s="18" t="s">
        <v>1650</v>
      </c>
      <c r="C184" s="18" t="s">
        <v>848</v>
      </c>
      <c r="D184" s="18" t="s">
        <v>1651</v>
      </c>
      <c r="E184" s="18" t="s">
        <v>800</v>
      </c>
      <c r="F184" s="18">
        <v>-35.1</v>
      </c>
      <c r="G184" s="18" t="s">
        <v>1652</v>
      </c>
      <c r="H184" s="18">
        <v>0</v>
      </c>
      <c r="I184" s="18">
        <v>0</v>
      </c>
      <c r="J184" s="18">
        <v>0</v>
      </c>
      <c r="K184" s="18">
        <v>11</v>
      </c>
      <c r="L184" s="18">
        <v>0</v>
      </c>
      <c r="M184" s="18">
        <v>0</v>
      </c>
      <c r="N184" s="18">
        <v>0</v>
      </c>
      <c r="O184" s="18">
        <v>2.5099999999999998</v>
      </c>
      <c r="P184" s="18">
        <v>23</v>
      </c>
      <c r="Q184" s="18">
        <v>30950117</v>
      </c>
      <c r="R184" s="18">
        <v>30950191</v>
      </c>
      <c r="S184" s="18">
        <v>30950159</v>
      </c>
      <c r="T184" s="18">
        <v>30950181</v>
      </c>
      <c r="U184" s="18" t="s">
        <v>1653</v>
      </c>
      <c r="V184" s="18" t="s">
        <v>1654</v>
      </c>
      <c r="W184" s="18">
        <v>75</v>
      </c>
      <c r="X184" s="18">
        <v>52</v>
      </c>
      <c r="Y184" s="18">
        <v>-0.89999999999999991</v>
      </c>
    </row>
    <row r="185" spans="1:25" x14ac:dyDescent="0.3">
      <c r="A185" s="17">
        <v>182</v>
      </c>
      <c r="B185" s="18" t="s">
        <v>1655</v>
      </c>
      <c r="C185" s="18" t="s">
        <v>928</v>
      </c>
      <c r="D185" s="18" t="s">
        <v>1656</v>
      </c>
      <c r="E185" s="18" t="s">
        <v>800</v>
      </c>
      <c r="F185" s="18">
        <v>-39.4</v>
      </c>
      <c r="G185" s="18" t="s">
        <v>1657</v>
      </c>
      <c r="H185" s="19">
        <v>18</v>
      </c>
      <c r="I185" s="19">
        <v>0</v>
      </c>
      <c r="J185" s="19">
        <v>0</v>
      </c>
      <c r="K185" s="19">
        <v>0</v>
      </c>
      <c r="L185" s="18">
        <v>10.358000000000001</v>
      </c>
      <c r="M185" s="18">
        <v>0</v>
      </c>
      <c r="N185" s="18">
        <v>0</v>
      </c>
      <c r="O185" s="18">
        <v>0</v>
      </c>
      <c r="P185" s="18">
        <v>21</v>
      </c>
      <c r="Q185" s="18">
        <v>31340681</v>
      </c>
      <c r="R185" s="18">
        <v>31340788</v>
      </c>
      <c r="S185" s="18">
        <v>31340758</v>
      </c>
      <c r="T185" s="18">
        <v>31340778</v>
      </c>
      <c r="U185" s="18" t="s">
        <v>1658</v>
      </c>
      <c r="V185" s="18" t="s">
        <v>1659</v>
      </c>
      <c r="W185" s="18">
        <v>108</v>
      </c>
      <c r="X185" s="18">
        <v>40.740740740740748</v>
      </c>
      <c r="Y185" s="18">
        <v>-0.89545454545454528</v>
      </c>
    </row>
    <row r="186" spans="1:25" x14ac:dyDescent="0.3">
      <c r="A186" s="17">
        <v>183</v>
      </c>
      <c r="B186" s="18" t="s">
        <v>1660</v>
      </c>
      <c r="C186" s="18" t="s">
        <v>854</v>
      </c>
      <c r="D186" s="18" t="s">
        <v>1661</v>
      </c>
      <c r="E186" s="18" t="s">
        <v>799</v>
      </c>
      <c r="F186" s="18">
        <v>-55.3</v>
      </c>
      <c r="G186" s="18" t="s">
        <v>1662</v>
      </c>
      <c r="H186" s="18">
        <v>0</v>
      </c>
      <c r="I186" s="18">
        <v>0</v>
      </c>
      <c r="J186" s="18">
        <v>0</v>
      </c>
      <c r="K186" s="18">
        <v>14</v>
      </c>
      <c r="L186" s="18">
        <v>0</v>
      </c>
      <c r="M186" s="18">
        <v>0</v>
      </c>
      <c r="N186" s="18">
        <v>0</v>
      </c>
      <c r="O186" s="18">
        <v>3.194</v>
      </c>
      <c r="P186" s="18">
        <v>22</v>
      </c>
      <c r="Q186" s="18">
        <v>6918023</v>
      </c>
      <c r="R186" s="18">
        <v>6918167</v>
      </c>
      <c r="S186" s="18">
        <v>6918136</v>
      </c>
      <c r="T186" s="18">
        <v>6918157</v>
      </c>
      <c r="U186" s="18" t="s">
        <v>1663</v>
      </c>
      <c r="V186" s="18" t="s">
        <v>1664</v>
      </c>
      <c r="W186" s="18">
        <v>145</v>
      </c>
      <c r="X186" s="18">
        <v>42.758620689655167</v>
      </c>
      <c r="Y186" s="18">
        <v>-0.89193548387096788</v>
      </c>
    </row>
    <row r="187" spans="1:25" x14ac:dyDescent="0.3">
      <c r="A187" s="17">
        <v>184</v>
      </c>
      <c r="B187" s="18" t="s">
        <v>1665</v>
      </c>
      <c r="C187" s="18" t="s">
        <v>854</v>
      </c>
      <c r="D187" s="18" t="s">
        <v>1666</v>
      </c>
      <c r="E187" s="18" t="s">
        <v>799</v>
      </c>
      <c r="F187" s="18">
        <v>-55.3</v>
      </c>
      <c r="G187" s="18" t="s">
        <v>1667</v>
      </c>
      <c r="H187" s="18">
        <v>0</v>
      </c>
      <c r="I187" s="18">
        <v>0</v>
      </c>
      <c r="J187" s="18">
        <v>0</v>
      </c>
      <c r="K187" s="18">
        <v>1</v>
      </c>
      <c r="L187" s="18">
        <v>0</v>
      </c>
      <c r="M187" s="18">
        <v>0</v>
      </c>
      <c r="N187" s="18">
        <v>0</v>
      </c>
      <c r="O187" s="18">
        <v>0.22800000000000001</v>
      </c>
      <c r="P187" s="18">
        <v>22</v>
      </c>
      <c r="Q187" s="18">
        <v>6918023</v>
      </c>
      <c r="R187" s="18">
        <v>6918167</v>
      </c>
      <c r="S187" s="18">
        <v>6918036</v>
      </c>
      <c r="T187" s="18">
        <v>6918057</v>
      </c>
      <c r="U187" s="18" t="s">
        <v>1663</v>
      </c>
      <c r="V187" s="18" t="s">
        <v>1664</v>
      </c>
      <c r="W187" s="18">
        <v>145</v>
      </c>
      <c r="X187" s="18">
        <v>42.758620689655167</v>
      </c>
      <c r="Y187" s="18">
        <v>-0.89193548387096788</v>
      </c>
    </row>
    <row r="188" spans="1:25" x14ac:dyDescent="0.3">
      <c r="A188" s="17">
        <v>185</v>
      </c>
      <c r="B188" s="18" t="s">
        <v>1668</v>
      </c>
      <c r="C188" s="18" t="s">
        <v>928</v>
      </c>
      <c r="D188" s="18" t="s">
        <v>1669</v>
      </c>
      <c r="E188" s="18" t="s">
        <v>799</v>
      </c>
      <c r="F188" s="18">
        <v>-40.1</v>
      </c>
      <c r="G188" s="18" t="s">
        <v>1670</v>
      </c>
      <c r="H188" s="18">
        <v>0</v>
      </c>
      <c r="I188" s="18">
        <v>0</v>
      </c>
      <c r="J188" s="18">
        <v>7</v>
      </c>
      <c r="K188" s="18">
        <v>0</v>
      </c>
      <c r="L188" s="18">
        <v>0</v>
      </c>
      <c r="M188" s="18">
        <v>0</v>
      </c>
      <c r="N188" s="18">
        <v>1.361</v>
      </c>
      <c r="O188" s="18">
        <v>0</v>
      </c>
      <c r="P188" s="18">
        <v>23</v>
      </c>
      <c r="Q188" s="18">
        <v>8520995</v>
      </c>
      <c r="R188" s="18">
        <v>8521078</v>
      </c>
      <c r="S188" s="18">
        <v>8521046</v>
      </c>
      <c r="T188" s="18">
        <v>8521068</v>
      </c>
      <c r="U188" s="18" t="s">
        <v>1671</v>
      </c>
      <c r="V188" s="18" t="s">
        <v>1672</v>
      </c>
      <c r="W188" s="18">
        <v>84</v>
      </c>
      <c r="X188" s="18">
        <v>53.571428571428569</v>
      </c>
      <c r="Y188" s="18">
        <v>-0.89111111111111119</v>
      </c>
    </row>
    <row r="189" spans="1:25" x14ac:dyDescent="0.3">
      <c r="A189" s="17">
        <v>186</v>
      </c>
      <c r="B189" s="18" t="s">
        <v>1673</v>
      </c>
      <c r="C189" s="18" t="s">
        <v>839</v>
      </c>
      <c r="D189" s="18" t="s">
        <v>1674</v>
      </c>
      <c r="E189" s="18" t="s">
        <v>799</v>
      </c>
      <c r="F189" s="18">
        <v>-29.4</v>
      </c>
      <c r="G189" s="18" t="s">
        <v>1675</v>
      </c>
      <c r="H189" s="18">
        <v>0</v>
      </c>
      <c r="I189" s="18">
        <v>0</v>
      </c>
      <c r="J189" s="18">
        <v>0</v>
      </c>
      <c r="K189" s="18">
        <v>61</v>
      </c>
      <c r="L189" s="18">
        <v>0</v>
      </c>
      <c r="M189" s="18">
        <v>0</v>
      </c>
      <c r="N189" s="18">
        <v>0</v>
      </c>
      <c r="O189" s="18">
        <v>13.917</v>
      </c>
      <c r="P189" s="18">
        <v>23</v>
      </c>
      <c r="Q189" s="18">
        <v>19670666</v>
      </c>
      <c r="R189" s="18">
        <v>19670740</v>
      </c>
      <c r="S189" s="18">
        <v>19670676</v>
      </c>
      <c r="T189" s="18">
        <v>19670698</v>
      </c>
      <c r="U189" s="18" t="s">
        <v>1676</v>
      </c>
      <c r="V189" s="18" t="s">
        <v>1677</v>
      </c>
      <c r="W189" s="18">
        <v>75</v>
      </c>
      <c r="X189" s="18">
        <v>43.999999999999993</v>
      </c>
      <c r="Y189" s="18">
        <v>-0.89090909090909109</v>
      </c>
    </row>
    <row r="190" spans="1:25" x14ac:dyDescent="0.3">
      <c r="A190" s="17">
        <v>187</v>
      </c>
      <c r="B190" s="18" t="s">
        <v>1678</v>
      </c>
      <c r="C190" s="18" t="s">
        <v>1679</v>
      </c>
      <c r="D190" s="18" t="s">
        <v>1680</v>
      </c>
      <c r="E190" s="18" t="s">
        <v>799</v>
      </c>
      <c r="F190" s="18">
        <v>-29.4</v>
      </c>
      <c r="G190" s="18" t="s">
        <v>1681</v>
      </c>
      <c r="H190" s="18">
        <v>0</v>
      </c>
      <c r="I190" s="18">
        <v>0</v>
      </c>
      <c r="J190" s="18">
        <v>0</v>
      </c>
      <c r="K190" s="18">
        <v>12</v>
      </c>
      <c r="L190" s="18">
        <v>0</v>
      </c>
      <c r="M190" s="18">
        <v>0</v>
      </c>
      <c r="N190" s="18">
        <v>0</v>
      </c>
      <c r="O190" s="18">
        <v>2.738</v>
      </c>
      <c r="P190" s="18">
        <v>23</v>
      </c>
      <c r="Q190" s="18">
        <v>56034</v>
      </c>
      <c r="R190" s="18">
        <v>56129</v>
      </c>
      <c r="S190" s="18">
        <v>56044</v>
      </c>
      <c r="T190" s="18">
        <v>56066</v>
      </c>
      <c r="U190" s="18" t="s">
        <v>1682</v>
      </c>
      <c r="V190" s="18" t="s">
        <v>1683</v>
      </c>
      <c r="W190" s="18">
        <v>96</v>
      </c>
      <c r="X190" s="18">
        <v>34.375</v>
      </c>
      <c r="Y190" s="18">
        <v>-0.89090909090909087</v>
      </c>
    </row>
    <row r="191" spans="1:25" x14ac:dyDescent="0.3">
      <c r="A191" s="17">
        <v>188</v>
      </c>
      <c r="B191" s="18" t="s">
        <v>1684</v>
      </c>
      <c r="C191" s="18" t="s">
        <v>1685</v>
      </c>
      <c r="D191" s="18" t="s">
        <v>1686</v>
      </c>
      <c r="E191" s="18" t="s">
        <v>800</v>
      </c>
      <c r="F191" s="18">
        <v>-33.799999999999997</v>
      </c>
      <c r="G191" s="18" t="s">
        <v>1687</v>
      </c>
      <c r="H191" s="18">
        <v>0</v>
      </c>
      <c r="I191" s="18">
        <v>0</v>
      </c>
      <c r="J191" s="18">
        <v>0</v>
      </c>
      <c r="K191" s="18">
        <v>5</v>
      </c>
      <c r="L191" s="18">
        <v>0</v>
      </c>
      <c r="M191" s="18">
        <v>0</v>
      </c>
      <c r="N191" s="18">
        <v>0</v>
      </c>
      <c r="O191" s="18">
        <v>1.141</v>
      </c>
      <c r="P191" s="18">
        <v>23</v>
      </c>
      <c r="Q191" s="18">
        <v>11993</v>
      </c>
      <c r="R191" s="18">
        <v>12081</v>
      </c>
      <c r="S191" s="18">
        <v>12049</v>
      </c>
      <c r="T191" s="18">
        <v>12071</v>
      </c>
      <c r="U191" s="18" t="s">
        <v>1688</v>
      </c>
      <c r="V191" s="18" t="s">
        <v>1689</v>
      </c>
      <c r="W191" s="18">
        <v>89</v>
      </c>
      <c r="X191" s="18">
        <v>42.696629213483149</v>
      </c>
      <c r="Y191" s="18">
        <v>-0.88947368421052608</v>
      </c>
    </row>
    <row r="192" spans="1:25" x14ac:dyDescent="0.3">
      <c r="A192" s="17">
        <v>189</v>
      </c>
      <c r="B192" s="18" t="s">
        <v>1690</v>
      </c>
      <c r="C192" s="18" t="s">
        <v>960</v>
      </c>
      <c r="D192" s="18" t="s">
        <v>1691</v>
      </c>
      <c r="E192" s="18" t="s">
        <v>799</v>
      </c>
      <c r="F192" s="18">
        <v>-24</v>
      </c>
      <c r="G192" s="18" t="s">
        <v>1692</v>
      </c>
      <c r="H192" s="18">
        <v>0</v>
      </c>
      <c r="I192" s="18">
        <v>0</v>
      </c>
      <c r="J192" s="18">
        <v>7</v>
      </c>
      <c r="K192" s="18">
        <v>0</v>
      </c>
      <c r="L192" s="18">
        <v>0</v>
      </c>
      <c r="M192" s="18">
        <v>0</v>
      </c>
      <c r="N192" s="18">
        <v>1.361</v>
      </c>
      <c r="O192" s="18">
        <v>0</v>
      </c>
      <c r="P192" s="18">
        <v>23</v>
      </c>
      <c r="Q192" s="18">
        <v>2360546</v>
      </c>
      <c r="R192" s="18">
        <v>2360628</v>
      </c>
      <c r="S192" s="18">
        <v>2360596</v>
      </c>
      <c r="T192" s="18">
        <v>2360618</v>
      </c>
      <c r="U192" s="18" t="s">
        <v>1693</v>
      </c>
      <c r="V192" s="18" t="s">
        <v>1694</v>
      </c>
      <c r="W192" s="18">
        <v>83</v>
      </c>
      <c r="X192" s="18">
        <v>32.530120481927717</v>
      </c>
      <c r="Y192" s="18">
        <v>-0.88888888888888873</v>
      </c>
    </row>
    <row r="193" spans="1:25" x14ac:dyDescent="0.3">
      <c r="A193" s="17">
        <v>190</v>
      </c>
      <c r="B193" s="18" t="s">
        <v>1695</v>
      </c>
      <c r="C193" s="18" t="s">
        <v>901</v>
      </c>
      <c r="D193" s="18" t="s">
        <v>1696</v>
      </c>
      <c r="E193" s="18" t="s">
        <v>799</v>
      </c>
      <c r="F193" s="18">
        <v>-37.299999999999997</v>
      </c>
      <c r="G193" s="18" t="s">
        <v>1697</v>
      </c>
      <c r="H193" s="19">
        <v>0</v>
      </c>
      <c r="I193" s="19">
        <v>0</v>
      </c>
      <c r="J193" s="19">
        <v>6</v>
      </c>
      <c r="K193" s="19">
        <v>0</v>
      </c>
      <c r="L193" s="18">
        <v>0</v>
      </c>
      <c r="M193" s="18">
        <v>0</v>
      </c>
      <c r="N193" s="18">
        <v>1.1659999999999999</v>
      </c>
      <c r="O193" s="18">
        <v>0</v>
      </c>
      <c r="P193" s="18">
        <v>23</v>
      </c>
      <c r="Q193" s="18">
        <v>55585673</v>
      </c>
      <c r="R193" s="18">
        <v>55585763</v>
      </c>
      <c r="S193" s="18">
        <v>55585683</v>
      </c>
      <c r="T193" s="18">
        <v>55585705</v>
      </c>
      <c r="U193" s="18" t="s">
        <v>1698</v>
      </c>
      <c r="V193" s="18" t="s">
        <v>1699</v>
      </c>
      <c r="W193" s="18">
        <v>91</v>
      </c>
      <c r="X193" s="18">
        <v>46.153846153846153</v>
      </c>
      <c r="Y193" s="18">
        <v>-0.88809523809523805</v>
      </c>
    </row>
    <row r="194" spans="1:25" x14ac:dyDescent="0.3">
      <c r="A194" s="17">
        <v>191</v>
      </c>
      <c r="B194" s="18" t="s">
        <v>1700</v>
      </c>
      <c r="C194" s="18" t="s">
        <v>848</v>
      </c>
      <c r="D194" s="18" t="s">
        <v>1701</v>
      </c>
      <c r="E194" s="18" t="s">
        <v>799</v>
      </c>
      <c r="F194" s="18">
        <v>-21.3</v>
      </c>
      <c r="G194" s="18" t="s">
        <v>1702</v>
      </c>
      <c r="H194" s="18">
        <v>11</v>
      </c>
      <c r="I194" s="18">
        <v>0</v>
      </c>
      <c r="J194" s="18">
        <v>0</v>
      </c>
      <c r="K194" s="18">
        <v>0</v>
      </c>
      <c r="L194" s="18">
        <v>6.33</v>
      </c>
      <c r="M194" s="18">
        <v>0</v>
      </c>
      <c r="N194" s="18">
        <v>0</v>
      </c>
      <c r="O194" s="18">
        <v>0</v>
      </c>
      <c r="P194" s="18">
        <v>23</v>
      </c>
      <c r="Q194" s="18">
        <v>4509789</v>
      </c>
      <c r="R194" s="18">
        <v>4509865</v>
      </c>
      <c r="S194" s="18">
        <v>4509799</v>
      </c>
      <c r="T194" s="18">
        <v>4509821</v>
      </c>
      <c r="U194" s="18" t="s">
        <v>1703</v>
      </c>
      <c r="V194" s="18" t="s">
        <v>1704</v>
      </c>
      <c r="W194" s="18">
        <v>77</v>
      </c>
      <c r="X194" s="18">
        <v>31.168831168831169</v>
      </c>
      <c r="Y194" s="18">
        <v>-0.88750000000000007</v>
      </c>
    </row>
    <row r="195" spans="1:25" x14ac:dyDescent="0.3">
      <c r="A195" s="17">
        <v>192</v>
      </c>
      <c r="B195" s="18" t="s">
        <v>1705</v>
      </c>
      <c r="C195" s="18" t="s">
        <v>928</v>
      </c>
      <c r="D195" s="18" t="s">
        <v>1706</v>
      </c>
      <c r="E195" s="18" t="s">
        <v>799</v>
      </c>
      <c r="F195" s="18">
        <v>-44.35</v>
      </c>
      <c r="G195" s="18" t="s">
        <v>1707</v>
      </c>
      <c r="H195" s="18">
        <v>0</v>
      </c>
      <c r="I195" s="18">
        <v>0</v>
      </c>
      <c r="J195" s="18">
        <v>5</v>
      </c>
      <c r="K195" s="18">
        <v>0</v>
      </c>
      <c r="L195" s="18">
        <v>0</v>
      </c>
      <c r="M195" s="18">
        <v>0</v>
      </c>
      <c r="N195" s="18">
        <v>0.97199999999999998</v>
      </c>
      <c r="O195" s="18">
        <v>0</v>
      </c>
      <c r="P195" s="18">
        <v>21</v>
      </c>
      <c r="Q195" s="18">
        <v>4177848</v>
      </c>
      <c r="R195" s="18">
        <v>4177960</v>
      </c>
      <c r="S195" s="18">
        <v>4177930</v>
      </c>
      <c r="T195" s="18">
        <v>4177950</v>
      </c>
      <c r="U195" s="18" t="s">
        <v>1708</v>
      </c>
      <c r="V195" s="18" t="s">
        <v>1709</v>
      </c>
      <c r="W195" s="18">
        <v>113</v>
      </c>
      <c r="X195" s="18">
        <v>44.247787610619469</v>
      </c>
      <c r="Y195" s="18">
        <v>-0.88700000000000001</v>
      </c>
    </row>
    <row r="196" spans="1:25" x14ac:dyDescent="0.3">
      <c r="A196" s="17">
        <v>193</v>
      </c>
      <c r="B196" s="18" t="s">
        <v>1710</v>
      </c>
      <c r="C196" s="18" t="s">
        <v>928</v>
      </c>
      <c r="D196" s="18" t="s">
        <v>1213</v>
      </c>
      <c r="E196" s="18" t="s">
        <v>799</v>
      </c>
      <c r="F196" s="18">
        <v>-54.9</v>
      </c>
      <c r="G196" s="18" t="s">
        <v>1711</v>
      </c>
      <c r="H196" s="18">
        <v>0</v>
      </c>
      <c r="I196" s="18">
        <v>13</v>
      </c>
      <c r="J196" s="18">
        <v>0</v>
      </c>
      <c r="K196" s="18">
        <v>0</v>
      </c>
      <c r="L196" s="18">
        <v>0</v>
      </c>
      <c r="M196" s="18">
        <v>12.324999999999999</v>
      </c>
      <c r="N196" s="18">
        <v>0</v>
      </c>
      <c r="O196" s="18">
        <v>0</v>
      </c>
      <c r="P196" s="18">
        <v>23</v>
      </c>
      <c r="Q196" s="18">
        <v>18638787</v>
      </c>
      <c r="R196" s="18">
        <v>18638917</v>
      </c>
      <c r="S196" s="18">
        <v>18638797</v>
      </c>
      <c r="T196" s="18">
        <v>18638819</v>
      </c>
      <c r="U196" s="18" t="s">
        <v>1712</v>
      </c>
      <c r="V196" s="18" t="s">
        <v>1713</v>
      </c>
      <c r="W196" s="18">
        <v>131</v>
      </c>
      <c r="X196" s="18">
        <v>47.328244274809158</v>
      </c>
      <c r="Y196" s="18">
        <v>-0.88548387096774195</v>
      </c>
    </row>
    <row r="197" spans="1:25" x14ac:dyDescent="0.3">
      <c r="A197" s="17">
        <v>194</v>
      </c>
      <c r="B197" s="18" t="s">
        <v>1714</v>
      </c>
      <c r="C197" s="18" t="s">
        <v>966</v>
      </c>
      <c r="D197" s="18" t="s">
        <v>1715</v>
      </c>
      <c r="E197" s="18" t="s">
        <v>799</v>
      </c>
      <c r="F197" s="18">
        <v>-72.3</v>
      </c>
      <c r="G197" s="18" t="s">
        <v>1716</v>
      </c>
      <c r="H197" s="19">
        <v>0</v>
      </c>
      <c r="I197" s="19">
        <v>0</v>
      </c>
      <c r="J197" s="19">
        <v>0</v>
      </c>
      <c r="K197" s="19">
        <v>6</v>
      </c>
      <c r="L197" s="18">
        <v>0</v>
      </c>
      <c r="M197" s="18">
        <v>0</v>
      </c>
      <c r="N197" s="18">
        <v>0</v>
      </c>
      <c r="O197" s="18">
        <v>1.369</v>
      </c>
      <c r="P197" s="18">
        <v>23</v>
      </c>
      <c r="Q197" s="18">
        <v>22168151</v>
      </c>
      <c r="R197" s="18">
        <v>22168291</v>
      </c>
      <c r="S197" s="18">
        <v>22168161</v>
      </c>
      <c r="T197" s="18">
        <v>22168183</v>
      </c>
      <c r="U197" s="18" t="s">
        <v>1717</v>
      </c>
      <c r="V197" s="18" t="s">
        <v>1718</v>
      </c>
      <c r="W197" s="18">
        <v>141</v>
      </c>
      <c r="X197" s="18">
        <v>58.156028368794324</v>
      </c>
      <c r="Y197" s="18">
        <v>-0.88170731707317085</v>
      </c>
    </row>
    <row r="198" spans="1:25" x14ac:dyDescent="0.3">
      <c r="A198" s="17">
        <v>195</v>
      </c>
      <c r="B198" s="18" t="s">
        <v>1719</v>
      </c>
      <c r="C198" s="18" t="s">
        <v>901</v>
      </c>
      <c r="D198" s="18" t="s">
        <v>1720</v>
      </c>
      <c r="E198" s="18" t="s">
        <v>799</v>
      </c>
      <c r="F198" s="18">
        <v>-38.700000000000003</v>
      </c>
      <c r="G198" s="18" t="s">
        <v>1721</v>
      </c>
      <c r="H198" s="19">
        <v>0</v>
      </c>
      <c r="I198" s="19">
        <v>0</v>
      </c>
      <c r="J198" s="19">
        <v>0</v>
      </c>
      <c r="K198" s="19">
        <v>6</v>
      </c>
      <c r="L198" s="18">
        <v>0</v>
      </c>
      <c r="M198" s="18">
        <v>0</v>
      </c>
      <c r="N198" s="18">
        <v>0</v>
      </c>
      <c r="O198" s="18">
        <v>1.369</v>
      </c>
      <c r="P198" s="18">
        <v>22</v>
      </c>
      <c r="Q198" s="18">
        <v>23425119</v>
      </c>
      <c r="R198" s="18">
        <v>23425232</v>
      </c>
      <c r="S198" s="18">
        <v>23425201</v>
      </c>
      <c r="T198" s="18">
        <v>23425222</v>
      </c>
      <c r="U198" s="18" t="s">
        <v>1722</v>
      </c>
      <c r="V198" s="18" t="s">
        <v>1723</v>
      </c>
      <c r="W198" s="18">
        <v>114</v>
      </c>
      <c r="X198" s="18">
        <v>38.596491228070171</v>
      </c>
      <c r="Y198" s="18">
        <v>-0.87954545454545474</v>
      </c>
    </row>
    <row r="199" spans="1:25" x14ac:dyDescent="0.3">
      <c r="A199" s="17">
        <v>196</v>
      </c>
      <c r="B199" s="19" t="s">
        <v>1724</v>
      </c>
      <c r="C199" s="18" t="s">
        <v>819</v>
      </c>
      <c r="D199" s="18" t="s">
        <v>1725</v>
      </c>
      <c r="E199" s="18" t="s">
        <v>800</v>
      </c>
      <c r="F199" s="18">
        <v>-50.1</v>
      </c>
      <c r="G199" s="18" t="s">
        <v>1726</v>
      </c>
      <c r="H199" s="18">
        <v>0</v>
      </c>
      <c r="I199" s="18">
        <v>0</v>
      </c>
      <c r="J199" s="18">
        <v>0</v>
      </c>
      <c r="K199" s="18">
        <v>7</v>
      </c>
      <c r="L199" s="18">
        <v>0</v>
      </c>
      <c r="M199" s="18">
        <v>0</v>
      </c>
      <c r="N199" s="18">
        <v>0</v>
      </c>
      <c r="O199" s="18">
        <v>1.597</v>
      </c>
      <c r="P199" s="18">
        <v>22</v>
      </c>
      <c r="Q199" s="18">
        <v>19467399</v>
      </c>
      <c r="R199" s="18">
        <v>19467511</v>
      </c>
      <c r="S199" s="18">
        <v>19467480</v>
      </c>
      <c r="T199" s="18">
        <v>19467501</v>
      </c>
      <c r="U199" s="18" t="s">
        <v>1727</v>
      </c>
      <c r="V199" s="18" t="s">
        <v>1728</v>
      </c>
      <c r="W199" s="18">
        <v>113</v>
      </c>
      <c r="X199" s="18">
        <v>50.442477876106196</v>
      </c>
      <c r="Y199" s="18">
        <v>-0.87894736842105259</v>
      </c>
    </row>
    <row r="200" spans="1:25" x14ac:dyDescent="0.3">
      <c r="A200" s="17">
        <v>197</v>
      </c>
      <c r="B200" s="18" t="s">
        <v>1729</v>
      </c>
      <c r="C200" s="18" t="s">
        <v>854</v>
      </c>
      <c r="D200" s="18" t="s">
        <v>1730</v>
      </c>
      <c r="E200" s="18" t="s">
        <v>799</v>
      </c>
      <c r="F200" s="18">
        <v>-27.2</v>
      </c>
      <c r="G200" s="18" t="s">
        <v>1731</v>
      </c>
      <c r="H200" s="19">
        <v>0</v>
      </c>
      <c r="I200" s="19">
        <v>0</v>
      </c>
      <c r="J200" s="19">
        <v>0</v>
      </c>
      <c r="K200" s="19">
        <v>7</v>
      </c>
      <c r="L200" s="18">
        <v>0</v>
      </c>
      <c r="M200" s="18">
        <v>0</v>
      </c>
      <c r="N200" s="18">
        <v>0</v>
      </c>
      <c r="O200" s="18">
        <v>1.597</v>
      </c>
      <c r="P200" s="18">
        <v>23</v>
      </c>
      <c r="Q200" s="18">
        <v>20401879</v>
      </c>
      <c r="R200" s="18">
        <v>20401948</v>
      </c>
      <c r="S200" s="18">
        <v>20401889</v>
      </c>
      <c r="T200" s="18">
        <v>20401911</v>
      </c>
      <c r="U200" s="18" t="s">
        <v>1732</v>
      </c>
      <c r="V200" s="18" t="s">
        <v>1733</v>
      </c>
      <c r="W200" s="18">
        <v>70</v>
      </c>
      <c r="X200" s="18">
        <v>44.285714285714285</v>
      </c>
      <c r="Y200" s="18">
        <v>-0.87741935483870959</v>
      </c>
    </row>
    <row r="201" spans="1:25" x14ac:dyDescent="0.3">
      <c r="A201" s="17">
        <v>198</v>
      </c>
      <c r="B201" s="19" t="s">
        <v>1734</v>
      </c>
      <c r="C201" s="18" t="s">
        <v>901</v>
      </c>
      <c r="D201" s="18" t="s">
        <v>1735</v>
      </c>
      <c r="E201" s="18" t="s">
        <v>799</v>
      </c>
      <c r="F201" s="18">
        <v>-53.52</v>
      </c>
      <c r="G201" s="18" t="s">
        <v>1736</v>
      </c>
      <c r="H201" s="18">
        <v>0</v>
      </c>
      <c r="I201" s="18">
        <v>0</v>
      </c>
      <c r="J201" s="18">
        <v>0</v>
      </c>
      <c r="K201" s="18">
        <v>954</v>
      </c>
      <c r="L201" s="18">
        <v>0</v>
      </c>
      <c r="M201" s="18">
        <v>0</v>
      </c>
      <c r="N201" s="18">
        <v>0</v>
      </c>
      <c r="O201" s="18">
        <v>217.66</v>
      </c>
      <c r="P201" s="18">
        <v>23</v>
      </c>
      <c r="Q201" s="18">
        <v>59243424</v>
      </c>
      <c r="R201" s="18">
        <v>59243548</v>
      </c>
      <c r="S201" s="18">
        <v>59243516</v>
      </c>
      <c r="T201" s="18">
        <v>59243538</v>
      </c>
      <c r="U201" s="18" t="s">
        <v>1737</v>
      </c>
      <c r="V201" s="18" t="s">
        <v>1738</v>
      </c>
      <c r="W201" s="18">
        <v>125</v>
      </c>
      <c r="X201" s="18">
        <v>48.8</v>
      </c>
      <c r="Y201" s="18">
        <v>-0.87737704918032799</v>
      </c>
    </row>
    <row r="202" spans="1:25" x14ac:dyDescent="0.3">
      <c r="A202" s="17">
        <v>199</v>
      </c>
      <c r="B202" s="19" t="s">
        <v>1739</v>
      </c>
      <c r="C202" s="18" t="s">
        <v>901</v>
      </c>
      <c r="D202" s="18" t="s">
        <v>1740</v>
      </c>
      <c r="E202" s="18" t="s">
        <v>799</v>
      </c>
      <c r="F202" s="18">
        <v>-53.52</v>
      </c>
      <c r="G202" s="18" t="s">
        <v>1741</v>
      </c>
      <c r="H202" s="18">
        <v>0</v>
      </c>
      <c r="I202" s="18">
        <v>0</v>
      </c>
      <c r="J202" s="18">
        <v>0</v>
      </c>
      <c r="K202" s="18">
        <v>1</v>
      </c>
      <c r="L202" s="18">
        <v>0</v>
      </c>
      <c r="M202" s="18">
        <v>0</v>
      </c>
      <c r="N202" s="18">
        <v>0</v>
      </c>
      <c r="O202" s="18">
        <v>0.22800000000000001</v>
      </c>
      <c r="P202" s="18">
        <v>23</v>
      </c>
      <c r="Q202" s="21">
        <v>59243424</v>
      </c>
      <c r="R202" s="21">
        <v>59243548</v>
      </c>
      <c r="S202" s="18">
        <v>59243437</v>
      </c>
      <c r="T202" s="18">
        <v>59243459</v>
      </c>
      <c r="U202" s="18" t="s">
        <v>1737</v>
      </c>
      <c r="V202" s="18" t="s">
        <v>1738</v>
      </c>
      <c r="W202" s="18">
        <v>125</v>
      </c>
      <c r="X202" s="18">
        <v>48.8</v>
      </c>
      <c r="Y202" s="18">
        <v>-0.87737704918032799</v>
      </c>
    </row>
    <row r="203" spans="1:25" x14ac:dyDescent="0.3">
      <c r="A203" s="17">
        <v>200</v>
      </c>
      <c r="B203" s="19" t="s">
        <v>1742</v>
      </c>
      <c r="C203" s="18" t="s">
        <v>901</v>
      </c>
      <c r="D203" s="18" t="s">
        <v>1743</v>
      </c>
      <c r="E203" s="18" t="s">
        <v>799</v>
      </c>
      <c r="F203" s="18">
        <v>-53.52</v>
      </c>
      <c r="G203" s="18" t="s">
        <v>1744</v>
      </c>
      <c r="H203" s="18">
        <v>16</v>
      </c>
      <c r="I203" s="18">
        <v>0</v>
      </c>
      <c r="J203" s="18">
        <v>0</v>
      </c>
      <c r="K203" s="18">
        <v>0</v>
      </c>
      <c r="L203" s="18">
        <v>9.2070000000000007</v>
      </c>
      <c r="M203" s="18">
        <v>0</v>
      </c>
      <c r="N203" s="18">
        <v>0</v>
      </c>
      <c r="O203" s="18">
        <v>0</v>
      </c>
      <c r="P203" s="18">
        <v>22</v>
      </c>
      <c r="Q203" s="21">
        <v>59243424</v>
      </c>
      <c r="R203" s="21">
        <v>59243548</v>
      </c>
      <c r="S203" s="18">
        <v>59243517</v>
      </c>
      <c r="T203" s="18">
        <v>59243538</v>
      </c>
      <c r="U203" s="18" t="s">
        <v>1737</v>
      </c>
      <c r="V203" s="18" t="s">
        <v>1738</v>
      </c>
      <c r="W203" s="18">
        <v>125</v>
      </c>
      <c r="X203" s="18">
        <v>48.8</v>
      </c>
      <c r="Y203" s="18">
        <v>-0.87737704918032799</v>
      </c>
    </row>
    <row r="204" spans="1:25" x14ac:dyDescent="0.3">
      <c r="A204" s="17">
        <v>201</v>
      </c>
      <c r="B204" s="19" t="s">
        <v>1745</v>
      </c>
      <c r="C204" s="18" t="s">
        <v>901</v>
      </c>
      <c r="D204" s="18" t="s">
        <v>1746</v>
      </c>
      <c r="E204" s="18" t="s">
        <v>799</v>
      </c>
      <c r="F204" s="18">
        <v>-53.52</v>
      </c>
      <c r="G204" s="18" t="s">
        <v>1747</v>
      </c>
      <c r="H204" s="18">
        <v>0</v>
      </c>
      <c r="I204" s="18">
        <v>0</v>
      </c>
      <c r="J204" s="18">
        <v>150</v>
      </c>
      <c r="K204" s="18">
        <v>0</v>
      </c>
      <c r="L204" s="18">
        <v>0</v>
      </c>
      <c r="M204" s="18">
        <v>0</v>
      </c>
      <c r="N204" s="18">
        <v>29.157</v>
      </c>
      <c r="O204" s="18">
        <v>0</v>
      </c>
      <c r="P204" s="18">
        <v>23</v>
      </c>
      <c r="Q204" s="21">
        <v>59243423</v>
      </c>
      <c r="R204" s="21">
        <v>59243549</v>
      </c>
      <c r="S204" s="21">
        <v>59243517</v>
      </c>
      <c r="T204" s="18">
        <v>59243539</v>
      </c>
      <c r="U204" s="18" t="s">
        <v>1748</v>
      </c>
      <c r="V204" s="18" t="s">
        <v>1749</v>
      </c>
      <c r="W204" s="18">
        <v>127</v>
      </c>
      <c r="X204" s="18">
        <v>48.031496062992133</v>
      </c>
      <c r="Y204" s="18">
        <v>-0.87737704918032777</v>
      </c>
    </row>
    <row r="205" spans="1:25" x14ac:dyDescent="0.3">
      <c r="A205" s="17">
        <v>202</v>
      </c>
      <c r="B205" s="18" t="s">
        <v>1750</v>
      </c>
      <c r="C205" s="18" t="s">
        <v>848</v>
      </c>
      <c r="D205" s="18" t="s">
        <v>1751</v>
      </c>
      <c r="E205" s="18" t="s">
        <v>799</v>
      </c>
      <c r="F205" s="18">
        <v>-30.7</v>
      </c>
      <c r="G205" s="18" t="s">
        <v>1752</v>
      </c>
      <c r="H205" s="18">
        <v>0</v>
      </c>
      <c r="I205" s="18">
        <v>0</v>
      </c>
      <c r="J205" s="18">
        <v>0</v>
      </c>
      <c r="K205" s="18">
        <v>6</v>
      </c>
      <c r="L205" s="18">
        <v>0</v>
      </c>
      <c r="M205" s="18">
        <v>0</v>
      </c>
      <c r="N205" s="18">
        <v>0</v>
      </c>
      <c r="O205" s="18">
        <v>1.369</v>
      </c>
      <c r="P205" s="18">
        <v>22</v>
      </c>
      <c r="Q205" s="18">
        <v>13686120</v>
      </c>
      <c r="R205" s="18">
        <v>13686193</v>
      </c>
      <c r="S205" s="18">
        <v>13686162</v>
      </c>
      <c r="T205" s="18">
        <v>13686183</v>
      </c>
      <c r="U205" s="18" t="s">
        <v>1753</v>
      </c>
      <c r="V205" s="18" t="s">
        <v>1754</v>
      </c>
      <c r="W205" s="18">
        <v>74</v>
      </c>
      <c r="X205" s="18">
        <v>47.297297297297305</v>
      </c>
      <c r="Y205" s="18">
        <v>-0.87714285714285689</v>
      </c>
    </row>
    <row r="206" spans="1:25" x14ac:dyDescent="0.3">
      <c r="A206" s="17">
        <v>203</v>
      </c>
      <c r="B206" s="18" t="s">
        <v>1755</v>
      </c>
      <c r="C206" s="18" t="s">
        <v>854</v>
      </c>
      <c r="D206" s="18" t="s">
        <v>982</v>
      </c>
      <c r="E206" s="18" t="s">
        <v>799</v>
      </c>
      <c r="F206" s="18">
        <v>-37.700000000000003</v>
      </c>
      <c r="G206" s="18" t="s">
        <v>1756</v>
      </c>
      <c r="H206" s="18">
        <v>9</v>
      </c>
      <c r="I206" s="18">
        <v>0</v>
      </c>
      <c r="J206" s="18">
        <v>0</v>
      </c>
      <c r="K206" s="18">
        <v>0</v>
      </c>
      <c r="L206" s="18">
        <v>5.1790000000000003</v>
      </c>
      <c r="M206" s="18">
        <v>0</v>
      </c>
      <c r="N206" s="18">
        <v>0</v>
      </c>
      <c r="O206" s="18">
        <v>0</v>
      </c>
      <c r="P206" s="18">
        <v>22</v>
      </c>
      <c r="Q206" s="18">
        <v>30910062</v>
      </c>
      <c r="R206" s="18">
        <v>30910166</v>
      </c>
      <c r="S206" s="18">
        <v>30910072</v>
      </c>
      <c r="T206" s="18">
        <v>30910093</v>
      </c>
      <c r="U206" s="18" t="s">
        <v>1757</v>
      </c>
      <c r="V206" s="18" t="s">
        <v>1758</v>
      </c>
      <c r="W206" s="18">
        <v>105</v>
      </c>
      <c r="X206" s="18">
        <v>40.952380952380949</v>
      </c>
      <c r="Y206" s="18">
        <v>-0.87674418604651183</v>
      </c>
    </row>
    <row r="207" spans="1:25" x14ac:dyDescent="0.3">
      <c r="A207" s="17">
        <v>204</v>
      </c>
      <c r="B207" s="18" t="s">
        <v>1759</v>
      </c>
      <c r="C207" s="18" t="s">
        <v>839</v>
      </c>
      <c r="D207" s="18" t="s">
        <v>1760</v>
      </c>
      <c r="E207" s="18" t="s">
        <v>799</v>
      </c>
      <c r="F207" s="18">
        <v>-50.71</v>
      </c>
      <c r="G207" s="18" t="s">
        <v>1761</v>
      </c>
      <c r="H207" s="19">
        <v>5</v>
      </c>
      <c r="I207" s="19">
        <v>0</v>
      </c>
      <c r="J207" s="19">
        <v>0</v>
      </c>
      <c r="K207" s="19">
        <v>0</v>
      </c>
      <c r="L207" s="18">
        <v>2.8769999999999998</v>
      </c>
      <c r="M207" s="18">
        <v>0</v>
      </c>
      <c r="N207" s="18">
        <v>0</v>
      </c>
      <c r="O207" s="18">
        <v>0</v>
      </c>
      <c r="P207" s="18">
        <v>23</v>
      </c>
      <c r="Q207" s="18">
        <v>30547657</v>
      </c>
      <c r="R207" s="18">
        <v>30547756</v>
      </c>
      <c r="S207" s="18">
        <v>30547667</v>
      </c>
      <c r="T207" s="18">
        <v>30547689</v>
      </c>
      <c r="U207" s="18" t="s">
        <v>1762</v>
      </c>
      <c r="V207" s="18" t="s">
        <v>1763</v>
      </c>
      <c r="W207" s="18">
        <v>100</v>
      </c>
      <c r="X207" s="18">
        <v>58.000000000000007</v>
      </c>
      <c r="Y207" s="18">
        <v>-0.87431034482758607</v>
      </c>
    </row>
    <row r="208" spans="1:25" x14ac:dyDescent="0.3">
      <c r="A208" s="17">
        <v>205</v>
      </c>
      <c r="B208" s="18" t="s">
        <v>1764</v>
      </c>
      <c r="C208" s="18" t="s">
        <v>917</v>
      </c>
      <c r="D208" s="18" t="s">
        <v>1765</v>
      </c>
      <c r="E208" s="18" t="s">
        <v>799</v>
      </c>
      <c r="F208" s="18">
        <v>-91.6</v>
      </c>
      <c r="G208" s="18" t="s">
        <v>1766</v>
      </c>
      <c r="H208" s="18">
        <v>0</v>
      </c>
      <c r="I208" s="18">
        <v>0</v>
      </c>
      <c r="J208" s="18">
        <v>0</v>
      </c>
      <c r="K208" s="18">
        <v>5</v>
      </c>
      <c r="L208" s="18">
        <v>0</v>
      </c>
      <c r="M208" s="18">
        <v>0</v>
      </c>
      <c r="N208" s="18">
        <v>0</v>
      </c>
      <c r="O208" s="18">
        <v>1.141</v>
      </c>
      <c r="P208" s="18">
        <v>22</v>
      </c>
      <c r="Q208" s="18">
        <v>21164261</v>
      </c>
      <c r="R208" s="18">
        <v>21164424</v>
      </c>
      <c r="S208" s="18">
        <v>21164271</v>
      </c>
      <c r="T208" s="18">
        <v>21164292</v>
      </c>
      <c r="U208" s="18" t="s">
        <v>1767</v>
      </c>
      <c r="V208" s="18" t="s">
        <v>1768</v>
      </c>
      <c r="W208" s="18">
        <v>164</v>
      </c>
      <c r="X208" s="18">
        <v>64.024390243902445</v>
      </c>
      <c r="Y208" s="18">
        <v>-0.87238095238095226</v>
      </c>
    </row>
    <row r="209" spans="1:25" x14ac:dyDescent="0.3">
      <c r="A209" s="17">
        <v>206</v>
      </c>
      <c r="B209" s="18" t="s">
        <v>1769</v>
      </c>
      <c r="C209" s="18" t="s">
        <v>825</v>
      </c>
      <c r="D209" s="18" t="s">
        <v>1770</v>
      </c>
      <c r="E209" s="18" t="s">
        <v>800</v>
      </c>
      <c r="F209" s="18">
        <v>-21.8</v>
      </c>
      <c r="G209" s="18" t="s">
        <v>1771</v>
      </c>
      <c r="H209" s="18">
        <v>0</v>
      </c>
      <c r="I209" s="18">
        <v>0</v>
      </c>
      <c r="J209" s="18">
        <v>0</v>
      </c>
      <c r="K209" s="18">
        <v>8</v>
      </c>
      <c r="L209" s="18">
        <v>0</v>
      </c>
      <c r="M209" s="18">
        <v>0</v>
      </c>
      <c r="N209" s="18">
        <v>0</v>
      </c>
      <c r="O209" s="18">
        <v>1.825</v>
      </c>
      <c r="P209" s="18">
        <v>23</v>
      </c>
      <c r="Q209" s="18">
        <v>29842316</v>
      </c>
      <c r="R209" s="18">
        <v>29842419</v>
      </c>
      <c r="S209" s="18">
        <v>29842387</v>
      </c>
      <c r="T209" s="18">
        <v>29842409</v>
      </c>
      <c r="U209" s="18" t="s">
        <v>1772</v>
      </c>
      <c r="V209" s="18" t="s">
        <v>1773</v>
      </c>
      <c r="W209" s="18">
        <v>104</v>
      </c>
      <c r="X209" s="18">
        <v>24.03846153846154</v>
      </c>
      <c r="Y209" s="18">
        <v>-0.87199999999999989</v>
      </c>
    </row>
    <row r="210" spans="1:25" x14ac:dyDescent="0.3">
      <c r="A210" s="17">
        <v>207</v>
      </c>
      <c r="B210" s="18" t="s">
        <v>1774</v>
      </c>
      <c r="C210" s="18" t="s">
        <v>901</v>
      </c>
      <c r="D210" s="18" t="s">
        <v>1775</v>
      </c>
      <c r="E210" s="18" t="s">
        <v>799</v>
      </c>
      <c r="F210" s="18">
        <v>-32.200000000000003</v>
      </c>
      <c r="G210" s="18" t="s">
        <v>1776</v>
      </c>
      <c r="H210" s="18">
        <v>0</v>
      </c>
      <c r="I210" s="18">
        <v>0</v>
      </c>
      <c r="J210" s="18">
        <v>11</v>
      </c>
      <c r="K210" s="18">
        <v>0</v>
      </c>
      <c r="L210" s="18">
        <v>0</v>
      </c>
      <c r="M210" s="18">
        <v>0</v>
      </c>
      <c r="N210" s="18">
        <v>2.1379999999999999</v>
      </c>
      <c r="O210" s="18">
        <v>0</v>
      </c>
      <c r="P210" s="18">
        <v>22</v>
      </c>
      <c r="Q210" s="18">
        <v>12374951</v>
      </c>
      <c r="R210" s="18">
        <v>12375081</v>
      </c>
      <c r="S210" s="18">
        <v>12374961</v>
      </c>
      <c r="T210" s="18">
        <v>12374982</v>
      </c>
      <c r="U210" s="18" t="s">
        <v>1777</v>
      </c>
      <c r="V210" s="18" t="s">
        <v>1778</v>
      </c>
      <c r="W210" s="18">
        <v>131</v>
      </c>
      <c r="X210" s="18">
        <v>28.244274809160309</v>
      </c>
      <c r="Y210" s="18">
        <v>-0.87027027027027037</v>
      </c>
    </row>
    <row r="211" spans="1:25" x14ac:dyDescent="0.3">
      <c r="A211" s="17">
        <v>208</v>
      </c>
      <c r="B211" s="18" t="s">
        <v>1779</v>
      </c>
      <c r="C211" s="18" t="s">
        <v>865</v>
      </c>
      <c r="D211" s="18" t="s">
        <v>1780</v>
      </c>
      <c r="E211" s="18" t="s">
        <v>799</v>
      </c>
      <c r="F211" s="18">
        <v>-28.7</v>
      </c>
      <c r="G211" s="18" t="s">
        <v>1781</v>
      </c>
      <c r="H211" s="18">
        <v>5</v>
      </c>
      <c r="I211" s="18">
        <v>0</v>
      </c>
      <c r="J211" s="18">
        <v>0</v>
      </c>
      <c r="K211" s="18">
        <v>0</v>
      </c>
      <c r="L211" s="18">
        <v>2.8769999999999998</v>
      </c>
      <c r="M211" s="18">
        <v>0</v>
      </c>
      <c r="N211" s="18">
        <v>0</v>
      </c>
      <c r="O211" s="18">
        <v>0</v>
      </c>
      <c r="P211" s="18">
        <v>23</v>
      </c>
      <c r="Q211" s="18">
        <v>30783659</v>
      </c>
      <c r="R211" s="18">
        <v>30783737</v>
      </c>
      <c r="S211" s="18">
        <v>30783705</v>
      </c>
      <c r="T211" s="18">
        <v>30783727</v>
      </c>
      <c r="U211" s="18" t="s">
        <v>1782</v>
      </c>
      <c r="V211" s="18" t="s">
        <v>1783</v>
      </c>
      <c r="W211" s="18">
        <v>79</v>
      </c>
      <c r="X211" s="18">
        <v>41.77215189873418</v>
      </c>
      <c r="Y211" s="18">
        <v>-0.86969696969696964</v>
      </c>
    </row>
    <row r="212" spans="1:25" x14ac:dyDescent="0.3">
      <c r="A212" s="17">
        <v>209</v>
      </c>
      <c r="B212" s="18" t="s">
        <v>1784</v>
      </c>
      <c r="C212" s="18" t="s">
        <v>819</v>
      </c>
      <c r="D212" s="18" t="s">
        <v>1785</v>
      </c>
      <c r="E212" s="18" t="s">
        <v>799</v>
      </c>
      <c r="F212" s="18">
        <v>-28.7</v>
      </c>
      <c r="G212" s="18" t="s">
        <v>1786</v>
      </c>
      <c r="H212" s="18">
        <v>0</v>
      </c>
      <c r="I212" s="18">
        <v>0</v>
      </c>
      <c r="J212" s="18">
        <v>5</v>
      </c>
      <c r="K212" s="18">
        <v>0</v>
      </c>
      <c r="L212" s="18">
        <v>0</v>
      </c>
      <c r="M212" s="18">
        <v>0</v>
      </c>
      <c r="N212" s="18">
        <v>0.97199999999999998</v>
      </c>
      <c r="O212" s="18">
        <v>0</v>
      </c>
      <c r="P212" s="18">
        <v>23</v>
      </c>
      <c r="Q212" s="18">
        <v>18762691</v>
      </c>
      <c r="R212" s="18">
        <v>18762786</v>
      </c>
      <c r="S212" s="18">
        <v>18762701</v>
      </c>
      <c r="T212" s="18">
        <v>18762723</v>
      </c>
      <c r="U212" s="18" t="s">
        <v>1787</v>
      </c>
      <c r="V212" s="18" t="s">
        <v>1788</v>
      </c>
      <c r="W212" s="18">
        <v>96</v>
      </c>
      <c r="X212" s="18">
        <v>34.375</v>
      </c>
      <c r="Y212" s="18">
        <v>-0.86969696969696964</v>
      </c>
    </row>
    <row r="213" spans="1:25" x14ac:dyDescent="0.3">
      <c r="A213" s="17">
        <v>210</v>
      </c>
      <c r="B213" s="18" t="s">
        <v>1789</v>
      </c>
      <c r="C213" s="18" t="s">
        <v>819</v>
      </c>
      <c r="D213" s="18" t="s">
        <v>1170</v>
      </c>
      <c r="E213" s="18" t="s">
        <v>799</v>
      </c>
      <c r="F213" s="18">
        <v>-51.26</v>
      </c>
      <c r="G213" s="18" t="s">
        <v>1790</v>
      </c>
      <c r="H213" s="18">
        <v>4</v>
      </c>
      <c r="I213" s="18">
        <v>0</v>
      </c>
      <c r="J213" s="18">
        <v>0</v>
      </c>
      <c r="K213" s="18">
        <v>0</v>
      </c>
      <c r="L213" s="18">
        <v>2.302</v>
      </c>
      <c r="M213" s="18">
        <v>0</v>
      </c>
      <c r="N213" s="18">
        <v>0</v>
      </c>
      <c r="O213" s="18">
        <v>0</v>
      </c>
      <c r="P213" s="18">
        <v>22</v>
      </c>
      <c r="Q213" s="18">
        <v>14866761</v>
      </c>
      <c r="R213" s="18">
        <v>14866926</v>
      </c>
      <c r="S213" s="18">
        <v>14866777</v>
      </c>
      <c r="T213" s="18">
        <v>14866798</v>
      </c>
      <c r="U213" s="18" t="s">
        <v>1791</v>
      </c>
      <c r="V213" s="18" t="s">
        <v>1792</v>
      </c>
      <c r="W213" s="18">
        <v>166</v>
      </c>
      <c r="X213" s="18">
        <v>35.542168674698793</v>
      </c>
      <c r="Y213" s="18">
        <v>-0.86881355932203386</v>
      </c>
    </row>
    <row r="214" spans="1:25" x14ac:dyDescent="0.3">
      <c r="A214" s="17">
        <v>211</v>
      </c>
      <c r="B214" s="18" t="s">
        <v>1793</v>
      </c>
      <c r="C214" s="18" t="s">
        <v>819</v>
      </c>
      <c r="D214" s="18" t="s">
        <v>1165</v>
      </c>
      <c r="E214" s="18" t="s">
        <v>799</v>
      </c>
      <c r="F214" s="18">
        <v>-51.26</v>
      </c>
      <c r="G214" s="18" t="s">
        <v>1794</v>
      </c>
      <c r="H214" s="18">
        <v>140</v>
      </c>
      <c r="I214" s="18">
        <v>51</v>
      </c>
      <c r="J214" s="18">
        <v>0</v>
      </c>
      <c r="K214" s="18">
        <v>0</v>
      </c>
      <c r="L214" s="18">
        <v>80.561000000000007</v>
      </c>
      <c r="M214" s="18">
        <v>48.353000000000002</v>
      </c>
      <c r="N214" s="18">
        <v>0</v>
      </c>
      <c r="O214" s="18">
        <v>0</v>
      </c>
      <c r="P214" s="18">
        <v>22</v>
      </c>
      <c r="Q214" s="18">
        <v>14866761</v>
      </c>
      <c r="R214" s="18">
        <v>14866926</v>
      </c>
      <c r="S214" s="18">
        <v>14866895</v>
      </c>
      <c r="T214" s="18">
        <v>14866916</v>
      </c>
      <c r="U214" s="18" t="s">
        <v>1791</v>
      </c>
      <c r="V214" s="18" t="s">
        <v>1792</v>
      </c>
      <c r="W214" s="18">
        <v>166</v>
      </c>
      <c r="X214" s="18">
        <v>35.542168674698793</v>
      </c>
      <c r="Y214" s="18">
        <v>-0.86881355932203386</v>
      </c>
    </row>
    <row r="215" spans="1:25" x14ac:dyDescent="0.3">
      <c r="A215" s="17">
        <v>212</v>
      </c>
      <c r="B215" s="18" t="s">
        <v>1795</v>
      </c>
      <c r="C215" s="18" t="s">
        <v>1796</v>
      </c>
      <c r="D215" s="18" t="s">
        <v>1797</v>
      </c>
      <c r="E215" s="18" t="s">
        <v>800</v>
      </c>
      <c r="F215" s="18">
        <v>-34.6</v>
      </c>
      <c r="G215" s="18" t="s">
        <v>1798</v>
      </c>
      <c r="H215" s="18">
        <v>0</v>
      </c>
      <c r="I215" s="18">
        <v>0</v>
      </c>
      <c r="J215" s="18">
        <v>22</v>
      </c>
      <c r="K215" s="18">
        <v>77</v>
      </c>
      <c r="L215" s="18">
        <v>0</v>
      </c>
      <c r="M215" s="18">
        <v>0</v>
      </c>
      <c r="N215" s="18">
        <v>4.2759999999999998</v>
      </c>
      <c r="O215" s="18">
        <v>17.568000000000001</v>
      </c>
      <c r="P215" s="18">
        <v>21</v>
      </c>
      <c r="Q215" s="18">
        <v>59710</v>
      </c>
      <c r="R215" s="18">
        <v>59785</v>
      </c>
      <c r="S215" s="18">
        <v>59720</v>
      </c>
      <c r="T215" s="18">
        <v>59740</v>
      </c>
      <c r="U215" s="18" t="s">
        <v>1799</v>
      </c>
      <c r="V215" s="18" t="s">
        <v>1800</v>
      </c>
      <c r="W215" s="18">
        <v>76</v>
      </c>
      <c r="X215" s="18">
        <v>52.631578947368432</v>
      </c>
      <c r="Y215" s="18">
        <v>-0.86499999999999988</v>
      </c>
    </row>
    <row r="216" spans="1:25" x14ac:dyDescent="0.3">
      <c r="A216" s="17">
        <v>213</v>
      </c>
      <c r="B216" s="18" t="s">
        <v>1801</v>
      </c>
      <c r="C216" s="18" t="s">
        <v>839</v>
      </c>
      <c r="D216" s="18" t="s">
        <v>1802</v>
      </c>
      <c r="E216" s="18" t="s">
        <v>799</v>
      </c>
      <c r="F216" s="18">
        <v>-52.7</v>
      </c>
      <c r="G216" s="18" t="s">
        <v>1803</v>
      </c>
      <c r="H216" s="19">
        <v>0</v>
      </c>
      <c r="I216" s="19">
        <v>0</v>
      </c>
      <c r="J216" s="19">
        <v>0</v>
      </c>
      <c r="K216" s="19">
        <v>6</v>
      </c>
      <c r="L216" s="18">
        <v>0</v>
      </c>
      <c r="M216" s="18">
        <v>0</v>
      </c>
      <c r="N216" s="18">
        <v>0</v>
      </c>
      <c r="O216" s="18">
        <v>1.369</v>
      </c>
      <c r="P216" s="18">
        <v>23</v>
      </c>
      <c r="Q216" s="18">
        <v>17100535</v>
      </c>
      <c r="R216" s="18">
        <v>17100638</v>
      </c>
      <c r="S216" s="18">
        <v>17100606</v>
      </c>
      <c r="T216" s="18">
        <v>17100628</v>
      </c>
      <c r="U216" s="18" t="s">
        <v>1804</v>
      </c>
      <c r="V216" s="18" t="s">
        <v>1805</v>
      </c>
      <c r="W216" s="18">
        <v>104</v>
      </c>
      <c r="X216" s="18">
        <v>58.653846153846153</v>
      </c>
      <c r="Y216" s="18">
        <v>-0.86393442622950811</v>
      </c>
    </row>
    <row r="217" spans="1:25" x14ac:dyDescent="0.3">
      <c r="A217" s="17">
        <v>214</v>
      </c>
      <c r="B217" s="18" t="s">
        <v>1806</v>
      </c>
      <c r="C217" s="18" t="s">
        <v>901</v>
      </c>
      <c r="D217" s="18" t="s">
        <v>1807</v>
      </c>
      <c r="E217" s="18" t="s">
        <v>799</v>
      </c>
      <c r="F217" s="18">
        <v>-20.7</v>
      </c>
      <c r="G217" s="18" t="s">
        <v>1808</v>
      </c>
      <c r="H217" s="18">
        <v>0</v>
      </c>
      <c r="I217" s="18">
        <v>0</v>
      </c>
      <c r="J217" s="18">
        <v>0</v>
      </c>
      <c r="K217" s="18">
        <v>5</v>
      </c>
      <c r="L217" s="18">
        <v>0</v>
      </c>
      <c r="M217" s="18">
        <v>0</v>
      </c>
      <c r="N217" s="18">
        <v>0</v>
      </c>
      <c r="O217" s="18">
        <v>1.141</v>
      </c>
      <c r="P217" s="18">
        <v>23</v>
      </c>
      <c r="Q217" s="18">
        <v>53757476</v>
      </c>
      <c r="R217" s="18">
        <v>53757594</v>
      </c>
      <c r="S217" s="18">
        <v>53757562</v>
      </c>
      <c r="T217" s="18">
        <v>53757584</v>
      </c>
      <c r="U217" s="18" t="s">
        <v>1809</v>
      </c>
      <c r="V217" s="18" t="s">
        <v>1810</v>
      </c>
      <c r="W217" s="18">
        <v>119</v>
      </c>
      <c r="X217" s="18">
        <v>20.168067226890752</v>
      </c>
      <c r="Y217" s="18">
        <v>-0.86250000000000016</v>
      </c>
    </row>
    <row r="218" spans="1:25" x14ac:dyDescent="0.3">
      <c r="A218" s="17">
        <v>215</v>
      </c>
      <c r="B218" s="18" t="s">
        <v>1811</v>
      </c>
      <c r="C218" s="18" t="s">
        <v>825</v>
      </c>
      <c r="D218" s="18" t="s">
        <v>1409</v>
      </c>
      <c r="E218" s="18" t="s">
        <v>799</v>
      </c>
      <c r="F218" s="18">
        <v>-58.5</v>
      </c>
      <c r="G218" s="18" t="s">
        <v>1812</v>
      </c>
      <c r="H218" s="19">
        <v>0</v>
      </c>
      <c r="I218" s="19">
        <v>0</v>
      </c>
      <c r="J218" s="19">
        <v>5</v>
      </c>
      <c r="K218" s="19">
        <v>0</v>
      </c>
      <c r="L218" s="18">
        <v>0</v>
      </c>
      <c r="M218" s="18">
        <v>0</v>
      </c>
      <c r="N218" s="18">
        <v>0.97199999999999998</v>
      </c>
      <c r="O218" s="18">
        <v>0</v>
      </c>
      <c r="P218" s="18">
        <v>22</v>
      </c>
      <c r="Q218" s="18">
        <v>4295937</v>
      </c>
      <c r="R218" s="18">
        <v>4296089</v>
      </c>
      <c r="S218" s="18">
        <v>4296058</v>
      </c>
      <c r="T218" s="18">
        <v>4296079</v>
      </c>
      <c r="U218" s="18" t="s">
        <v>1813</v>
      </c>
      <c r="V218" s="18" t="s">
        <v>1814</v>
      </c>
      <c r="W218" s="18">
        <v>153</v>
      </c>
      <c r="X218" s="18">
        <v>44.444444444444443</v>
      </c>
      <c r="Y218" s="18">
        <v>-0.86029411764705888</v>
      </c>
    </row>
    <row r="219" spans="1:25" x14ac:dyDescent="0.3">
      <c r="A219" s="17">
        <v>216</v>
      </c>
      <c r="B219" s="18" t="s">
        <v>1815</v>
      </c>
      <c r="C219" s="18" t="s">
        <v>825</v>
      </c>
      <c r="D219" s="18" t="s">
        <v>1816</v>
      </c>
      <c r="E219" s="18" t="s">
        <v>799</v>
      </c>
      <c r="F219" s="18">
        <v>-23.2</v>
      </c>
      <c r="G219" s="18" t="s">
        <v>1817</v>
      </c>
      <c r="H219" s="18">
        <v>6</v>
      </c>
      <c r="I219" s="18">
        <v>0</v>
      </c>
      <c r="J219" s="18">
        <v>0</v>
      </c>
      <c r="K219" s="18">
        <v>0</v>
      </c>
      <c r="L219" s="18">
        <v>3.4529999999999998</v>
      </c>
      <c r="M219" s="18">
        <v>0</v>
      </c>
      <c r="N219" s="18">
        <v>0</v>
      </c>
      <c r="O219" s="18">
        <v>0</v>
      </c>
      <c r="P219" s="18">
        <v>23</v>
      </c>
      <c r="Q219" s="18">
        <v>11581236</v>
      </c>
      <c r="R219" s="18">
        <v>11581310</v>
      </c>
      <c r="S219" s="18">
        <v>11581278</v>
      </c>
      <c r="T219" s="18">
        <v>11581300</v>
      </c>
      <c r="U219" s="18" t="s">
        <v>1818</v>
      </c>
      <c r="V219" s="18" t="s">
        <v>1819</v>
      </c>
      <c r="W219" s="18">
        <v>75</v>
      </c>
      <c r="X219" s="18">
        <v>36</v>
      </c>
      <c r="Y219" s="18">
        <v>-0.85925925925925928</v>
      </c>
    </row>
    <row r="220" spans="1:25" x14ac:dyDescent="0.3">
      <c r="A220" s="17">
        <v>217</v>
      </c>
      <c r="B220" s="18" t="s">
        <v>1820</v>
      </c>
      <c r="C220" s="18" t="s">
        <v>825</v>
      </c>
      <c r="D220" s="18" t="s">
        <v>1797</v>
      </c>
      <c r="E220" s="18" t="s">
        <v>800</v>
      </c>
      <c r="F220" s="18">
        <v>-29.2</v>
      </c>
      <c r="G220" s="18" t="s">
        <v>1821</v>
      </c>
      <c r="H220" s="18">
        <v>6</v>
      </c>
      <c r="I220" s="18">
        <v>0</v>
      </c>
      <c r="J220" s="18">
        <v>0</v>
      </c>
      <c r="K220" s="18">
        <v>0</v>
      </c>
      <c r="L220" s="18">
        <v>3.4529999999999998</v>
      </c>
      <c r="M220" s="18">
        <v>0</v>
      </c>
      <c r="N220" s="18">
        <v>0</v>
      </c>
      <c r="O220" s="18">
        <v>0</v>
      </c>
      <c r="P220" s="18">
        <v>22</v>
      </c>
      <c r="Q220" s="18">
        <v>5896086</v>
      </c>
      <c r="R220" s="18">
        <v>5896199</v>
      </c>
      <c r="S220" s="18">
        <v>5896096</v>
      </c>
      <c r="T220" s="18">
        <v>5896117</v>
      </c>
      <c r="U220" s="18" t="s">
        <v>1822</v>
      </c>
      <c r="V220" s="18" t="s">
        <v>1823</v>
      </c>
      <c r="W220" s="18">
        <v>114</v>
      </c>
      <c r="X220" s="18">
        <v>29.824561403508774</v>
      </c>
      <c r="Y220" s="18">
        <v>-0.85882352941176465</v>
      </c>
    </row>
    <row r="221" spans="1:25" x14ac:dyDescent="0.3">
      <c r="A221" s="17">
        <v>218</v>
      </c>
      <c r="B221" s="18" t="s">
        <v>1824</v>
      </c>
      <c r="C221" s="18" t="s">
        <v>819</v>
      </c>
      <c r="D221" s="18" t="s">
        <v>1825</v>
      </c>
      <c r="E221" s="18" t="s">
        <v>799</v>
      </c>
      <c r="F221" s="18">
        <v>-30.9</v>
      </c>
      <c r="G221" s="18" t="s">
        <v>1826</v>
      </c>
      <c r="H221" s="18">
        <v>0</v>
      </c>
      <c r="I221" s="18">
        <v>0</v>
      </c>
      <c r="J221" s="18">
        <v>0</v>
      </c>
      <c r="K221" s="18">
        <v>6</v>
      </c>
      <c r="L221" s="18">
        <v>0</v>
      </c>
      <c r="M221" s="18">
        <v>0</v>
      </c>
      <c r="N221" s="18">
        <v>0</v>
      </c>
      <c r="O221" s="18">
        <v>1.369</v>
      </c>
      <c r="P221" s="18">
        <v>21</v>
      </c>
      <c r="Q221" s="18">
        <v>30739050</v>
      </c>
      <c r="R221" s="18">
        <v>30739181</v>
      </c>
      <c r="S221" s="18">
        <v>30739151</v>
      </c>
      <c r="T221" s="18">
        <v>30739171</v>
      </c>
      <c r="U221" s="18" t="s">
        <v>1827</v>
      </c>
      <c r="V221" s="18" t="s">
        <v>1828</v>
      </c>
      <c r="W221" s="18">
        <v>132</v>
      </c>
      <c r="X221" s="18">
        <v>27.27272727272727</v>
      </c>
      <c r="Y221" s="18">
        <v>-0.8583333333333335</v>
      </c>
    </row>
    <row r="222" spans="1:25" x14ac:dyDescent="0.3">
      <c r="A222" s="17">
        <v>219</v>
      </c>
      <c r="B222" s="18" t="s">
        <v>1829</v>
      </c>
      <c r="C222" s="18" t="s">
        <v>865</v>
      </c>
      <c r="D222" s="18" t="s">
        <v>1775</v>
      </c>
      <c r="E222" s="18" t="s">
        <v>800</v>
      </c>
      <c r="F222" s="18">
        <v>-20.6</v>
      </c>
      <c r="G222" s="18" t="s">
        <v>1830</v>
      </c>
      <c r="H222" s="18">
        <v>6</v>
      </c>
      <c r="I222" s="18">
        <v>0</v>
      </c>
      <c r="J222" s="18">
        <v>0</v>
      </c>
      <c r="K222" s="18">
        <v>0</v>
      </c>
      <c r="L222" s="18">
        <v>3.4529999999999998</v>
      </c>
      <c r="M222" s="18">
        <v>0</v>
      </c>
      <c r="N222" s="18">
        <v>0</v>
      </c>
      <c r="O222" s="18">
        <v>0</v>
      </c>
      <c r="P222" s="18">
        <v>20</v>
      </c>
      <c r="Q222" s="18">
        <v>18859127</v>
      </c>
      <c r="R222" s="18">
        <v>18859194</v>
      </c>
      <c r="S222" s="18">
        <v>18859165</v>
      </c>
      <c r="T222" s="18">
        <v>18859184</v>
      </c>
      <c r="U222" s="18" t="s">
        <v>1831</v>
      </c>
      <c r="V222" s="18" t="s">
        <v>1832</v>
      </c>
      <c r="W222" s="18">
        <v>68</v>
      </c>
      <c r="X222" s="18">
        <v>35.294117647058819</v>
      </c>
      <c r="Y222" s="18">
        <v>-0.85833333333333339</v>
      </c>
    </row>
    <row r="223" spans="1:25" x14ac:dyDescent="0.3">
      <c r="A223" s="17">
        <v>220</v>
      </c>
      <c r="B223" s="18" t="s">
        <v>1833</v>
      </c>
      <c r="C223" s="18" t="s">
        <v>865</v>
      </c>
      <c r="D223" s="18" t="s">
        <v>1834</v>
      </c>
      <c r="E223" s="18" t="s">
        <v>800</v>
      </c>
      <c r="F223" s="18">
        <v>-20.6</v>
      </c>
      <c r="G223" s="18" t="s">
        <v>1835</v>
      </c>
      <c r="H223" s="18">
        <v>1</v>
      </c>
      <c r="I223" s="18">
        <v>0</v>
      </c>
      <c r="J223" s="18">
        <v>0</v>
      </c>
      <c r="K223" s="18">
        <v>0</v>
      </c>
      <c r="L223" s="18">
        <v>0.57499999999999996</v>
      </c>
      <c r="M223" s="18">
        <v>0</v>
      </c>
      <c r="N223" s="18">
        <v>0</v>
      </c>
      <c r="O223" s="18">
        <v>0</v>
      </c>
      <c r="P223" s="18">
        <v>21</v>
      </c>
      <c r="Q223" s="18">
        <v>18859127</v>
      </c>
      <c r="R223" s="18">
        <v>18859194</v>
      </c>
      <c r="S223" s="18">
        <v>18859133</v>
      </c>
      <c r="T223" s="18">
        <v>18859153</v>
      </c>
      <c r="U223" s="18" t="s">
        <v>1831</v>
      </c>
      <c r="V223" s="18" t="s">
        <v>1832</v>
      </c>
      <c r="W223" s="18">
        <v>68</v>
      </c>
      <c r="X223" s="18">
        <v>35.294117647058819</v>
      </c>
      <c r="Y223" s="18">
        <v>-0.85833333333333339</v>
      </c>
    </row>
    <row r="224" spans="1:25" x14ac:dyDescent="0.3">
      <c r="A224" s="17">
        <v>221</v>
      </c>
      <c r="B224" s="18" t="s">
        <v>1836</v>
      </c>
      <c r="C224" s="18" t="s">
        <v>917</v>
      </c>
      <c r="D224" s="18" t="s">
        <v>1837</v>
      </c>
      <c r="E224" s="18" t="s">
        <v>800</v>
      </c>
      <c r="F224" s="18">
        <v>-42.82</v>
      </c>
      <c r="G224" s="18" t="s">
        <v>1838</v>
      </c>
      <c r="H224" s="18">
        <v>0</v>
      </c>
      <c r="I224" s="18">
        <v>0</v>
      </c>
      <c r="J224" s="18">
        <v>0</v>
      </c>
      <c r="K224" s="18">
        <v>6</v>
      </c>
      <c r="L224" s="18">
        <v>0</v>
      </c>
      <c r="M224" s="18">
        <v>0</v>
      </c>
      <c r="N224" s="18">
        <v>0</v>
      </c>
      <c r="O224" s="18">
        <v>1.369</v>
      </c>
      <c r="P224" s="18">
        <v>23</v>
      </c>
      <c r="Q224" s="18">
        <v>20011413</v>
      </c>
      <c r="R224" s="18">
        <v>20011543</v>
      </c>
      <c r="S224" s="18">
        <v>20011511</v>
      </c>
      <c r="T224" s="18">
        <v>20011533</v>
      </c>
      <c r="U224" s="18" t="s">
        <v>1839</v>
      </c>
      <c r="V224" s="18" t="s">
        <v>1840</v>
      </c>
      <c r="W224" s="18">
        <v>131</v>
      </c>
      <c r="X224" s="18">
        <v>38.167938931297705</v>
      </c>
      <c r="Y224" s="18">
        <v>-0.85640000000000016</v>
      </c>
    </row>
    <row r="225" spans="1:25" x14ac:dyDescent="0.3">
      <c r="A225" s="17">
        <v>222</v>
      </c>
      <c r="B225" s="18" t="s">
        <v>1841</v>
      </c>
      <c r="C225" s="18" t="s">
        <v>825</v>
      </c>
      <c r="D225" s="18" t="s">
        <v>1842</v>
      </c>
      <c r="E225" s="18" t="s">
        <v>800</v>
      </c>
      <c r="F225" s="18">
        <v>-51.3</v>
      </c>
      <c r="G225" s="18" t="s">
        <v>1843</v>
      </c>
      <c r="H225" s="19">
        <v>0</v>
      </c>
      <c r="I225" s="19">
        <v>0</v>
      </c>
      <c r="J225" s="19">
        <v>0</v>
      </c>
      <c r="K225" s="19">
        <v>5</v>
      </c>
      <c r="L225" s="18">
        <v>0</v>
      </c>
      <c r="M225" s="18">
        <v>0</v>
      </c>
      <c r="N225" s="18">
        <v>0</v>
      </c>
      <c r="O225" s="18">
        <v>1.141</v>
      </c>
      <c r="P225" s="18">
        <v>23</v>
      </c>
      <c r="Q225" s="18">
        <v>36934449</v>
      </c>
      <c r="R225" s="18">
        <v>36934560</v>
      </c>
      <c r="S225" s="18">
        <v>36934459</v>
      </c>
      <c r="T225" s="18">
        <v>36934481</v>
      </c>
      <c r="U225" s="18" t="s">
        <v>1844</v>
      </c>
      <c r="V225" s="18" t="s">
        <v>1845</v>
      </c>
      <c r="W225" s="18">
        <v>112</v>
      </c>
      <c r="X225" s="18">
        <v>53.571428571428569</v>
      </c>
      <c r="Y225" s="18">
        <v>-0.85500000000000009</v>
      </c>
    </row>
    <row r="226" spans="1:25" x14ac:dyDescent="0.3">
      <c r="A226" s="17">
        <v>223</v>
      </c>
      <c r="B226" s="18" t="s">
        <v>1846</v>
      </c>
      <c r="C226" s="18" t="s">
        <v>917</v>
      </c>
      <c r="D226" s="18" t="s">
        <v>1847</v>
      </c>
      <c r="E226" s="18" t="s">
        <v>799</v>
      </c>
      <c r="F226" s="18">
        <v>-30.7</v>
      </c>
      <c r="G226" s="18" t="s">
        <v>1848</v>
      </c>
      <c r="H226" s="18">
        <v>0</v>
      </c>
      <c r="I226" s="18">
        <v>0</v>
      </c>
      <c r="J226" s="18">
        <v>0</v>
      </c>
      <c r="K226" s="18">
        <v>5</v>
      </c>
      <c r="L226" s="18">
        <v>0</v>
      </c>
      <c r="M226" s="18">
        <v>0</v>
      </c>
      <c r="N226" s="18">
        <v>0</v>
      </c>
      <c r="O226" s="18">
        <v>1.141</v>
      </c>
      <c r="P226" s="18">
        <v>23</v>
      </c>
      <c r="Q226" s="18">
        <v>31923932</v>
      </c>
      <c r="R226" s="18">
        <v>31924045</v>
      </c>
      <c r="S226" s="18">
        <v>31924013</v>
      </c>
      <c r="T226" s="18">
        <v>31924035</v>
      </c>
      <c r="U226" s="18" t="s">
        <v>1849</v>
      </c>
      <c r="V226" s="18" t="s">
        <v>1850</v>
      </c>
      <c r="W226" s="18">
        <v>114</v>
      </c>
      <c r="X226" s="18">
        <v>31.578947368421051</v>
      </c>
      <c r="Y226" s="18">
        <v>-0.85277777777777786</v>
      </c>
    </row>
    <row r="227" spans="1:25" x14ac:dyDescent="0.3">
      <c r="A227" s="17">
        <v>224</v>
      </c>
      <c r="B227" s="18" t="s">
        <v>1851</v>
      </c>
      <c r="C227" s="18" t="s">
        <v>865</v>
      </c>
      <c r="D227" s="18" t="s">
        <v>1333</v>
      </c>
      <c r="E227" s="18" t="s">
        <v>800</v>
      </c>
      <c r="F227" s="18">
        <v>-21.3</v>
      </c>
      <c r="G227" s="18" t="s">
        <v>1852</v>
      </c>
      <c r="H227" s="18">
        <v>13</v>
      </c>
      <c r="I227" s="18">
        <v>0</v>
      </c>
      <c r="J227" s="18">
        <v>0</v>
      </c>
      <c r="K227" s="18">
        <v>0</v>
      </c>
      <c r="L227" s="18">
        <v>7.4809999999999999</v>
      </c>
      <c r="M227" s="18">
        <v>0</v>
      </c>
      <c r="N227" s="18">
        <v>0</v>
      </c>
      <c r="O227" s="18">
        <v>0</v>
      </c>
      <c r="P227" s="18">
        <v>23</v>
      </c>
      <c r="Q227" s="18">
        <v>30054567</v>
      </c>
      <c r="R227" s="18">
        <v>30054656</v>
      </c>
      <c r="S227" s="18">
        <v>30054624</v>
      </c>
      <c r="T227" s="18">
        <v>30054646</v>
      </c>
      <c r="U227" s="18" t="s">
        <v>1853</v>
      </c>
      <c r="V227" s="18" t="s">
        <v>1854</v>
      </c>
      <c r="W227" s="18">
        <v>90</v>
      </c>
      <c r="X227" s="18">
        <v>27.777777777777779</v>
      </c>
      <c r="Y227" s="18">
        <v>-0.85199999999999998</v>
      </c>
    </row>
    <row r="228" spans="1:25" x14ac:dyDescent="0.3">
      <c r="A228" s="17">
        <v>225</v>
      </c>
      <c r="B228" s="18" t="s">
        <v>1855</v>
      </c>
      <c r="C228" s="18" t="s">
        <v>917</v>
      </c>
      <c r="D228" s="18" t="s">
        <v>1856</v>
      </c>
      <c r="E228" s="18" t="s">
        <v>800</v>
      </c>
      <c r="F228" s="18">
        <v>-26.3</v>
      </c>
      <c r="G228" s="18" t="s">
        <v>1857</v>
      </c>
      <c r="H228" s="18">
        <v>0</v>
      </c>
      <c r="I228" s="18">
        <v>0</v>
      </c>
      <c r="J228" s="18">
        <v>0</v>
      </c>
      <c r="K228" s="18">
        <v>9</v>
      </c>
      <c r="L228" s="18">
        <v>0</v>
      </c>
      <c r="M228" s="18">
        <v>0</v>
      </c>
      <c r="N228" s="18">
        <v>0</v>
      </c>
      <c r="O228" s="18">
        <v>2.0529999999999999</v>
      </c>
      <c r="P228" s="18">
        <v>23</v>
      </c>
      <c r="Q228" s="18">
        <v>29467769</v>
      </c>
      <c r="R228" s="18">
        <v>29467869</v>
      </c>
      <c r="S228" s="18">
        <v>29467779</v>
      </c>
      <c r="T228" s="18">
        <v>29467801</v>
      </c>
      <c r="U228" s="18" t="s">
        <v>1858</v>
      </c>
      <c r="V228" s="18" t="s">
        <v>1859</v>
      </c>
      <c r="W228" s="18">
        <v>101</v>
      </c>
      <c r="X228" s="18">
        <v>30.693069306930699</v>
      </c>
      <c r="Y228" s="18">
        <v>-0.84838709677419344</v>
      </c>
    </row>
    <row r="229" spans="1:25" x14ac:dyDescent="0.3">
      <c r="A229" s="17">
        <v>226</v>
      </c>
      <c r="B229" s="19" t="s">
        <v>1860</v>
      </c>
      <c r="C229" s="18" t="s">
        <v>928</v>
      </c>
      <c r="D229" s="18" t="s">
        <v>1720</v>
      </c>
      <c r="E229" s="18" t="s">
        <v>799</v>
      </c>
      <c r="F229" s="18">
        <v>-43.15</v>
      </c>
      <c r="G229" s="18" t="s">
        <v>1861</v>
      </c>
      <c r="H229" s="18">
        <v>7</v>
      </c>
      <c r="I229" s="18">
        <v>3</v>
      </c>
      <c r="J229" s="18">
        <v>0</v>
      </c>
      <c r="K229" s="18">
        <v>0</v>
      </c>
      <c r="L229" s="18">
        <v>4.0279999999999996</v>
      </c>
      <c r="M229" s="18">
        <v>2.8439999999999999</v>
      </c>
      <c r="N229" s="18">
        <v>0</v>
      </c>
      <c r="O229" s="18">
        <v>0</v>
      </c>
      <c r="P229" s="18">
        <v>21</v>
      </c>
      <c r="Q229" s="18">
        <v>4177852</v>
      </c>
      <c r="R229" s="18">
        <v>4177963</v>
      </c>
      <c r="S229" s="18">
        <v>4177931</v>
      </c>
      <c r="T229" s="18">
        <v>4177951</v>
      </c>
      <c r="U229" s="18" t="s">
        <v>1862</v>
      </c>
      <c r="V229" s="18" t="s">
        <v>1863</v>
      </c>
      <c r="W229" s="18">
        <v>112</v>
      </c>
      <c r="X229" s="18">
        <v>45.535714285714292</v>
      </c>
      <c r="Y229" s="18">
        <v>-0.8460784313725489</v>
      </c>
    </row>
    <row r="230" spans="1:25" x14ac:dyDescent="0.3">
      <c r="A230" s="17">
        <v>227</v>
      </c>
      <c r="B230" s="19" t="s">
        <v>1864</v>
      </c>
      <c r="C230" s="18" t="s">
        <v>928</v>
      </c>
      <c r="D230" s="18" t="s">
        <v>1865</v>
      </c>
      <c r="E230" s="18" t="s">
        <v>799</v>
      </c>
      <c r="F230" s="18">
        <v>-43.15</v>
      </c>
      <c r="G230" s="18" t="s">
        <v>1866</v>
      </c>
      <c r="H230" s="18">
        <v>6</v>
      </c>
      <c r="I230" s="18">
        <v>5</v>
      </c>
      <c r="J230" s="18">
        <v>0</v>
      </c>
      <c r="K230" s="18">
        <v>0</v>
      </c>
      <c r="L230" s="18">
        <v>3.4529999999999998</v>
      </c>
      <c r="M230" s="18">
        <v>4.74</v>
      </c>
      <c r="N230" s="18">
        <v>0</v>
      </c>
      <c r="O230" s="18">
        <v>0</v>
      </c>
      <c r="P230" s="18">
        <v>22</v>
      </c>
      <c r="Q230" s="18">
        <v>4177852</v>
      </c>
      <c r="R230" s="18">
        <v>4177963</v>
      </c>
      <c r="S230" s="18">
        <v>4177862</v>
      </c>
      <c r="T230" s="18">
        <v>4177883</v>
      </c>
      <c r="U230" s="18" t="s">
        <v>1862</v>
      </c>
      <c r="V230" s="18" t="s">
        <v>1863</v>
      </c>
      <c r="W230" s="18">
        <v>112</v>
      </c>
      <c r="X230" s="18">
        <v>45.535714285714292</v>
      </c>
      <c r="Y230" s="18">
        <v>-0.8460784313725489</v>
      </c>
    </row>
    <row r="231" spans="1:25" x14ac:dyDescent="0.3">
      <c r="A231" s="17">
        <v>228</v>
      </c>
      <c r="B231" s="18" t="s">
        <v>1867</v>
      </c>
      <c r="C231" s="18" t="s">
        <v>1868</v>
      </c>
      <c r="D231" s="18" t="s">
        <v>1869</v>
      </c>
      <c r="E231" s="18" t="s">
        <v>799</v>
      </c>
      <c r="F231" s="18">
        <v>-28.74</v>
      </c>
      <c r="G231" s="18" t="s">
        <v>1870</v>
      </c>
      <c r="H231" s="18">
        <v>0</v>
      </c>
      <c r="I231" s="18">
        <v>0</v>
      </c>
      <c r="J231" s="18">
        <v>6</v>
      </c>
      <c r="K231" s="18">
        <v>0</v>
      </c>
      <c r="L231" s="18">
        <v>0</v>
      </c>
      <c r="M231" s="18">
        <v>0</v>
      </c>
      <c r="N231" s="18">
        <v>1.1659999999999999</v>
      </c>
      <c r="O231" s="18">
        <v>0</v>
      </c>
      <c r="P231" s="18">
        <v>23</v>
      </c>
      <c r="Q231" s="18">
        <v>31754</v>
      </c>
      <c r="R231" s="18">
        <v>31855</v>
      </c>
      <c r="S231" s="18">
        <v>31823</v>
      </c>
      <c r="T231" s="18">
        <v>31845</v>
      </c>
      <c r="U231" s="18" t="s">
        <v>1871</v>
      </c>
      <c r="V231" s="18" t="s">
        <v>1872</v>
      </c>
      <c r="W231" s="18">
        <v>102</v>
      </c>
      <c r="X231" s="18">
        <v>33.333333333333336</v>
      </c>
      <c r="Y231" s="18">
        <v>-0.84529411764705875</v>
      </c>
    </row>
    <row r="232" spans="1:25" x14ac:dyDescent="0.3">
      <c r="A232" s="17">
        <v>229</v>
      </c>
      <c r="B232" s="18" t="s">
        <v>1873</v>
      </c>
      <c r="C232" s="18" t="s">
        <v>966</v>
      </c>
      <c r="D232" s="18" t="s">
        <v>1874</v>
      </c>
      <c r="E232" s="18" t="s">
        <v>799</v>
      </c>
      <c r="F232" s="18">
        <v>-33.799999999999997</v>
      </c>
      <c r="G232" s="18" t="s">
        <v>1875</v>
      </c>
      <c r="H232" s="19">
        <v>0</v>
      </c>
      <c r="I232" s="19">
        <v>0</v>
      </c>
      <c r="J232" s="19">
        <v>6</v>
      </c>
      <c r="K232" s="19">
        <v>6</v>
      </c>
      <c r="L232" s="18">
        <v>0</v>
      </c>
      <c r="M232" s="18">
        <v>0</v>
      </c>
      <c r="N232" s="18">
        <v>1.1659999999999999</v>
      </c>
      <c r="O232" s="18">
        <v>1.369</v>
      </c>
      <c r="P232" s="18">
        <v>23</v>
      </c>
      <c r="Q232" s="18">
        <v>29062541</v>
      </c>
      <c r="R232" s="18">
        <v>29062641</v>
      </c>
      <c r="S232" s="18">
        <v>29062551</v>
      </c>
      <c r="T232" s="18">
        <v>29062573</v>
      </c>
      <c r="U232" s="18" t="s">
        <v>1876</v>
      </c>
      <c r="V232" s="18" t="s">
        <v>1877</v>
      </c>
      <c r="W232" s="18">
        <v>101</v>
      </c>
      <c r="X232" s="18">
        <v>39.603960396039604</v>
      </c>
      <c r="Y232" s="18">
        <v>-0.84499999999999997</v>
      </c>
    </row>
    <row r="233" spans="1:25" x14ac:dyDescent="0.3">
      <c r="A233" s="17">
        <v>230</v>
      </c>
      <c r="B233" s="18" t="s">
        <v>1878</v>
      </c>
      <c r="C233" s="18" t="s">
        <v>901</v>
      </c>
      <c r="D233" s="18" t="s">
        <v>1879</v>
      </c>
      <c r="E233" s="18" t="s">
        <v>799</v>
      </c>
      <c r="F233" s="18">
        <v>-74.3</v>
      </c>
      <c r="G233" s="18" t="s">
        <v>1880</v>
      </c>
      <c r="H233" s="18">
        <v>11</v>
      </c>
      <c r="I233" s="18">
        <v>0</v>
      </c>
      <c r="J233" s="18">
        <v>0</v>
      </c>
      <c r="K233" s="18">
        <v>0</v>
      </c>
      <c r="L233" s="18">
        <v>6.33</v>
      </c>
      <c r="M233" s="18">
        <v>0</v>
      </c>
      <c r="N233" s="18">
        <v>0</v>
      </c>
      <c r="O233" s="18">
        <v>0</v>
      </c>
      <c r="P233" s="18">
        <v>23</v>
      </c>
      <c r="Q233" s="18">
        <v>23362128</v>
      </c>
      <c r="R233" s="18">
        <v>23362282</v>
      </c>
      <c r="S233" s="18">
        <v>23362250</v>
      </c>
      <c r="T233" s="18">
        <v>23362272</v>
      </c>
      <c r="U233" s="18" t="s">
        <v>1881</v>
      </c>
      <c r="V233" s="18" t="s">
        <v>1882</v>
      </c>
      <c r="W233" s="18">
        <v>155</v>
      </c>
      <c r="X233" s="18">
        <v>56.774193548387096</v>
      </c>
      <c r="Y233" s="18">
        <v>-0.84431818181818186</v>
      </c>
    </row>
    <row r="234" spans="1:25" x14ac:dyDescent="0.3">
      <c r="A234" s="17">
        <v>231</v>
      </c>
      <c r="B234" s="19" t="s">
        <v>1883</v>
      </c>
      <c r="C234" s="18" t="s">
        <v>901</v>
      </c>
      <c r="D234" s="18" t="s">
        <v>1884</v>
      </c>
      <c r="E234" s="18" t="s">
        <v>800</v>
      </c>
      <c r="F234" s="18">
        <v>-39.6</v>
      </c>
      <c r="G234" s="18" t="s">
        <v>1885</v>
      </c>
      <c r="H234" s="18">
        <v>0</v>
      </c>
      <c r="I234" s="18">
        <v>0</v>
      </c>
      <c r="J234" s="18">
        <v>1</v>
      </c>
      <c r="K234" s="18">
        <v>0</v>
      </c>
      <c r="L234" s="18">
        <v>0</v>
      </c>
      <c r="M234" s="18">
        <v>0</v>
      </c>
      <c r="N234" s="18">
        <v>0.19400000000000001</v>
      </c>
      <c r="O234" s="18">
        <v>0</v>
      </c>
      <c r="P234" s="18">
        <v>20</v>
      </c>
      <c r="Q234" s="21">
        <v>39239365</v>
      </c>
      <c r="R234" s="21">
        <v>39239463</v>
      </c>
      <c r="S234" s="18">
        <v>39239371</v>
      </c>
      <c r="T234" s="18">
        <v>39239390</v>
      </c>
      <c r="U234" s="18" t="s">
        <v>1886</v>
      </c>
      <c r="V234" s="18" t="s">
        <v>1887</v>
      </c>
      <c r="W234" s="18">
        <v>99</v>
      </c>
      <c r="X234" s="18">
        <v>47.474747474747467</v>
      </c>
      <c r="Y234" s="18">
        <v>-0.84255319148936181</v>
      </c>
    </row>
    <row r="235" spans="1:25" x14ac:dyDescent="0.3">
      <c r="A235" s="17">
        <v>232</v>
      </c>
      <c r="B235" s="19" t="s">
        <v>1888</v>
      </c>
      <c r="C235" s="18" t="s">
        <v>901</v>
      </c>
      <c r="D235" s="18" t="s">
        <v>1889</v>
      </c>
      <c r="E235" s="18" t="s">
        <v>800</v>
      </c>
      <c r="F235" s="18">
        <v>-39.6</v>
      </c>
      <c r="G235" s="18" t="s">
        <v>1890</v>
      </c>
      <c r="H235" s="18">
        <v>0</v>
      </c>
      <c r="I235" s="18">
        <v>0</v>
      </c>
      <c r="J235" s="18">
        <v>8</v>
      </c>
      <c r="K235" s="18">
        <v>0</v>
      </c>
      <c r="L235" s="18">
        <v>0</v>
      </c>
      <c r="M235" s="18">
        <v>0</v>
      </c>
      <c r="N235" s="18">
        <v>1.5549999999999999</v>
      </c>
      <c r="O235" s="18">
        <v>0</v>
      </c>
      <c r="P235" s="18">
        <v>20</v>
      </c>
      <c r="Q235" s="21">
        <v>39239365</v>
      </c>
      <c r="R235" s="21">
        <v>39239463</v>
      </c>
      <c r="S235" s="18">
        <v>39239434</v>
      </c>
      <c r="T235" s="18">
        <v>39239453</v>
      </c>
      <c r="U235" s="18" t="s">
        <v>1886</v>
      </c>
      <c r="V235" s="18" t="s">
        <v>1887</v>
      </c>
      <c r="W235" s="18">
        <v>99</v>
      </c>
      <c r="X235" s="18">
        <v>47.474747474747467</v>
      </c>
      <c r="Y235" s="18">
        <v>-0.84255319148936181</v>
      </c>
    </row>
    <row r="236" spans="1:25" x14ac:dyDescent="0.3">
      <c r="A236" s="17">
        <v>233</v>
      </c>
      <c r="B236" s="19" t="s">
        <v>1891</v>
      </c>
      <c r="C236" s="18" t="s">
        <v>901</v>
      </c>
      <c r="D236" s="18" t="s">
        <v>1892</v>
      </c>
      <c r="E236" s="18" t="s">
        <v>800</v>
      </c>
      <c r="F236" s="18">
        <v>-39.6</v>
      </c>
      <c r="G236" s="18" t="s">
        <v>1893</v>
      </c>
      <c r="H236" s="18">
        <v>0</v>
      </c>
      <c r="I236" s="18">
        <v>0</v>
      </c>
      <c r="J236" s="18">
        <v>0</v>
      </c>
      <c r="K236" s="18">
        <v>5</v>
      </c>
      <c r="L236" s="18">
        <v>0</v>
      </c>
      <c r="M236" s="18">
        <v>0</v>
      </c>
      <c r="N236" s="18">
        <v>0</v>
      </c>
      <c r="O236" s="18">
        <v>1.141</v>
      </c>
      <c r="P236" s="18">
        <v>22</v>
      </c>
      <c r="Q236" s="21">
        <v>39239365</v>
      </c>
      <c r="R236" s="21">
        <v>39239463</v>
      </c>
      <c r="S236" s="18">
        <v>39239432</v>
      </c>
      <c r="T236" s="18">
        <v>39239453</v>
      </c>
      <c r="U236" s="18" t="s">
        <v>1886</v>
      </c>
      <c r="V236" s="18" t="s">
        <v>1887</v>
      </c>
      <c r="W236" s="18">
        <v>99</v>
      </c>
      <c r="X236" s="18">
        <v>47.474747474747467</v>
      </c>
      <c r="Y236" s="18">
        <v>-0.84255319148936181</v>
      </c>
    </row>
    <row r="237" spans="1:25" x14ac:dyDescent="0.3">
      <c r="A237" s="17">
        <v>234</v>
      </c>
      <c r="B237" s="18" t="s">
        <v>1894</v>
      </c>
      <c r="C237" s="18" t="s">
        <v>825</v>
      </c>
      <c r="D237" s="18" t="s">
        <v>1895</v>
      </c>
      <c r="E237" s="18" t="s">
        <v>799</v>
      </c>
      <c r="F237" s="18">
        <v>-24.42</v>
      </c>
      <c r="G237" s="18" t="s">
        <v>1896</v>
      </c>
      <c r="H237" s="18">
        <v>0</v>
      </c>
      <c r="I237" s="18">
        <v>0</v>
      </c>
      <c r="J237" s="18">
        <v>0</v>
      </c>
      <c r="K237" s="18">
        <v>5</v>
      </c>
      <c r="L237" s="18">
        <v>0</v>
      </c>
      <c r="M237" s="18">
        <v>0</v>
      </c>
      <c r="N237" s="18">
        <v>0</v>
      </c>
      <c r="O237" s="18">
        <v>1.141</v>
      </c>
      <c r="P237" s="18">
        <v>23</v>
      </c>
      <c r="Q237" s="18">
        <v>24291277</v>
      </c>
      <c r="R237" s="18">
        <v>24291372</v>
      </c>
      <c r="S237" s="18">
        <v>24291340</v>
      </c>
      <c r="T237" s="18">
        <v>24291362</v>
      </c>
      <c r="U237" s="18" t="s">
        <v>1897</v>
      </c>
      <c r="V237" s="18" t="s">
        <v>1898</v>
      </c>
      <c r="W237" s="18">
        <v>96</v>
      </c>
      <c r="X237" s="18">
        <v>30.208333333333336</v>
      </c>
      <c r="Y237" s="18">
        <v>-0.84206896551724131</v>
      </c>
    </row>
    <row r="238" spans="1:25" x14ac:dyDescent="0.3">
      <c r="A238" s="17">
        <v>235</v>
      </c>
      <c r="B238" s="18" t="s">
        <v>1899</v>
      </c>
      <c r="C238" s="18" t="s">
        <v>854</v>
      </c>
      <c r="D238" s="18" t="s">
        <v>1900</v>
      </c>
      <c r="E238" s="18" t="s">
        <v>799</v>
      </c>
      <c r="F238" s="18">
        <v>-30.3</v>
      </c>
      <c r="G238" s="18" t="s">
        <v>1901</v>
      </c>
      <c r="H238" s="18">
        <v>0</v>
      </c>
      <c r="I238" s="18">
        <v>0</v>
      </c>
      <c r="J238" s="18">
        <v>0</v>
      </c>
      <c r="K238" s="18">
        <v>5</v>
      </c>
      <c r="L238" s="18">
        <v>0</v>
      </c>
      <c r="M238" s="18">
        <v>0</v>
      </c>
      <c r="N238" s="18">
        <v>0</v>
      </c>
      <c r="O238" s="18">
        <v>1.141</v>
      </c>
      <c r="P238" s="18">
        <v>23</v>
      </c>
      <c r="Q238" s="18">
        <v>5868969</v>
      </c>
      <c r="R238" s="18">
        <v>5869084</v>
      </c>
      <c r="S238" s="18">
        <v>5868979</v>
      </c>
      <c r="T238" s="18">
        <v>5869001</v>
      </c>
      <c r="U238" s="18" t="s">
        <v>1902</v>
      </c>
      <c r="V238" s="18" t="s">
        <v>1903</v>
      </c>
      <c r="W238" s="18">
        <v>116</v>
      </c>
      <c r="X238" s="18">
        <v>31.034482758620683</v>
      </c>
      <c r="Y238" s="18">
        <v>-0.84166666666666679</v>
      </c>
    </row>
    <row r="239" spans="1:25" x14ac:dyDescent="0.3">
      <c r="A239" s="17">
        <v>236</v>
      </c>
      <c r="B239" s="18" t="s">
        <v>1904</v>
      </c>
      <c r="C239" s="18" t="s">
        <v>960</v>
      </c>
      <c r="D239" s="18" t="s">
        <v>1905</v>
      </c>
      <c r="E239" s="18" t="s">
        <v>799</v>
      </c>
      <c r="F239" s="18">
        <v>-28.6</v>
      </c>
      <c r="G239" s="18" t="s">
        <v>1906</v>
      </c>
      <c r="H239" s="18">
        <v>0</v>
      </c>
      <c r="I239" s="18">
        <v>0</v>
      </c>
      <c r="J239" s="18">
        <v>0</v>
      </c>
      <c r="K239" s="18">
        <v>5</v>
      </c>
      <c r="L239" s="18">
        <v>0</v>
      </c>
      <c r="M239" s="18">
        <v>0</v>
      </c>
      <c r="N239" s="18">
        <v>0</v>
      </c>
      <c r="O239" s="18">
        <v>1.141</v>
      </c>
      <c r="P239" s="18">
        <v>23</v>
      </c>
      <c r="Q239" s="18">
        <v>12110385</v>
      </c>
      <c r="R239" s="18">
        <v>12110450</v>
      </c>
      <c r="S239" s="18">
        <v>12110395</v>
      </c>
      <c r="T239" s="18">
        <v>12110417</v>
      </c>
      <c r="U239" s="18" t="s">
        <v>1907</v>
      </c>
      <c r="V239" s="18" t="s">
        <v>1908</v>
      </c>
      <c r="W239" s="18">
        <v>66</v>
      </c>
      <c r="X239" s="18">
        <v>51.515151515151516</v>
      </c>
      <c r="Y239" s="18">
        <v>-0.8411764705882353</v>
      </c>
    </row>
    <row r="240" spans="1:25" x14ac:dyDescent="0.3">
      <c r="A240" s="17">
        <v>237</v>
      </c>
      <c r="B240" s="18" t="s">
        <v>1909</v>
      </c>
      <c r="C240" s="18" t="s">
        <v>839</v>
      </c>
      <c r="D240" s="18" t="s">
        <v>1910</v>
      </c>
      <c r="E240" s="18" t="s">
        <v>800</v>
      </c>
      <c r="F240" s="18">
        <v>-32.799999999999997</v>
      </c>
      <c r="G240" s="18" t="s">
        <v>1911</v>
      </c>
      <c r="H240" s="18">
        <v>5</v>
      </c>
      <c r="I240" s="18">
        <v>0</v>
      </c>
      <c r="J240" s="18">
        <v>0</v>
      </c>
      <c r="K240" s="18">
        <v>0</v>
      </c>
      <c r="L240" s="18">
        <v>2.8769999999999998</v>
      </c>
      <c r="M240" s="18">
        <v>0</v>
      </c>
      <c r="N240" s="18">
        <v>0</v>
      </c>
      <c r="O240" s="18">
        <v>0</v>
      </c>
      <c r="P240" s="18">
        <v>22</v>
      </c>
      <c r="Q240" s="18">
        <v>7234552</v>
      </c>
      <c r="R240" s="18">
        <v>7234655</v>
      </c>
      <c r="S240" s="18">
        <v>7234562</v>
      </c>
      <c r="T240" s="18">
        <v>7234583</v>
      </c>
      <c r="U240" s="18" t="s">
        <v>1912</v>
      </c>
      <c r="V240" s="18" t="s">
        <v>1913</v>
      </c>
      <c r="W240" s="18">
        <v>104</v>
      </c>
      <c r="X240" s="18">
        <v>37.5</v>
      </c>
      <c r="Y240" s="18">
        <v>-0.84102564102564092</v>
      </c>
    </row>
    <row r="241" spans="1:25" x14ac:dyDescent="0.3">
      <c r="A241" s="17">
        <v>238</v>
      </c>
      <c r="B241" s="18" t="s">
        <v>1914</v>
      </c>
      <c r="C241" s="18" t="s">
        <v>1915</v>
      </c>
      <c r="D241" s="18" t="s">
        <v>1916</v>
      </c>
      <c r="E241" s="18" t="s">
        <v>800</v>
      </c>
      <c r="F241" s="18">
        <v>-26.9</v>
      </c>
      <c r="G241" s="18" t="s">
        <v>1917</v>
      </c>
      <c r="H241" s="18">
        <v>0</v>
      </c>
      <c r="I241" s="18">
        <v>6</v>
      </c>
      <c r="J241" s="18">
        <v>0</v>
      </c>
      <c r="K241" s="18">
        <v>0</v>
      </c>
      <c r="L241" s="18">
        <v>0</v>
      </c>
      <c r="M241" s="18">
        <v>5.6890000000000001</v>
      </c>
      <c r="N241" s="18">
        <v>0</v>
      </c>
      <c r="O241" s="18">
        <v>0</v>
      </c>
      <c r="P241" s="18">
        <v>23</v>
      </c>
      <c r="Q241" s="18">
        <v>72136</v>
      </c>
      <c r="R241" s="18">
        <v>72265</v>
      </c>
      <c r="S241" s="18">
        <v>72233</v>
      </c>
      <c r="T241" s="18">
        <v>72255</v>
      </c>
      <c r="U241" s="18" t="s">
        <v>1918</v>
      </c>
      <c r="V241" s="18" t="s">
        <v>1919</v>
      </c>
      <c r="W241" s="18">
        <v>130</v>
      </c>
      <c r="X241" s="18">
        <v>24.615384615384617</v>
      </c>
      <c r="Y241" s="18">
        <v>-0.84062499999999996</v>
      </c>
    </row>
    <row r="242" spans="1:25" x14ac:dyDescent="0.3">
      <c r="A242" s="17">
        <v>239</v>
      </c>
      <c r="B242" s="18" t="s">
        <v>1920</v>
      </c>
      <c r="C242" s="18" t="s">
        <v>1921</v>
      </c>
      <c r="D242" s="18" t="s">
        <v>1922</v>
      </c>
      <c r="E242" s="18" t="s">
        <v>799</v>
      </c>
      <c r="F242" s="18">
        <v>-43.6</v>
      </c>
      <c r="G242" s="18" t="s">
        <v>1923</v>
      </c>
      <c r="H242" s="19">
        <v>0</v>
      </c>
      <c r="I242" s="19">
        <v>0</v>
      </c>
      <c r="J242" s="19">
        <v>0</v>
      </c>
      <c r="K242" s="19">
        <v>10</v>
      </c>
      <c r="L242" s="18">
        <v>0</v>
      </c>
      <c r="M242" s="18">
        <v>0</v>
      </c>
      <c r="N242" s="18">
        <v>0</v>
      </c>
      <c r="O242" s="18">
        <v>2.282</v>
      </c>
      <c r="P242" s="18">
        <v>23</v>
      </c>
      <c r="Q242" s="18">
        <v>207326</v>
      </c>
      <c r="R242" s="18">
        <v>207410</v>
      </c>
      <c r="S242" s="18">
        <v>207336</v>
      </c>
      <c r="T242" s="18">
        <v>207358</v>
      </c>
      <c r="U242" s="18" t="s">
        <v>1924</v>
      </c>
      <c r="V242" s="18" t="s">
        <v>1925</v>
      </c>
      <c r="W242" s="18">
        <v>85</v>
      </c>
      <c r="X242" s="18">
        <v>61.176470588235297</v>
      </c>
      <c r="Y242" s="18">
        <v>-0.83846153846153848</v>
      </c>
    </row>
    <row r="243" spans="1:25" x14ac:dyDescent="0.3">
      <c r="A243" s="17">
        <v>240</v>
      </c>
      <c r="B243" s="18" t="s">
        <v>1926</v>
      </c>
      <c r="C243" s="18" t="s">
        <v>854</v>
      </c>
      <c r="D243" s="18" t="s">
        <v>1927</v>
      </c>
      <c r="E243" s="18" t="s">
        <v>799</v>
      </c>
      <c r="F243" s="18">
        <v>-40.200000000000003</v>
      </c>
      <c r="G243" s="18" t="s">
        <v>1928</v>
      </c>
      <c r="H243" s="19">
        <v>0</v>
      </c>
      <c r="I243" s="19">
        <v>0</v>
      </c>
      <c r="J243" s="19">
        <v>5</v>
      </c>
      <c r="K243" s="19">
        <v>0</v>
      </c>
      <c r="L243" s="18">
        <v>0</v>
      </c>
      <c r="M243" s="18">
        <v>0</v>
      </c>
      <c r="N243" s="18">
        <v>0.97199999999999998</v>
      </c>
      <c r="O243" s="18">
        <v>0</v>
      </c>
      <c r="P243" s="18">
        <v>23</v>
      </c>
      <c r="Q243" s="18">
        <v>34092297</v>
      </c>
      <c r="R243" s="18">
        <v>34092405</v>
      </c>
      <c r="S243" s="18">
        <v>34092373</v>
      </c>
      <c r="T243" s="18">
        <v>34092395</v>
      </c>
      <c r="U243" s="18" t="s">
        <v>1929</v>
      </c>
      <c r="V243" s="18" t="s">
        <v>1930</v>
      </c>
      <c r="W243" s="18">
        <v>109</v>
      </c>
      <c r="X243" s="18">
        <v>44.036697247706428</v>
      </c>
      <c r="Y243" s="18">
        <v>-0.83749999999999991</v>
      </c>
    </row>
    <row r="244" spans="1:25" x14ac:dyDescent="0.3">
      <c r="A244" s="17">
        <v>241</v>
      </c>
      <c r="B244" s="18" t="s">
        <v>1931</v>
      </c>
      <c r="C244" s="18" t="s">
        <v>966</v>
      </c>
      <c r="D244" s="18" t="s">
        <v>1932</v>
      </c>
      <c r="E244" s="18" t="s">
        <v>799</v>
      </c>
      <c r="F244" s="18">
        <v>-29.3</v>
      </c>
      <c r="G244" s="18" t="s">
        <v>1933</v>
      </c>
      <c r="H244" s="18">
        <v>0</v>
      </c>
      <c r="I244" s="18">
        <v>17</v>
      </c>
      <c r="J244" s="18">
        <v>0</v>
      </c>
      <c r="K244" s="18">
        <v>0</v>
      </c>
      <c r="L244" s="18">
        <v>0</v>
      </c>
      <c r="M244" s="18">
        <v>16.117999999999999</v>
      </c>
      <c r="N244" s="18">
        <v>0</v>
      </c>
      <c r="O244" s="18">
        <v>0</v>
      </c>
      <c r="P244" s="18">
        <v>23</v>
      </c>
      <c r="Q244" s="18">
        <v>35108392</v>
      </c>
      <c r="R244" s="18">
        <v>35108496</v>
      </c>
      <c r="S244" s="18">
        <v>35108402</v>
      </c>
      <c r="T244" s="18">
        <v>35108424</v>
      </c>
      <c r="U244" s="18" t="s">
        <v>1934</v>
      </c>
      <c r="V244" s="18" t="s">
        <v>1935</v>
      </c>
      <c r="W244" s="18">
        <v>105</v>
      </c>
      <c r="X244" s="18">
        <v>33.333333333333336</v>
      </c>
      <c r="Y244" s="18">
        <v>-0.83714285714285708</v>
      </c>
    </row>
    <row r="245" spans="1:25" x14ac:dyDescent="0.3">
      <c r="A245" s="17">
        <v>242</v>
      </c>
      <c r="B245" s="18" t="s">
        <v>1936</v>
      </c>
      <c r="C245" s="18" t="s">
        <v>901</v>
      </c>
      <c r="D245" s="18" t="s">
        <v>1937</v>
      </c>
      <c r="E245" s="18" t="s">
        <v>799</v>
      </c>
      <c r="F245" s="18">
        <v>-60.2</v>
      </c>
      <c r="G245" s="18" t="s">
        <v>1938</v>
      </c>
      <c r="H245" s="19">
        <v>0</v>
      </c>
      <c r="I245" s="19">
        <v>0</v>
      </c>
      <c r="J245" s="19">
        <v>0</v>
      </c>
      <c r="K245" s="19">
        <v>5</v>
      </c>
      <c r="L245" s="18">
        <v>0</v>
      </c>
      <c r="M245" s="18">
        <v>0</v>
      </c>
      <c r="N245" s="18">
        <v>0</v>
      </c>
      <c r="O245" s="18">
        <v>1.141</v>
      </c>
      <c r="P245" s="18">
        <v>23</v>
      </c>
      <c r="Q245" s="18">
        <v>40064739</v>
      </c>
      <c r="R245" s="18">
        <v>40064842</v>
      </c>
      <c r="S245" s="18">
        <v>40064749</v>
      </c>
      <c r="T245" s="18">
        <v>40064771</v>
      </c>
      <c r="U245" s="18" t="s">
        <v>1939</v>
      </c>
      <c r="V245" s="18" t="s">
        <v>1940</v>
      </c>
      <c r="W245" s="18">
        <v>104</v>
      </c>
      <c r="X245" s="18">
        <v>69.230769230769226</v>
      </c>
      <c r="Y245" s="18">
        <v>-0.83611111111111125</v>
      </c>
    </row>
    <row r="246" spans="1:25" x14ac:dyDescent="0.3">
      <c r="A246" s="17">
        <v>243</v>
      </c>
      <c r="B246" s="18" t="s">
        <v>1941</v>
      </c>
      <c r="C246" s="18" t="s">
        <v>839</v>
      </c>
      <c r="D246" s="18" t="s">
        <v>1942</v>
      </c>
      <c r="E246" s="18" t="s">
        <v>799</v>
      </c>
      <c r="F246" s="18">
        <v>-41.8</v>
      </c>
      <c r="G246" s="18" t="s">
        <v>1943</v>
      </c>
      <c r="H246" s="18">
        <v>21</v>
      </c>
      <c r="I246" s="18">
        <v>0</v>
      </c>
      <c r="J246" s="18">
        <v>0</v>
      </c>
      <c r="K246" s="18">
        <v>0</v>
      </c>
      <c r="L246" s="18">
        <v>12.084</v>
      </c>
      <c r="M246" s="18">
        <v>0</v>
      </c>
      <c r="N246" s="18">
        <v>0</v>
      </c>
      <c r="O246" s="18">
        <v>0</v>
      </c>
      <c r="P246" s="18">
        <v>23</v>
      </c>
      <c r="Q246" s="18">
        <v>32104549</v>
      </c>
      <c r="R246" s="18">
        <v>32104681</v>
      </c>
      <c r="S246" s="18">
        <v>32104649</v>
      </c>
      <c r="T246" s="18">
        <v>32104671</v>
      </c>
      <c r="U246" s="18" t="s">
        <v>1944</v>
      </c>
      <c r="V246" s="18" t="s">
        <v>1945</v>
      </c>
      <c r="W246" s="18">
        <v>133</v>
      </c>
      <c r="X246" s="18">
        <v>37.593984962406012</v>
      </c>
      <c r="Y246" s="18">
        <v>-0.83600000000000008</v>
      </c>
    </row>
    <row r="247" spans="1:25" x14ac:dyDescent="0.3">
      <c r="A247" s="17">
        <v>244</v>
      </c>
      <c r="B247" s="18" t="s">
        <v>1946</v>
      </c>
      <c r="C247" s="18" t="s">
        <v>854</v>
      </c>
      <c r="D247" s="18" t="s">
        <v>1947</v>
      </c>
      <c r="E247" s="18" t="s">
        <v>800</v>
      </c>
      <c r="F247" s="18">
        <v>-24.2</v>
      </c>
      <c r="G247" s="18" t="s">
        <v>1948</v>
      </c>
      <c r="H247" s="19">
        <v>5</v>
      </c>
      <c r="I247" s="19">
        <v>0</v>
      </c>
      <c r="J247" s="19">
        <v>0</v>
      </c>
      <c r="K247" s="19">
        <v>0</v>
      </c>
      <c r="L247" s="18">
        <v>2.8769999999999998</v>
      </c>
      <c r="M247" s="18">
        <v>0</v>
      </c>
      <c r="N247" s="18">
        <v>0</v>
      </c>
      <c r="O247" s="18">
        <v>0</v>
      </c>
      <c r="P247" s="18">
        <v>23</v>
      </c>
      <c r="Q247" s="18">
        <v>29102126</v>
      </c>
      <c r="R247" s="18">
        <v>29102199</v>
      </c>
      <c r="S247" s="18">
        <v>29102167</v>
      </c>
      <c r="T247" s="18">
        <v>29102189</v>
      </c>
      <c r="U247" s="18" t="s">
        <v>1949</v>
      </c>
      <c r="V247" s="18" t="s">
        <v>1950</v>
      </c>
      <c r="W247" s="18">
        <v>74</v>
      </c>
      <c r="X247" s="18">
        <v>39.189189189189186</v>
      </c>
      <c r="Y247" s="18">
        <v>-0.83448275862068966</v>
      </c>
    </row>
    <row r="248" spans="1:25" x14ac:dyDescent="0.3">
      <c r="A248" s="17">
        <v>245</v>
      </c>
      <c r="B248" s="18" t="s">
        <v>1951</v>
      </c>
      <c r="C248" s="18" t="s">
        <v>854</v>
      </c>
      <c r="D248" s="18" t="s">
        <v>1952</v>
      </c>
      <c r="E248" s="18" t="s">
        <v>799</v>
      </c>
      <c r="F248" s="18">
        <v>-34.200000000000003</v>
      </c>
      <c r="G248" s="18" t="s">
        <v>1953</v>
      </c>
      <c r="H248" s="19">
        <v>0</v>
      </c>
      <c r="I248" s="19">
        <v>0</v>
      </c>
      <c r="J248" s="19">
        <v>0</v>
      </c>
      <c r="K248" s="19">
        <v>6</v>
      </c>
      <c r="L248" s="18">
        <v>0</v>
      </c>
      <c r="M248" s="18">
        <v>0</v>
      </c>
      <c r="N248" s="18">
        <v>0</v>
      </c>
      <c r="O248" s="18">
        <v>1.369</v>
      </c>
      <c r="P248" s="18">
        <v>23</v>
      </c>
      <c r="Q248" s="18">
        <v>24317428</v>
      </c>
      <c r="R248" s="18">
        <v>24317515</v>
      </c>
      <c r="S248" s="18">
        <v>24317438</v>
      </c>
      <c r="T248" s="18">
        <v>24317460</v>
      </c>
      <c r="U248" s="18" t="s">
        <v>1954</v>
      </c>
      <c r="V248" s="18" t="s">
        <v>1955</v>
      </c>
      <c r="W248" s="18">
        <v>88</v>
      </c>
      <c r="X248" s="18">
        <v>46.590909090909093</v>
      </c>
      <c r="Y248" s="18">
        <v>-0.83414634146341471</v>
      </c>
    </row>
    <row r="249" spans="1:25" x14ac:dyDescent="0.3">
      <c r="A249" s="17">
        <v>246</v>
      </c>
      <c r="B249" s="18" t="s">
        <v>1956</v>
      </c>
      <c r="C249" s="18" t="s">
        <v>960</v>
      </c>
      <c r="D249" s="18" t="s">
        <v>1957</v>
      </c>
      <c r="E249" s="18" t="s">
        <v>799</v>
      </c>
      <c r="F249" s="18">
        <v>-23.3</v>
      </c>
      <c r="G249" s="18" t="s">
        <v>1958</v>
      </c>
      <c r="H249" s="18">
        <v>0</v>
      </c>
      <c r="I249" s="18">
        <v>0</v>
      </c>
      <c r="J249" s="18">
        <v>0</v>
      </c>
      <c r="K249" s="18">
        <v>7</v>
      </c>
      <c r="L249" s="18">
        <v>0</v>
      </c>
      <c r="M249" s="18">
        <v>0</v>
      </c>
      <c r="N249" s="18">
        <v>0</v>
      </c>
      <c r="O249" s="18">
        <v>1.597</v>
      </c>
      <c r="P249" s="18">
        <v>23</v>
      </c>
      <c r="Q249" s="18">
        <v>7754110</v>
      </c>
      <c r="R249" s="18">
        <v>7754261</v>
      </c>
      <c r="S249" s="18">
        <v>7754229</v>
      </c>
      <c r="T249" s="18">
        <v>7754251</v>
      </c>
      <c r="U249" s="18" t="s">
        <v>1959</v>
      </c>
      <c r="V249" s="18" t="s">
        <v>1960</v>
      </c>
      <c r="W249" s="18">
        <v>152</v>
      </c>
      <c r="X249" s="18">
        <v>18.421052631578949</v>
      </c>
      <c r="Y249" s="18">
        <v>-0.83214285714285707</v>
      </c>
    </row>
    <row r="250" spans="1:25" x14ac:dyDescent="0.3">
      <c r="A250" s="17">
        <v>247</v>
      </c>
      <c r="B250" s="18" t="s">
        <v>1961</v>
      </c>
      <c r="C250" s="18" t="s">
        <v>825</v>
      </c>
      <c r="D250" s="18" t="s">
        <v>1238</v>
      </c>
      <c r="E250" s="18" t="s">
        <v>799</v>
      </c>
      <c r="F250" s="18">
        <v>-22.4</v>
      </c>
      <c r="G250" s="18" t="s">
        <v>1962</v>
      </c>
      <c r="H250" s="18">
        <v>0</v>
      </c>
      <c r="I250" s="18">
        <v>13</v>
      </c>
      <c r="J250" s="18">
        <v>0</v>
      </c>
      <c r="K250" s="18">
        <v>0</v>
      </c>
      <c r="L250" s="18">
        <v>0</v>
      </c>
      <c r="M250" s="18">
        <v>12.324999999999999</v>
      </c>
      <c r="N250" s="18">
        <v>0</v>
      </c>
      <c r="O250" s="18">
        <v>0</v>
      </c>
      <c r="P250" s="18">
        <v>23</v>
      </c>
      <c r="Q250" s="18">
        <v>1356938</v>
      </c>
      <c r="R250" s="18">
        <v>1357022</v>
      </c>
      <c r="S250" s="18">
        <v>1356990</v>
      </c>
      <c r="T250" s="18">
        <v>1357012</v>
      </c>
      <c r="U250" s="18" t="s">
        <v>1963</v>
      </c>
      <c r="V250" s="18" t="s">
        <v>1964</v>
      </c>
      <c r="W250" s="18">
        <v>85</v>
      </c>
      <c r="X250" s="18">
        <v>31.764705882352938</v>
      </c>
      <c r="Y250" s="18">
        <v>-0.82962962962962961</v>
      </c>
    </row>
    <row r="251" spans="1:25" x14ac:dyDescent="0.3">
      <c r="A251" s="17">
        <v>248</v>
      </c>
      <c r="B251" s="18" t="s">
        <v>1965</v>
      </c>
      <c r="C251" s="18" t="s">
        <v>960</v>
      </c>
      <c r="D251" s="18" t="s">
        <v>1966</v>
      </c>
      <c r="E251" s="18" t="s">
        <v>800</v>
      </c>
      <c r="F251" s="18">
        <v>-31.5</v>
      </c>
      <c r="G251" s="18" t="s">
        <v>1967</v>
      </c>
      <c r="H251" s="18">
        <v>0</v>
      </c>
      <c r="I251" s="18">
        <v>86</v>
      </c>
      <c r="J251" s="18">
        <v>0</v>
      </c>
      <c r="K251" s="18">
        <v>0</v>
      </c>
      <c r="L251" s="18">
        <v>0</v>
      </c>
      <c r="M251" s="18">
        <v>81.536000000000001</v>
      </c>
      <c r="N251" s="18">
        <v>0</v>
      </c>
      <c r="O251" s="18">
        <v>0</v>
      </c>
      <c r="P251" s="18">
        <v>22</v>
      </c>
      <c r="Q251" s="18">
        <v>31160486</v>
      </c>
      <c r="R251" s="18">
        <v>31160576</v>
      </c>
      <c r="S251" s="18">
        <v>31160545</v>
      </c>
      <c r="T251" s="18">
        <v>31160566</v>
      </c>
      <c r="U251" s="18" t="s">
        <v>1968</v>
      </c>
      <c r="V251" s="18" t="s">
        <v>1969</v>
      </c>
      <c r="W251" s="18">
        <v>91</v>
      </c>
      <c r="X251" s="18">
        <v>41.758241758241752</v>
      </c>
      <c r="Y251" s="18">
        <v>-0.82894736842105265</v>
      </c>
    </row>
    <row r="252" spans="1:25" x14ac:dyDescent="0.3">
      <c r="A252" s="17">
        <v>249</v>
      </c>
      <c r="B252" s="18" t="s">
        <v>1970</v>
      </c>
      <c r="C252" s="18" t="s">
        <v>854</v>
      </c>
      <c r="D252" s="18" t="s">
        <v>1613</v>
      </c>
      <c r="E252" s="18" t="s">
        <v>799</v>
      </c>
      <c r="F252" s="18">
        <v>-34.799999999999997</v>
      </c>
      <c r="G252" s="18" t="s">
        <v>1971</v>
      </c>
      <c r="H252" s="18">
        <v>9</v>
      </c>
      <c r="I252" s="18">
        <v>0</v>
      </c>
      <c r="J252" s="18">
        <v>0</v>
      </c>
      <c r="K252" s="18">
        <v>0</v>
      </c>
      <c r="L252" s="18">
        <v>5.1790000000000003</v>
      </c>
      <c r="M252" s="18">
        <v>0</v>
      </c>
      <c r="N252" s="18">
        <v>0</v>
      </c>
      <c r="O252" s="18">
        <v>0</v>
      </c>
      <c r="P252" s="18">
        <v>22</v>
      </c>
      <c r="Q252" s="18">
        <v>30796875</v>
      </c>
      <c r="R252" s="18">
        <v>30796972</v>
      </c>
      <c r="S252" s="18">
        <v>30796885</v>
      </c>
      <c r="T252" s="18">
        <v>30796906</v>
      </c>
      <c r="U252" s="18" t="s">
        <v>1972</v>
      </c>
      <c r="V252" s="18" t="s">
        <v>1973</v>
      </c>
      <c r="W252" s="18">
        <v>98</v>
      </c>
      <c r="X252" s="18">
        <v>42.857142857142861</v>
      </c>
      <c r="Y252" s="18">
        <v>-0.8285714285714284</v>
      </c>
    </row>
    <row r="253" spans="1:25" x14ac:dyDescent="0.3">
      <c r="A253" s="17">
        <v>250</v>
      </c>
      <c r="B253" s="18" t="s">
        <v>1974</v>
      </c>
      <c r="C253" s="18" t="s">
        <v>819</v>
      </c>
      <c r="D253" s="18" t="s">
        <v>1975</v>
      </c>
      <c r="E253" s="18" t="s">
        <v>799</v>
      </c>
      <c r="F253" s="18">
        <v>-50.5</v>
      </c>
      <c r="G253" s="18" t="s">
        <v>1976</v>
      </c>
      <c r="H253" s="19">
        <v>6</v>
      </c>
      <c r="I253" s="19">
        <v>0</v>
      </c>
      <c r="J253" s="19">
        <v>0</v>
      </c>
      <c r="K253" s="19">
        <v>0</v>
      </c>
      <c r="L253" s="18">
        <v>3.4529999999999998</v>
      </c>
      <c r="M253" s="18">
        <v>0</v>
      </c>
      <c r="N253" s="18">
        <v>0</v>
      </c>
      <c r="O253" s="18">
        <v>0</v>
      </c>
      <c r="P253" s="18">
        <v>23</v>
      </c>
      <c r="Q253" s="18">
        <v>26605988</v>
      </c>
      <c r="R253" s="18">
        <v>26606104</v>
      </c>
      <c r="S253" s="18">
        <v>26606072</v>
      </c>
      <c r="T253" s="18">
        <v>26606094</v>
      </c>
      <c r="U253" s="18" t="s">
        <v>1977</v>
      </c>
      <c r="V253" s="18" t="s">
        <v>1978</v>
      </c>
      <c r="W253" s="18">
        <v>117</v>
      </c>
      <c r="X253" s="18">
        <v>52.136752136752129</v>
      </c>
      <c r="Y253" s="18">
        <v>-0.82786885245901654</v>
      </c>
    </row>
    <row r="254" spans="1:25" x14ac:dyDescent="0.3">
      <c r="A254" s="17">
        <v>251</v>
      </c>
      <c r="B254" s="18" t="s">
        <v>1979</v>
      </c>
      <c r="C254" s="18" t="s">
        <v>848</v>
      </c>
      <c r="D254" s="18" t="s">
        <v>1059</v>
      </c>
      <c r="E254" s="18" t="s">
        <v>800</v>
      </c>
      <c r="F254" s="18">
        <v>-21.5</v>
      </c>
      <c r="G254" s="18" t="s">
        <v>1980</v>
      </c>
      <c r="H254" s="18">
        <v>0</v>
      </c>
      <c r="I254" s="18">
        <v>0</v>
      </c>
      <c r="J254" s="18">
        <v>0</v>
      </c>
      <c r="K254" s="18">
        <v>5</v>
      </c>
      <c r="L254" s="18">
        <v>0</v>
      </c>
      <c r="M254" s="18">
        <v>0</v>
      </c>
      <c r="N254" s="18">
        <v>0</v>
      </c>
      <c r="O254" s="18">
        <v>1.141</v>
      </c>
      <c r="P254" s="18">
        <v>22</v>
      </c>
      <c r="Q254" s="18">
        <v>13127409</v>
      </c>
      <c r="R254" s="18">
        <v>13127478</v>
      </c>
      <c r="S254" s="18">
        <v>13127447</v>
      </c>
      <c r="T254" s="18">
        <v>13127468</v>
      </c>
      <c r="U254" s="18" t="s">
        <v>1981</v>
      </c>
      <c r="V254" s="18" t="s">
        <v>1982</v>
      </c>
      <c r="W254" s="18">
        <v>70</v>
      </c>
      <c r="X254" s="18">
        <v>37.142857142857146</v>
      </c>
      <c r="Y254" s="18">
        <v>-0.82692307692307687</v>
      </c>
    </row>
    <row r="255" spans="1:25" x14ac:dyDescent="0.3">
      <c r="A255" s="17">
        <v>252</v>
      </c>
      <c r="B255" s="18" t="s">
        <v>1983</v>
      </c>
      <c r="C255" s="18" t="s">
        <v>966</v>
      </c>
      <c r="D255" s="18" t="s">
        <v>987</v>
      </c>
      <c r="E255" s="18" t="s">
        <v>799</v>
      </c>
      <c r="F255" s="18">
        <v>-20.65</v>
      </c>
      <c r="G255" s="18" t="s">
        <v>1984</v>
      </c>
      <c r="H255" s="18">
        <v>0</v>
      </c>
      <c r="I255" s="18">
        <v>0</v>
      </c>
      <c r="J255" s="18">
        <v>0</v>
      </c>
      <c r="K255" s="18">
        <v>5</v>
      </c>
      <c r="L255" s="18">
        <v>0</v>
      </c>
      <c r="M255" s="18">
        <v>0</v>
      </c>
      <c r="N255" s="18">
        <v>0</v>
      </c>
      <c r="O255" s="18">
        <v>1.141</v>
      </c>
      <c r="P255" s="18">
        <v>22</v>
      </c>
      <c r="Q255" s="18">
        <v>44937049</v>
      </c>
      <c r="R255" s="18">
        <v>44937140</v>
      </c>
      <c r="S255" s="18">
        <v>44937109</v>
      </c>
      <c r="T255" s="18">
        <v>44937130</v>
      </c>
      <c r="U255" s="18" t="s">
        <v>1985</v>
      </c>
      <c r="V255" s="18" t="s">
        <v>1986</v>
      </c>
      <c r="W255" s="18">
        <v>92</v>
      </c>
      <c r="X255" s="18">
        <v>27.173913043478258</v>
      </c>
      <c r="Y255" s="18">
        <v>-0.82600000000000007</v>
      </c>
    </row>
    <row r="256" spans="1:25" x14ac:dyDescent="0.3">
      <c r="A256" s="17">
        <v>253</v>
      </c>
      <c r="B256" s="18" t="s">
        <v>1987</v>
      </c>
      <c r="C256" s="18" t="s">
        <v>825</v>
      </c>
      <c r="D256" s="18" t="s">
        <v>1988</v>
      </c>
      <c r="E256" s="18" t="s">
        <v>799</v>
      </c>
      <c r="F256" s="18">
        <v>-23.9</v>
      </c>
      <c r="G256" s="18" t="s">
        <v>1989</v>
      </c>
      <c r="H256" s="18">
        <v>7</v>
      </c>
      <c r="I256" s="18">
        <v>0</v>
      </c>
      <c r="J256" s="18">
        <v>0</v>
      </c>
      <c r="K256" s="18">
        <v>0</v>
      </c>
      <c r="L256" s="18">
        <v>4.0279999999999996</v>
      </c>
      <c r="M256" s="18">
        <v>0</v>
      </c>
      <c r="N256" s="18">
        <v>0</v>
      </c>
      <c r="O256" s="18">
        <v>0</v>
      </c>
      <c r="P256" s="18">
        <v>23</v>
      </c>
      <c r="Q256" s="18">
        <v>9048238</v>
      </c>
      <c r="R256" s="18">
        <v>9048326</v>
      </c>
      <c r="S256" s="18">
        <v>9048248</v>
      </c>
      <c r="T256" s="18">
        <v>9048270</v>
      </c>
      <c r="U256" s="18" t="s">
        <v>1990</v>
      </c>
      <c r="V256" s="18" t="s">
        <v>1991</v>
      </c>
      <c r="W256" s="18">
        <v>89</v>
      </c>
      <c r="X256" s="18">
        <v>32.584269662921351</v>
      </c>
      <c r="Y256" s="18">
        <v>-0.82413793103448274</v>
      </c>
    </row>
    <row r="257" spans="1:25" x14ac:dyDescent="0.3">
      <c r="A257" s="17">
        <v>254</v>
      </c>
      <c r="B257" s="18" t="s">
        <v>1992</v>
      </c>
      <c r="C257" s="18" t="s">
        <v>854</v>
      </c>
      <c r="D257" s="18" t="s">
        <v>1993</v>
      </c>
      <c r="E257" s="18" t="s">
        <v>799</v>
      </c>
      <c r="F257" s="18">
        <v>-68.34</v>
      </c>
      <c r="G257" s="18" t="s">
        <v>1994</v>
      </c>
      <c r="H257" s="18">
        <v>0</v>
      </c>
      <c r="I257" s="18">
        <v>0</v>
      </c>
      <c r="J257" s="18">
        <v>0</v>
      </c>
      <c r="K257" s="18">
        <v>5</v>
      </c>
      <c r="L257" s="18">
        <v>0</v>
      </c>
      <c r="M257" s="18">
        <v>0</v>
      </c>
      <c r="N257" s="18">
        <v>0</v>
      </c>
      <c r="O257" s="18">
        <v>1.141</v>
      </c>
      <c r="P257" s="18">
        <v>23</v>
      </c>
      <c r="Q257" s="18">
        <v>26594032</v>
      </c>
      <c r="R257" s="18">
        <v>26594177</v>
      </c>
      <c r="S257" s="18">
        <v>26594042</v>
      </c>
      <c r="T257" s="18">
        <v>26594064</v>
      </c>
      <c r="U257" s="18" t="s">
        <v>1995</v>
      </c>
      <c r="V257" s="18" t="s">
        <v>1996</v>
      </c>
      <c r="W257" s="18">
        <v>146</v>
      </c>
      <c r="X257" s="18">
        <v>56.849315068493155</v>
      </c>
      <c r="Y257" s="18">
        <v>-0.82337349397590354</v>
      </c>
    </row>
    <row r="258" spans="1:25" x14ac:dyDescent="0.3">
      <c r="A258" s="17">
        <v>255</v>
      </c>
      <c r="B258" s="18" t="s">
        <v>1997</v>
      </c>
      <c r="C258" s="18" t="s">
        <v>825</v>
      </c>
      <c r="D258" s="18" t="s">
        <v>1998</v>
      </c>
      <c r="E258" s="18" t="s">
        <v>800</v>
      </c>
      <c r="F258" s="18">
        <v>-64.900000000000006</v>
      </c>
      <c r="G258" s="18" t="s">
        <v>1999</v>
      </c>
      <c r="H258" s="19">
        <v>0</v>
      </c>
      <c r="I258" s="19">
        <v>0</v>
      </c>
      <c r="J258" s="19">
        <v>0</v>
      </c>
      <c r="K258" s="19">
        <v>5</v>
      </c>
      <c r="L258" s="18">
        <v>0</v>
      </c>
      <c r="M258" s="18">
        <v>0</v>
      </c>
      <c r="N258" s="18">
        <v>0</v>
      </c>
      <c r="O258" s="18">
        <v>1.141</v>
      </c>
      <c r="P258" s="18">
        <v>22</v>
      </c>
      <c r="Q258" s="18">
        <v>8697885</v>
      </c>
      <c r="R258" s="18">
        <v>8698046</v>
      </c>
      <c r="S258" s="18">
        <v>8697895</v>
      </c>
      <c r="T258" s="18">
        <v>8697916</v>
      </c>
      <c r="U258" s="18" t="s">
        <v>2000</v>
      </c>
      <c r="V258" s="18" t="s">
        <v>2001</v>
      </c>
      <c r="W258" s="18">
        <v>162</v>
      </c>
      <c r="X258" s="18">
        <v>48.76543209876543</v>
      </c>
      <c r="Y258" s="18">
        <v>-0.82151898734177231</v>
      </c>
    </row>
    <row r="259" spans="1:25" x14ac:dyDescent="0.3">
      <c r="A259" s="17">
        <v>256</v>
      </c>
      <c r="B259" s="18" t="s">
        <v>2002</v>
      </c>
      <c r="C259" s="18" t="s">
        <v>960</v>
      </c>
      <c r="D259" s="18" t="s">
        <v>2003</v>
      </c>
      <c r="E259" s="18" t="s">
        <v>800</v>
      </c>
      <c r="F259" s="18">
        <v>-62.4</v>
      </c>
      <c r="G259" s="18" t="s">
        <v>2004</v>
      </c>
      <c r="H259" s="19">
        <v>0</v>
      </c>
      <c r="I259" s="19">
        <v>0</v>
      </c>
      <c r="J259" s="19">
        <v>0</v>
      </c>
      <c r="K259" s="19">
        <v>6</v>
      </c>
      <c r="L259" s="18">
        <v>0</v>
      </c>
      <c r="M259" s="18">
        <v>0</v>
      </c>
      <c r="N259" s="18">
        <v>0</v>
      </c>
      <c r="O259" s="18">
        <v>1.369</v>
      </c>
      <c r="P259" s="18">
        <v>23</v>
      </c>
      <c r="Q259" s="18">
        <v>4412696</v>
      </c>
      <c r="R259" s="18">
        <v>4412836</v>
      </c>
      <c r="S259" s="18">
        <v>4412804</v>
      </c>
      <c r="T259" s="18">
        <v>4412826</v>
      </c>
      <c r="U259" s="18" t="s">
        <v>2005</v>
      </c>
      <c r="V259" s="18" t="s">
        <v>2006</v>
      </c>
      <c r="W259" s="18">
        <v>141</v>
      </c>
      <c r="X259" s="18">
        <v>53.900709219858157</v>
      </c>
      <c r="Y259" s="18">
        <v>-0.82105263157894737</v>
      </c>
    </row>
    <row r="260" spans="1:25" x14ac:dyDescent="0.3">
      <c r="A260" s="17">
        <v>257</v>
      </c>
      <c r="B260" s="18" t="s">
        <v>2007</v>
      </c>
      <c r="C260" s="18" t="s">
        <v>825</v>
      </c>
      <c r="D260" s="18" t="s">
        <v>2008</v>
      </c>
      <c r="E260" s="18" t="s">
        <v>799</v>
      </c>
      <c r="F260" s="18">
        <v>-32</v>
      </c>
      <c r="G260" s="18" t="s">
        <v>2009</v>
      </c>
      <c r="H260" s="18">
        <v>0</v>
      </c>
      <c r="I260" s="18">
        <v>0</v>
      </c>
      <c r="J260" s="18">
        <v>0</v>
      </c>
      <c r="K260" s="18">
        <v>5</v>
      </c>
      <c r="L260" s="18">
        <v>0</v>
      </c>
      <c r="M260" s="18">
        <v>0</v>
      </c>
      <c r="N260" s="18">
        <v>0</v>
      </c>
      <c r="O260" s="18">
        <v>1.141</v>
      </c>
      <c r="P260" s="18">
        <v>23</v>
      </c>
      <c r="Q260" s="18">
        <v>36262047</v>
      </c>
      <c r="R260" s="18">
        <v>36262186</v>
      </c>
      <c r="S260" s="18">
        <v>36262154</v>
      </c>
      <c r="T260" s="18">
        <v>36262176</v>
      </c>
      <c r="U260" s="18" t="s">
        <v>2010</v>
      </c>
      <c r="V260" s="18" t="s">
        <v>2011</v>
      </c>
      <c r="W260" s="18">
        <v>140</v>
      </c>
      <c r="X260" s="18">
        <v>27.857142857142858</v>
      </c>
      <c r="Y260" s="18">
        <v>-0.82051282051282048</v>
      </c>
    </row>
    <row r="261" spans="1:25" x14ac:dyDescent="0.3">
      <c r="A261" s="17">
        <v>258</v>
      </c>
      <c r="B261" s="18" t="s">
        <v>2012</v>
      </c>
      <c r="C261" s="18" t="s">
        <v>865</v>
      </c>
      <c r="D261" s="18" t="s">
        <v>2013</v>
      </c>
      <c r="E261" s="18" t="s">
        <v>800</v>
      </c>
      <c r="F261" s="18">
        <v>-47.5</v>
      </c>
      <c r="G261" s="18" t="s">
        <v>2014</v>
      </c>
      <c r="H261" s="19">
        <v>0</v>
      </c>
      <c r="I261" s="19">
        <v>0</v>
      </c>
      <c r="J261" s="19">
        <v>0</v>
      </c>
      <c r="K261" s="19">
        <v>7</v>
      </c>
      <c r="L261" s="18">
        <v>0</v>
      </c>
      <c r="M261" s="18">
        <v>0</v>
      </c>
      <c r="N261" s="18">
        <v>0</v>
      </c>
      <c r="O261" s="18">
        <v>1.597</v>
      </c>
      <c r="P261" s="18">
        <v>23</v>
      </c>
      <c r="Q261" s="18">
        <v>5028734</v>
      </c>
      <c r="R261" s="18">
        <v>5028845</v>
      </c>
      <c r="S261" s="18">
        <v>5028813</v>
      </c>
      <c r="T261" s="18">
        <v>5028835</v>
      </c>
      <c r="U261" s="18" t="s">
        <v>2015</v>
      </c>
      <c r="V261" s="18" t="s">
        <v>2016</v>
      </c>
      <c r="W261" s="18">
        <v>112</v>
      </c>
      <c r="X261" s="18">
        <v>51.785714285714278</v>
      </c>
      <c r="Y261" s="18">
        <v>-0.81896551724137945</v>
      </c>
    </row>
    <row r="262" spans="1:25" x14ac:dyDescent="0.3">
      <c r="A262" s="17">
        <v>259</v>
      </c>
      <c r="B262" s="18" t="s">
        <v>2017</v>
      </c>
      <c r="C262" s="18" t="s">
        <v>901</v>
      </c>
      <c r="D262" s="18" t="s">
        <v>1578</v>
      </c>
      <c r="E262" s="18" t="s">
        <v>799</v>
      </c>
      <c r="F262" s="18">
        <v>-27</v>
      </c>
      <c r="G262" s="18" t="s">
        <v>2018</v>
      </c>
      <c r="H262" s="18">
        <v>0</v>
      </c>
      <c r="I262" s="18">
        <v>0</v>
      </c>
      <c r="J262" s="18">
        <v>0</v>
      </c>
      <c r="K262" s="18">
        <v>5</v>
      </c>
      <c r="L262" s="18">
        <v>0</v>
      </c>
      <c r="M262" s="18">
        <v>0</v>
      </c>
      <c r="N262" s="18">
        <v>0</v>
      </c>
      <c r="O262" s="18">
        <v>1.141</v>
      </c>
      <c r="P262" s="18">
        <v>23</v>
      </c>
      <c r="Q262" s="18">
        <v>35118400</v>
      </c>
      <c r="R262" s="18">
        <v>35118479</v>
      </c>
      <c r="S262" s="18">
        <v>35118447</v>
      </c>
      <c r="T262" s="18">
        <v>35118469</v>
      </c>
      <c r="U262" s="18" t="s">
        <v>2019</v>
      </c>
      <c r="V262" s="18" t="s">
        <v>2020</v>
      </c>
      <c r="W262" s="18">
        <v>80</v>
      </c>
      <c r="X262" s="18">
        <v>41.25</v>
      </c>
      <c r="Y262" s="18">
        <v>-0.81818181818181823</v>
      </c>
    </row>
    <row r="263" spans="1:25" x14ac:dyDescent="0.3">
      <c r="A263" s="17">
        <v>260</v>
      </c>
      <c r="B263" s="18" t="s">
        <v>2021</v>
      </c>
      <c r="C263" s="18" t="s">
        <v>901</v>
      </c>
      <c r="D263" s="18" t="s">
        <v>1346</v>
      </c>
      <c r="E263" s="18" t="s">
        <v>800</v>
      </c>
      <c r="F263" s="18">
        <v>-28.6</v>
      </c>
      <c r="G263" s="18" t="s">
        <v>2022</v>
      </c>
      <c r="H263" s="18">
        <v>0</v>
      </c>
      <c r="I263" s="18">
        <v>0</v>
      </c>
      <c r="J263" s="18">
        <v>0</v>
      </c>
      <c r="K263" s="18">
        <v>183</v>
      </c>
      <c r="L263" s="18">
        <v>0</v>
      </c>
      <c r="M263" s="18">
        <v>0</v>
      </c>
      <c r="N263" s="18">
        <v>0</v>
      </c>
      <c r="O263" s="18">
        <v>41.752000000000002</v>
      </c>
      <c r="P263" s="18">
        <v>21</v>
      </c>
      <c r="Q263" s="18">
        <v>11961693</v>
      </c>
      <c r="R263" s="18">
        <v>11961767</v>
      </c>
      <c r="S263" s="18">
        <v>11961737</v>
      </c>
      <c r="T263" s="18">
        <v>11961757</v>
      </c>
      <c r="U263" s="18" t="s">
        <v>2023</v>
      </c>
      <c r="V263" s="18" t="s">
        <v>2024</v>
      </c>
      <c r="W263" s="18">
        <v>75</v>
      </c>
      <c r="X263" s="18">
        <v>46.666666666666664</v>
      </c>
      <c r="Y263" s="18">
        <v>-0.81714285714285717</v>
      </c>
    </row>
    <row r="264" spans="1:25" x14ac:dyDescent="0.3">
      <c r="A264" s="17">
        <v>261</v>
      </c>
      <c r="B264" s="18" t="s">
        <v>2025</v>
      </c>
      <c r="C264" s="18" t="s">
        <v>2026</v>
      </c>
      <c r="D264" s="18" t="s">
        <v>2027</v>
      </c>
      <c r="E264" s="18" t="s">
        <v>799</v>
      </c>
      <c r="F264" s="18">
        <v>-28.6</v>
      </c>
      <c r="G264" s="18" t="s">
        <v>2028</v>
      </c>
      <c r="H264" s="18">
        <v>0</v>
      </c>
      <c r="I264" s="18">
        <v>0</v>
      </c>
      <c r="J264" s="18">
        <v>0</v>
      </c>
      <c r="K264" s="18">
        <v>6</v>
      </c>
      <c r="L264" s="18">
        <v>0</v>
      </c>
      <c r="M264" s="18">
        <v>0</v>
      </c>
      <c r="N264" s="18">
        <v>0</v>
      </c>
      <c r="O264" s="18">
        <v>1.369</v>
      </c>
      <c r="P264" s="18">
        <v>23</v>
      </c>
      <c r="Q264" s="18">
        <v>15511</v>
      </c>
      <c r="R264" s="18">
        <v>15589</v>
      </c>
      <c r="S264" s="18">
        <v>15557</v>
      </c>
      <c r="T264" s="18">
        <v>15579</v>
      </c>
      <c r="U264" s="18" t="s">
        <v>2029</v>
      </c>
      <c r="V264" s="18" t="s">
        <v>2030</v>
      </c>
      <c r="W264" s="18">
        <v>79</v>
      </c>
      <c r="X264" s="18">
        <v>44.303797468354432</v>
      </c>
      <c r="Y264" s="18">
        <v>-0.81714285714285717</v>
      </c>
    </row>
    <row r="265" spans="1:25" x14ac:dyDescent="0.3">
      <c r="A265" s="17">
        <v>262</v>
      </c>
      <c r="B265" s="18" t="s">
        <v>2031</v>
      </c>
      <c r="C265" s="18" t="s">
        <v>819</v>
      </c>
      <c r="D265" s="18" t="s">
        <v>2032</v>
      </c>
      <c r="E265" s="18" t="s">
        <v>799</v>
      </c>
      <c r="F265" s="18">
        <v>-23.6</v>
      </c>
      <c r="G265" s="18" t="s">
        <v>2033</v>
      </c>
      <c r="H265" s="18">
        <v>0</v>
      </c>
      <c r="I265" s="18">
        <v>0</v>
      </c>
      <c r="J265" s="18">
        <v>0</v>
      </c>
      <c r="K265" s="18">
        <v>5</v>
      </c>
      <c r="L265" s="18">
        <v>0</v>
      </c>
      <c r="M265" s="18">
        <v>0</v>
      </c>
      <c r="N265" s="18">
        <v>0</v>
      </c>
      <c r="O265" s="18">
        <v>1.141</v>
      </c>
      <c r="P265" s="18">
        <v>22</v>
      </c>
      <c r="Q265" s="18">
        <v>29165385</v>
      </c>
      <c r="R265" s="18">
        <v>29165515</v>
      </c>
      <c r="S265" s="18">
        <v>29165484</v>
      </c>
      <c r="T265" s="18">
        <v>29165505</v>
      </c>
      <c r="U265" s="18" t="s">
        <v>2034</v>
      </c>
      <c r="V265" s="18" t="s">
        <v>2035</v>
      </c>
      <c r="W265" s="18">
        <v>131</v>
      </c>
      <c r="X265" s="18">
        <v>22.137404580152676</v>
      </c>
      <c r="Y265" s="18">
        <v>-0.8137931034482756</v>
      </c>
    </row>
    <row r="266" spans="1:25" x14ac:dyDescent="0.3">
      <c r="A266" s="17">
        <v>263</v>
      </c>
      <c r="B266" s="18" t="s">
        <v>2036</v>
      </c>
      <c r="C266" s="18" t="s">
        <v>2037</v>
      </c>
      <c r="D266" s="18" t="s">
        <v>820</v>
      </c>
      <c r="E266" s="18" t="s">
        <v>799</v>
      </c>
      <c r="F266" s="18">
        <v>-27.5</v>
      </c>
      <c r="G266" s="18" t="s">
        <v>2038</v>
      </c>
      <c r="H266" s="18">
        <v>0</v>
      </c>
      <c r="I266" s="18">
        <v>5</v>
      </c>
      <c r="J266" s="18">
        <v>0</v>
      </c>
      <c r="K266" s="18">
        <v>0</v>
      </c>
      <c r="L266" s="18">
        <v>0</v>
      </c>
      <c r="M266" s="18">
        <v>4.74</v>
      </c>
      <c r="N266" s="18">
        <v>0</v>
      </c>
      <c r="O266" s="18">
        <v>0</v>
      </c>
      <c r="P266" s="18">
        <v>23</v>
      </c>
      <c r="Q266" s="18">
        <v>102522</v>
      </c>
      <c r="R266" s="18">
        <v>102651</v>
      </c>
      <c r="S266" s="18">
        <v>102532</v>
      </c>
      <c r="T266" s="18">
        <v>102554</v>
      </c>
      <c r="U266" s="18" t="s">
        <v>2039</v>
      </c>
      <c r="V266" s="18" t="s">
        <v>2040</v>
      </c>
      <c r="W266" s="18">
        <v>130</v>
      </c>
      <c r="X266" s="18">
        <v>26.15384615384615</v>
      </c>
      <c r="Y266" s="18">
        <v>-0.80882352941176483</v>
      </c>
    </row>
    <row r="267" spans="1:25" x14ac:dyDescent="0.3">
      <c r="A267" s="17">
        <v>264</v>
      </c>
      <c r="B267" s="18" t="s">
        <v>2041</v>
      </c>
      <c r="C267" s="18" t="s">
        <v>825</v>
      </c>
      <c r="D267" s="18" t="s">
        <v>2042</v>
      </c>
      <c r="E267" s="18" t="s">
        <v>799</v>
      </c>
      <c r="F267" s="18">
        <v>-39.5</v>
      </c>
      <c r="G267" s="18" t="s">
        <v>2043</v>
      </c>
      <c r="H267" s="18">
        <v>0</v>
      </c>
      <c r="I267" s="18">
        <v>0</v>
      </c>
      <c r="J267" s="18">
        <v>0</v>
      </c>
      <c r="K267" s="18">
        <v>5</v>
      </c>
      <c r="L267" s="18">
        <v>0</v>
      </c>
      <c r="M267" s="18">
        <v>0</v>
      </c>
      <c r="N267" s="18">
        <v>0</v>
      </c>
      <c r="O267" s="18">
        <v>1.141</v>
      </c>
      <c r="P267" s="18">
        <v>23</v>
      </c>
      <c r="Q267" s="18">
        <v>15986089</v>
      </c>
      <c r="R267" s="18">
        <v>15986188</v>
      </c>
      <c r="S267" s="18">
        <v>15986099</v>
      </c>
      <c r="T267" s="18">
        <v>15986121</v>
      </c>
      <c r="U267" s="18" t="s">
        <v>2044</v>
      </c>
      <c r="V267" s="18" t="s">
        <v>2045</v>
      </c>
      <c r="W267" s="18">
        <v>100</v>
      </c>
      <c r="X267" s="18">
        <v>49</v>
      </c>
      <c r="Y267" s="18">
        <v>-0.80612244897959184</v>
      </c>
    </row>
    <row r="268" spans="1:25" x14ac:dyDescent="0.3">
      <c r="A268" s="17">
        <v>265</v>
      </c>
      <c r="B268" s="18" t="s">
        <v>2046</v>
      </c>
      <c r="C268" s="18" t="s">
        <v>839</v>
      </c>
      <c r="D268" s="18" t="s">
        <v>2047</v>
      </c>
      <c r="E268" s="18" t="s">
        <v>800</v>
      </c>
      <c r="F268" s="18">
        <v>-45.1</v>
      </c>
      <c r="G268" s="18" t="s">
        <v>2048</v>
      </c>
      <c r="H268" s="18">
        <v>0</v>
      </c>
      <c r="I268" s="18">
        <v>0</v>
      </c>
      <c r="J268" s="18">
        <v>0</v>
      </c>
      <c r="K268" s="18">
        <v>6</v>
      </c>
      <c r="L268" s="18">
        <v>0</v>
      </c>
      <c r="M268" s="18">
        <v>0</v>
      </c>
      <c r="N268" s="18">
        <v>0</v>
      </c>
      <c r="O268" s="18">
        <v>1.369</v>
      </c>
      <c r="P268" s="18">
        <v>23</v>
      </c>
      <c r="Q268" s="18">
        <v>9133217</v>
      </c>
      <c r="R268" s="18">
        <v>9133326</v>
      </c>
      <c r="S268" s="18">
        <v>9133227</v>
      </c>
      <c r="T268" s="18">
        <v>9133249</v>
      </c>
      <c r="U268" s="18" t="s">
        <v>2049</v>
      </c>
      <c r="V268" s="18" t="s">
        <v>2050</v>
      </c>
      <c r="W268" s="18">
        <v>110</v>
      </c>
      <c r="X268" s="18">
        <v>50.909090909090907</v>
      </c>
      <c r="Y268" s="18">
        <v>-0.80535714285714288</v>
      </c>
    </row>
    <row r="269" spans="1:25" x14ac:dyDescent="0.3">
      <c r="A269" s="17">
        <v>266</v>
      </c>
      <c r="B269" s="18" t="s">
        <v>2051</v>
      </c>
      <c r="C269" s="18" t="s">
        <v>839</v>
      </c>
      <c r="D269" s="18" t="s">
        <v>2052</v>
      </c>
      <c r="E269" s="18" t="s">
        <v>800</v>
      </c>
      <c r="F269" s="18">
        <v>-45.1</v>
      </c>
      <c r="G269" s="18" t="s">
        <v>2053</v>
      </c>
      <c r="H269" s="18">
        <v>0</v>
      </c>
      <c r="I269" s="18">
        <v>0</v>
      </c>
      <c r="J269" s="18">
        <v>0</v>
      </c>
      <c r="K269" s="18">
        <v>3</v>
      </c>
      <c r="L269" s="18">
        <v>0</v>
      </c>
      <c r="M269" s="18">
        <v>0</v>
      </c>
      <c r="N269" s="18">
        <v>0</v>
      </c>
      <c r="O269" s="18">
        <v>0.68400000000000005</v>
      </c>
      <c r="P269" s="18">
        <v>20</v>
      </c>
      <c r="Q269" s="18">
        <v>9133217</v>
      </c>
      <c r="R269" s="18">
        <v>9133326</v>
      </c>
      <c r="S269" s="18">
        <v>9133295</v>
      </c>
      <c r="T269" s="18">
        <v>9133314</v>
      </c>
      <c r="U269" s="18" t="s">
        <v>2049</v>
      </c>
      <c r="V269" s="18" t="s">
        <v>2050</v>
      </c>
      <c r="W269" s="18">
        <v>110</v>
      </c>
      <c r="X269" s="18">
        <v>50.909090909090907</v>
      </c>
      <c r="Y269" s="18">
        <v>-0.80535714285714288</v>
      </c>
    </row>
    <row r="270" spans="1:25" x14ac:dyDescent="0.3">
      <c r="A270" s="17">
        <v>267</v>
      </c>
      <c r="B270" s="18" t="s">
        <v>2054</v>
      </c>
      <c r="C270" s="18" t="s">
        <v>2055</v>
      </c>
      <c r="D270" s="18" t="s">
        <v>2056</v>
      </c>
      <c r="E270" s="18" t="s">
        <v>799</v>
      </c>
      <c r="F270" s="18">
        <v>-59.49</v>
      </c>
      <c r="G270" s="18" t="s">
        <v>2057</v>
      </c>
      <c r="H270" s="19">
        <v>5</v>
      </c>
      <c r="I270" s="19">
        <v>0</v>
      </c>
      <c r="J270" s="19">
        <v>0</v>
      </c>
      <c r="K270" s="19">
        <v>0</v>
      </c>
      <c r="L270" s="18">
        <v>2.8769999999999998</v>
      </c>
      <c r="M270" s="18">
        <v>0</v>
      </c>
      <c r="N270" s="18">
        <v>0</v>
      </c>
      <c r="O270" s="18">
        <v>0</v>
      </c>
      <c r="P270" s="18">
        <v>23</v>
      </c>
      <c r="Q270" s="18">
        <v>874702</v>
      </c>
      <c r="R270" s="18">
        <v>874836</v>
      </c>
      <c r="S270" s="18">
        <v>874712</v>
      </c>
      <c r="T270" s="18">
        <v>874734</v>
      </c>
      <c r="U270" s="18" t="s">
        <v>2058</v>
      </c>
      <c r="V270" s="18" t="s">
        <v>2059</v>
      </c>
      <c r="W270" s="18">
        <v>135</v>
      </c>
      <c r="X270" s="18">
        <v>54.814814814814817</v>
      </c>
      <c r="Y270" s="18">
        <v>-0.80391891891891898</v>
      </c>
    </row>
    <row r="271" spans="1:25" x14ac:dyDescent="0.3">
      <c r="A271" s="17">
        <v>268</v>
      </c>
      <c r="B271" s="18" t="s">
        <v>2060</v>
      </c>
      <c r="C271" s="18" t="s">
        <v>819</v>
      </c>
      <c r="D271" s="18" t="s">
        <v>2061</v>
      </c>
      <c r="E271" s="18" t="s">
        <v>799</v>
      </c>
      <c r="F271" s="18">
        <v>-23.3</v>
      </c>
      <c r="G271" s="18" t="s">
        <v>2062</v>
      </c>
      <c r="H271" s="18">
        <v>5</v>
      </c>
      <c r="I271" s="18">
        <v>0</v>
      </c>
      <c r="J271" s="18">
        <v>0</v>
      </c>
      <c r="K271" s="18">
        <v>0</v>
      </c>
      <c r="L271" s="18">
        <v>2.8769999999999998</v>
      </c>
      <c r="M271" s="18">
        <v>0</v>
      </c>
      <c r="N271" s="18">
        <v>0</v>
      </c>
      <c r="O271" s="18">
        <v>0</v>
      </c>
      <c r="P271" s="18">
        <v>22</v>
      </c>
      <c r="Q271" s="18">
        <v>9558605</v>
      </c>
      <c r="R271" s="18">
        <v>9558681</v>
      </c>
      <c r="S271" s="18">
        <v>9558615</v>
      </c>
      <c r="T271" s="18">
        <v>9558636</v>
      </c>
      <c r="U271" s="18" t="s">
        <v>2063</v>
      </c>
      <c r="V271" s="18" t="s">
        <v>2064</v>
      </c>
      <c r="W271" s="18">
        <v>77</v>
      </c>
      <c r="X271" s="18">
        <v>37.662337662337663</v>
      </c>
      <c r="Y271" s="18">
        <v>-0.80344827586206891</v>
      </c>
    </row>
    <row r="272" spans="1:25" x14ac:dyDescent="0.3">
      <c r="A272" s="17">
        <v>269</v>
      </c>
      <c r="B272" s="18" t="s">
        <v>2065</v>
      </c>
      <c r="C272" s="18" t="s">
        <v>854</v>
      </c>
      <c r="D272" s="18" t="s">
        <v>2066</v>
      </c>
      <c r="E272" s="18" t="s">
        <v>800</v>
      </c>
      <c r="F272" s="18">
        <v>-28.9</v>
      </c>
      <c r="G272" s="18" t="s">
        <v>2067</v>
      </c>
      <c r="H272" s="19">
        <v>0</v>
      </c>
      <c r="I272" s="19">
        <v>0</v>
      </c>
      <c r="J272" s="19">
        <v>5</v>
      </c>
      <c r="K272" s="19">
        <v>0</v>
      </c>
      <c r="L272" s="18">
        <v>0</v>
      </c>
      <c r="M272" s="18">
        <v>0</v>
      </c>
      <c r="N272" s="18">
        <v>0.97199999999999998</v>
      </c>
      <c r="O272" s="18">
        <v>0</v>
      </c>
      <c r="P272" s="18">
        <v>23</v>
      </c>
      <c r="Q272" s="18">
        <v>36671906</v>
      </c>
      <c r="R272" s="18">
        <v>36671996</v>
      </c>
      <c r="S272" s="18">
        <v>36671916</v>
      </c>
      <c r="T272" s="18">
        <v>36671938</v>
      </c>
      <c r="U272" s="18" t="s">
        <v>2068</v>
      </c>
      <c r="V272" s="18" t="s">
        <v>2069</v>
      </c>
      <c r="W272" s="18">
        <v>91</v>
      </c>
      <c r="X272" s="18">
        <v>39.560439560439562</v>
      </c>
      <c r="Y272" s="18">
        <v>-0.80277777777777781</v>
      </c>
    </row>
    <row r="273" spans="1:25" x14ac:dyDescent="0.3">
      <c r="A273" s="17">
        <v>270</v>
      </c>
      <c r="B273" s="18" t="s">
        <v>2070</v>
      </c>
      <c r="C273" s="18" t="s">
        <v>825</v>
      </c>
      <c r="D273" s="18" t="s">
        <v>2071</v>
      </c>
      <c r="E273" s="18" t="s">
        <v>800</v>
      </c>
      <c r="F273" s="18">
        <v>-29.7</v>
      </c>
      <c r="G273" s="18" t="s">
        <v>2072</v>
      </c>
      <c r="H273" s="18">
        <v>0</v>
      </c>
      <c r="I273" s="18">
        <v>0</v>
      </c>
      <c r="J273" s="18">
        <v>0</v>
      </c>
      <c r="K273" s="18">
        <v>15</v>
      </c>
      <c r="L273" s="18">
        <v>0</v>
      </c>
      <c r="M273" s="18">
        <v>0</v>
      </c>
      <c r="N273" s="18">
        <v>0</v>
      </c>
      <c r="O273" s="18">
        <v>3.4220000000000002</v>
      </c>
      <c r="P273" s="18">
        <v>22</v>
      </c>
      <c r="Q273" s="18">
        <v>1832855</v>
      </c>
      <c r="R273" s="18">
        <v>1832932</v>
      </c>
      <c r="S273" s="18">
        <v>1832901</v>
      </c>
      <c r="T273" s="18">
        <v>1832922</v>
      </c>
      <c r="U273" s="18" t="s">
        <v>2073</v>
      </c>
      <c r="V273" s="18" t="s">
        <v>2074</v>
      </c>
      <c r="W273" s="18">
        <v>78</v>
      </c>
      <c r="X273" s="18">
        <v>47.435897435897431</v>
      </c>
      <c r="Y273" s="18">
        <v>-0.80270270270270283</v>
      </c>
    </row>
    <row r="274" spans="1:25" x14ac:dyDescent="0.3">
      <c r="A274" s="17">
        <v>271</v>
      </c>
      <c r="B274" s="18" t="s">
        <v>2075</v>
      </c>
      <c r="C274" s="18" t="s">
        <v>848</v>
      </c>
      <c r="D274" s="18" t="s">
        <v>1865</v>
      </c>
      <c r="E274" s="18" t="s">
        <v>800</v>
      </c>
      <c r="F274" s="18">
        <v>-30.5</v>
      </c>
      <c r="G274" s="18" t="s">
        <v>2076</v>
      </c>
      <c r="H274" s="18">
        <v>0</v>
      </c>
      <c r="I274" s="18">
        <v>5</v>
      </c>
      <c r="J274" s="18">
        <v>0</v>
      </c>
      <c r="K274" s="18">
        <v>0</v>
      </c>
      <c r="L274" s="18">
        <v>0</v>
      </c>
      <c r="M274" s="18">
        <v>4.74</v>
      </c>
      <c r="N274" s="18">
        <v>0</v>
      </c>
      <c r="O274" s="18">
        <v>0</v>
      </c>
      <c r="P274" s="18">
        <v>21</v>
      </c>
      <c r="Q274" s="18">
        <v>27547958</v>
      </c>
      <c r="R274" s="18">
        <v>27548032</v>
      </c>
      <c r="S274" s="18">
        <v>27548002</v>
      </c>
      <c r="T274" s="18">
        <v>27548022</v>
      </c>
      <c r="U274" s="18" t="s">
        <v>2077</v>
      </c>
      <c r="V274" s="18" t="s">
        <v>2078</v>
      </c>
      <c r="W274" s="18">
        <v>75</v>
      </c>
      <c r="X274" s="18">
        <v>50.666666666666657</v>
      </c>
      <c r="Y274" s="18">
        <v>-0.80263157894736847</v>
      </c>
    </row>
    <row r="275" spans="1:25" x14ac:dyDescent="0.3">
      <c r="A275" s="17">
        <v>272</v>
      </c>
      <c r="B275" s="18" t="s">
        <v>2079</v>
      </c>
      <c r="C275" s="18" t="s">
        <v>848</v>
      </c>
      <c r="D275" s="18" t="s">
        <v>1785</v>
      </c>
      <c r="E275" s="18" t="s">
        <v>799</v>
      </c>
      <c r="F275" s="18">
        <v>-59.3</v>
      </c>
      <c r="G275" s="18" t="s">
        <v>2080</v>
      </c>
      <c r="H275" s="18">
        <v>5</v>
      </c>
      <c r="I275" s="18">
        <v>0</v>
      </c>
      <c r="J275" s="18">
        <v>0</v>
      </c>
      <c r="K275" s="18">
        <v>0</v>
      </c>
      <c r="L275" s="18">
        <v>2.8769999999999998</v>
      </c>
      <c r="M275" s="18">
        <v>0</v>
      </c>
      <c r="N275" s="18">
        <v>0</v>
      </c>
      <c r="O275" s="18">
        <v>0</v>
      </c>
      <c r="P275" s="18">
        <v>22</v>
      </c>
      <c r="Q275" s="18">
        <v>11389637</v>
      </c>
      <c r="R275" s="18">
        <v>11389750</v>
      </c>
      <c r="S275" s="18">
        <v>11389647</v>
      </c>
      <c r="T275" s="18">
        <v>11389668</v>
      </c>
      <c r="U275" s="18" t="s">
        <v>2081</v>
      </c>
      <c r="V275" s="18" t="s">
        <v>2082</v>
      </c>
      <c r="W275" s="18">
        <v>114</v>
      </c>
      <c r="X275" s="18">
        <v>64.912280701754383</v>
      </c>
      <c r="Y275" s="18">
        <v>-0.80135135135135138</v>
      </c>
    </row>
    <row r="276" spans="1:25" x14ac:dyDescent="0.3">
      <c r="A276" s="17">
        <v>273</v>
      </c>
      <c r="B276" s="18" t="s">
        <v>2083</v>
      </c>
      <c r="C276" s="18" t="s">
        <v>848</v>
      </c>
      <c r="D276" s="18" t="s">
        <v>2084</v>
      </c>
      <c r="E276" s="18" t="s">
        <v>799</v>
      </c>
      <c r="F276" s="18">
        <v>-59.3</v>
      </c>
      <c r="G276" s="18" t="s">
        <v>2085</v>
      </c>
      <c r="H276" s="18">
        <v>1</v>
      </c>
      <c r="I276" s="18">
        <v>0</v>
      </c>
      <c r="J276" s="18">
        <v>0</v>
      </c>
      <c r="K276" s="18">
        <v>0</v>
      </c>
      <c r="L276" s="18">
        <v>0.57499999999999996</v>
      </c>
      <c r="M276" s="18">
        <v>0</v>
      </c>
      <c r="N276" s="18">
        <v>0</v>
      </c>
      <c r="O276" s="18">
        <v>0</v>
      </c>
      <c r="P276" s="18">
        <v>22</v>
      </c>
      <c r="Q276" s="18">
        <v>11389637</v>
      </c>
      <c r="R276" s="18">
        <v>11389750</v>
      </c>
      <c r="S276" s="18">
        <v>11389719</v>
      </c>
      <c r="T276" s="18">
        <v>11389740</v>
      </c>
      <c r="U276" s="18" t="s">
        <v>2081</v>
      </c>
      <c r="V276" s="18" t="s">
        <v>2082</v>
      </c>
      <c r="W276" s="18">
        <v>114</v>
      </c>
      <c r="X276" s="18">
        <v>64.912280701754383</v>
      </c>
      <c r="Y276" s="18">
        <v>-0.80135135135135138</v>
      </c>
    </row>
    <row r="277" spans="1:25" x14ac:dyDescent="0.3">
      <c r="A277" s="17">
        <v>274</v>
      </c>
      <c r="B277" s="18" t="s">
        <v>2086</v>
      </c>
      <c r="C277" s="18" t="s">
        <v>839</v>
      </c>
      <c r="D277" s="18" t="s">
        <v>2087</v>
      </c>
      <c r="E277" s="18" t="s">
        <v>799</v>
      </c>
      <c r="F277" s="18">
        <v>-44.8</v>
      </c>
      <c r="G277" s="18" t="s">
        <v>2088</v>
      </c>
      <c r="H277" s="18">
        <v>0</v>
      </c>
      <c r="I277" s="18">
        <v>0</v>
      </c>
      <c r="J277" s="18">
        <v>0</v>
      </c>
      <c r="K277" s="18">
        <v>6</v>
      </c>
      <c r="L277" s="18">
        <v>0</v>
      </c>
      <c r="M277" s="18">
        <v>0</v>
      </c>
      <c r="N277" s="18">
        <v>0</v>
      </c>
      <c r="O277" s="18">
        <v>1.369</v>
      </c>
      <c r="P277" s="18">
        <v>23</v>
      </c>
      <c r="Q277" s="18">
        <v>23070608</v>
      </c>
      <c r="R277" s="18">
        <v>23070689</v>
      </c>
      <c r="S277" s="18">
        <v>23070657</v>
      </c>
      <c r="T277" s="18">
        <v>23070679</v>
      </c>
      <c r="U277" s="18" t="s">
        <v>2089</v>
      </c>
      <c r="V277" s="18" t="s">
        <v>2090</v>
      </c>
      <c r="W277" s="18">
        <v>82</v>
      </c>
      <c r="X277" s="18">
        <v>68.292682926829258</v>
      </c>
      <c r="Y277" s="18">
        <v>-0.80000000000000016</v>
      </c>
    </row>
    <row r="278" spans="1:25" x14ac:dyDescent="0.3">
      <c r="A278" s="17">
        <v>275</v>
      </c>
      <c r="B278" s="18" t="s">
        <v>2091</v>
      </c>
      <c r="C278" s="18" t="s">
        <v>819</v>
      </c>
      <c r="D278" s="18" t="s">
        <v>2092</v>
      </c>
      <c r="E278" s="18" t="s">
        <v>800</v>
      </c>
      <c r="F278" s="18">
        <v>-28.8</v>
      </c>
      <c r="G278" s="18" t="s">
        <v>2093</v>
      </c>
      <c r="H278" s="19">
        <v>0</v>
      </c>
      <c r="I278" s="19">
        <v>0</v>
      </c>
      <c r="J278" s="19">
        <v>0</v>
      </c>
      <c r="K278" s="19">
        <v>5</v>
      </c>
      <c r="L278" s="18">
        <v>0</v>
      </c>
      <c r="M278" s="18">
        <v>0</v>
      </c>
      <c r="N278" s="18">
        <v>0</v>
      </c>
      <c r="O278" s="18">
        <v>1.141</v>
      </c>
      <c r="P278" s="18">
        <v>22</v>
      </c>
      <c r="Q278" s="18">
        <v>25968182</v>
      </c>
      <c r="R278" s="18">
        <v>25968253</v>
      </c>
      <c r="S278" s="18">
        <v>25968222</v>
      </c>
      <c r="T278" s="18">
        <v>25968243</v>
      </c>
      <c r="U278" s="18" t="s">
        <v>2094</v>
      </c>
      <c r="V278" s="18" t="s">
        <v>2095</v>
      </c>
      <c r="W278" s="18">
        <v>72</v>
      </c>
      <c r="X278" s="18">
        <v>50</v>
      </c>
      <c r="Y278" s="18">
        <v>-0.8</v>
      </c>
    </row>
    <row r="279" spans="1:25" x14ac:dyDescent="0.3">
      <c r="A279" s="17">
        <v>276</v>
      </c>
      <c r="B279" s="18" t="s">
        <v>2096</v>
      </c>
      <c r="C279" s="18" t="s">
        <v>819</v>
      </c>
      <c r="D279" s="18" t="s">
        <v>2097</v>
      </c>
      <c r="E279" s="18" t="s">
        <v>800</v>
      </c>
      <c r="F279" s="18">
        <v>-28.8</v>
      </c>
      <c r="G279" s="18" t="s">
        <v>2098</v>
      </c>
      <c r="H279" s="19">
        <v>0</v>
      </c>
      <c r="I279" s="19">
        <v>0</v>
      </c>
      <c r="J279" s="19">
        <v>0</v>
      </c>
      <c r="K279" s="19">
        <v>2</v>
      </c>
      <c r="L279" s="18">
        <v>0</v>
      </c>
      <c r="M279" s="18">
        <v>0</v>
      </c>
      <c r="N279" s="18">
        <v>0</v>
      </c>
      <c r="O279" s="18">
        <v>0.45600000000000002</v>
      </c>
      <c r="P279" s="18">
        <v>22</v>
      </c>
      <c r="Q279" s="18">
        <v>25968182</v>
      </c>
      <c r="R279" s="18">
        <v>25968253</v>
      </c>
      <c r="S279" s="18">
        <v>25968195</v>
      </c>
      <c r="T279" s="18">
        <v>25968216</v>
      </c>
      <c r="U279" s="18" t="s">
        <v>2094</v>
      </c>
      <c r="V279" s="18" t="s">
        <v>2095</v>
      </c>
      <c r="W279" s="18">
        <v>72</v>
      </c>
      <c r="X279" s="18">
        <v>50</v>
      </c>
      <c r="Y279" s="18">
        <v>-0.8</v>
      </c>
    </row>
    <row r="280" spans="1:25" x14ac:dyDescent="0.3">
      <c r="A280" s="17">
        <v>277</v>
      </c>
      <c r="B280" s="18" t="s">
        <v>2099</v>
      </c>
      <c r="C280" s="18" t="s">
        <v>825</v>
      </c>
      <c r="D280" s="18" t="s">
        <v>2100</v>
      </c>
      <c r="E280" s="18" t="s">
        <v>800</v>
      </c>
      <c r="F280" s="18">
        <v>-23.2</v>
      </c>
      <c r="G280" s="18" t="s">
        <v>2101</v>
      </c>
      <c r="H280" s="18">
        <v>0</v>
      </c>
      <c r="I280" s="18">
        <v>0</v>
      </c>
      <c r="J280" s="18">
        <v>0</v>
      </c>
      <c r="K280" s="18">
        <v>5</v>
      </c>
      <c r="L280" s="18">
        <v>0</v>
      </c>
      <c r="M280" s="18">
        <v>0</v>
      </c>
      <c r="N280" s="18">
        <v>0</v>
      </c>
      <c r="O280" s="18">
        <v>1.141</v>
      </c>
      <c r="P280" s="18">
        <v>22</v>
      </c>
      <c r="Q280" s="18">
        <v>32870661</v>
      </c>
      <c r="R280" s="18">
        <v>32870808</v>
      </c>
      <c r="S280" s="18">
        <v>32870671</v>
      </c>
      <c r="T280" s="18">
        <v>32870692</v>
      </c>
      <c r="U280" s="18" t="s">
        <v>2102</v>
      </c>
      <c r="V280" s="18" t="s">
        <v>2103</v>
      </c>
      <c r="W280" s="18">
        <v>148</v>
      </c>
      <c r="X280" s="18">
        <v>19.594594594594593</v>
      </c>
      <c r="Y280" s="18">
        <v>-0.8</v>
      </c>
    </row>
    <row r="281" spans="1:25" x14ac:dyDescent="0.3">
      <c r="A281" s="17">
        <v>278</v>
      </c>
      <c r="B281" s="18" t="s">
        <v>2104</v>
      </c>
      <c r="C281" s="18" t="s">
        <v>928</v>
      </c>
      <c r="D281" s="18" t="s">
        <v>1486</v>
      </c>
      <c r="E281" s="18" t="s">
        <v>799</v>
      </c>
      <c r="F281" s="18">
        <v>-20.8</v>
      </c>
      <c r="G281" s="18" t="s">
        <v>2105</v>
      </c>
      <c r="H281" s="18">
        <v>0</v>
      </c>
      <c r="I281" s="18">
        <v>7</v>
      </c>
      <c r="J281" s="18">
        <v>0</v>
      </c>
      <c r="K281" s="18">
        <v>0</v>
      </c>
      <c r="L281" s="18">
        <v>0</v>
      </c>
      <c r="M281" s="18">
        <v>6.6369999999999996</v>
      </c>
      <c r="N281" s="18">
        <v>0</v>
      </c>
      <c r="O281" s="18">
        <v>0</v>
      </c>
      <c r="P281" s="18">
        <v>20</v>
      </c>
      <c r="Q281" s="18">
        <v>41879156</v>
      </c>
      <c r="R281" s="18">
        <v>41879230</v>
      </c>
      <c r="S281" s="18">
        <v>41879201</v>
      </c>
      <c r="T281" s="18">
        <v>41879220</v>
      </c>
      <c r="U281" s="18" t="s">
        <v>2106</v>
      </c>
      <c r="V281" s="18" t="s">
        <v>2107</v>
      </c>
      <c r="W281" s="18">
        <v>75</v>
      </c>
      <c r="X281" s="18">
        <v>34.666666666666671</v>
      </c>
      <c r="Y281" s="18">
        <v>-0.79999999999999993</v>
      </c>
    </row>
    <row r="282" spans="1:25" x14ac:dyDescent="0.3">
      <c r="A282" s="17">
        <v>279</v>
      </c>
      <c r="B282" s="18" t="s">
        <v>2108</v>
      </c>
      <c r="C282" s="18" t="s">
        <v>819</v>
      </c>
      <c r="D282" s="18" t="s">
        <v>1140</v>
      </c>
      <c r="E282" s="18" t="s">
        <v>800</v>
      </c>
      <c r="F282" s="18">
        <v>-20</v>
      </c>
      <c r="G282" s="18" t="s">
        <v>2109</v>
      </c>
      <c r="H282" s="18">
        <v>11</v>
      </c>
      <c r="I282" s="18">
        <v>0</v>
      </c>
      <c r="J282" s="18">
        <v>0</v>
      </c>
      <c r="K282" s="18">
        <v>0</v>
      </c>
      <c r="L282" s="18">
        <v>6.33</v>
      </c>
      <c r="M282" s="18">
        <v>0</v>
      </c>
      <c r="N282" s="18">
        <v>0</v>
      </c>
      <c r="O282" s="18">
        <v>0</v>
      </c>
      <c r="P282" s="18">
        <v>23</v>
      </c>
      <c r="Q282" s="18">
        <v>7044135</v>
      </c>
      <c r="R282" s="18">
        <v>7044215</v>
      </c>
      <c r="S282" s="18">
        <v>7044183</v>
      </c>
      <c r="T282" s="18">
        <v>7044205</v>
      </c>
      <c r="U282" s="18" t="s">
        <v>2110</v>
      </c>
      <c r="V282" s="18" t="s">
        <v>2111</v>
      </c>
      <c r="W282" s="18">
        <v>81</v>
      </c>
      <c r="X282" s="18">
        <v>30.864197530864203</v>
      </c>
      <c r="Y282" s="18">
        <v>-0.79999999999999982</v>
      </c>
    </row>
    <row r="283" spans="1:25" x14ac:dyDescent="0.3">
      <c r="A283" s="17">
        <v>280</v>
      </c>
      <c r="B283" s="20" t="s">
        <v>2112</v>
      </c>
      <c r="C283" s="20" t="s">
        <v>865</v>
      </c>
      <c r="D283" s="20" t="s">
        <v>1879</v>
      </c>
      <c r="E283" s="20" t="s">
        <v>800</v>
      </c>
      <c r="F283" s="20">
        <v>-27.99</v>
      </c>
      <c r="G283" s="20" t="s">
        <v>2113</v>
      </c>
      <c r="H283" s="20">
        <v>0</v>
      </c>
      <c r="I283" s="20">
        <v>0</v>
      </c>
      <c r="J283" s="20">
        <v>0</v>
      </c>
      <c r="K283" s="20">
        <v>8</v>
      </c>
      <c r="L283" s="20">
        <v>0</v>
      </c>
      <c r="M283" s="20">
        <v>0</v>
      </c>
      <c r="N283" s="20">
        <v>0</v>
      </c>
      <c r="O283" s="20">
        <v>1.825</v>
      </c>
      <c r="P283" s="20">
        <v>21</v>
      </c>
      <c r="Q283" s="20">
        <v>16880086</v>
      </c>
      <c r="R283" s="20">
        <v>16880169</v>
      </c>
      <c r="S283" s="20">
        <v>16880096</v>
      </c>
      <c r="T283" s="20">
        <v>16880116</v>
      </c>
      <c r="U283" s="20" t="s">
        <v>2114</v>
      </c>
      <c r="V283" s="20" t="s">
        <v>2115</v>
      </c>
      <c r="W283" s="18">
        <v>84</v>
      </c>
      <c r="X283" s="18">
        <v>41.666666666666664</v>
      </c>
      <c r="Y283" s="18">
        <v>-0.79971428571428571</v>
      </c>
    </row>
    <row r="284" spans="1:25" x14ac:dyDescent="0.3">
      <c r="A284" s="17">
        <v>281</v>
      </c>
      <c r="B284" s="18" t="s">
        <v>2116</v>
      </c>
      <c r="C284" s="18" t="s">
        <v>865</v>
      </c>
      <c r="D284" s="18" t="s">
        <v>2003</v>
      </c>
      <c r="E284" s="18" t="s">
        <v>800</v>
      </c>
      <c r="F284" s="18">
        <v>-26.3</v>
      </c>
      <c r="G284" s="18" t="s">
        <v>2117</v>
      </c>
      <c r="H284" s="18">
        <v>0</v>
      </c>
      <c r="I284" s="18">
        <v>5</v>
      </c>
      <c r="J284" s="18">
        <v>0</v>
      </c>
      <c r="K284" s="18">
        <v>0</v>
      </c>
      <c r="L284" s="18">
        <v>0</v>
      </c>
      <c r="M284" s="18">
        <v>4.74</v>
      </c>
      <c r="N284" s="18">
        <v>0</v>
      </c>
      <c r="O284" s="18">
        <v>0</v>
      </c>
      <c r="P284" s="18">
        <v>23</v>
      </c>
      <c r="Q284" s="18">
        <v>33614372</v>
      </c>
      <c r="R284" s="18">
        <v>33614479</v>
      </c>
      <c r="S284" s="18">
        <v>33614447</v>
      </c>
      <c r="T284" s="18">
        <v>33614469</v>
      </c>
      <c r="U284" s="18" t="s">
        <v>2118</v>
      </c>
      <c r="V284" s="18" t="s">
        <v>2119</v>
      </c>
      <c r="W284" s="18">
        <v>108</v>
      </c>
      <c r="X284" s="18">
        <v>30.555555555555557</v>
      </c>
      <c r="Y284" s="18">
        <v>-0.79696969696969688</v>
      </c>
    </row>
    <row r="285" spans="1:25" x14ac:dyDescent="0.3">
      <c r="A285" s="17">
        <v>282</v>
      </c>
      <c r="B285" s="18" t="s">
        <v>2120</v>
      </c>
      <c r="C285" s="18" t="s">
        <v>819</v>
      </c>
      <c r="D285" s="18" t="s">
        <v>2121</v>
      </c>
      <c r="E285" s="18" t="s">
        <v>800</v>
      </c>
      <c r="F285" s="18">
        <v>-22.3</v>
      </c>
      <c r="G285" s="18" t="s">
        <v>2122</v>
      </c>
      <c r="H285" s="18">
        <v>0</v>
      </c>
      <c r="I285" s="18">
        <v>5</v>
      </c>
      <c r="J285" s="18">
        <v>0</v>
      </c>
      <c r="K285" s="18">
        <v>0</v>
      </c>
      <c r="L285" s="18">
        <v>0</v>
      </c>
      <c r="M285" s="18">
        <v>4.74</v>
      </c>
      <c r="N285" s="18">
        <v>0</v>
      </c>
      <c r="O285" s="18">
        <v>0</v>
      </c>
      <c r="P285" s="18">
        <v>23</v>
      </c>
      <c r="Q285" s="18">
        <v>28564687</v>
      </c>
      <c r="R285" s="18">
        <v>28564758</v>
      </c>
      <c r="S285" s="18">
        <v>28564726</v>
      </c>
      <c r="T285" s="18">
        <v>28564748</v>
      </c>
      <c r="U285" s="18" t="s">
        <v>2123</v>
      </c>
      <c r="V285" s="18" t="s">
        <v>2124</v>
      </c>
      <c r="W285" s="18">
        <v>72</v>
      </c>
      <c r="X285" s="18">
        <v>38.888888888888886</v>
      </c>
      <c r="Y285" s="18">
        <v>-0.79642857142857149</v>
      </c>
    </row>
    <row r="286" spans="1:25" x14ac:dyDescent="0.3">
      <c r="A286" s="17">
        <v>283</v>
      </c>
      <c r="B286" s="18" t="s">
        <v>2125</v>
      </c>
      <c r="C286" s="18" t="s">
        <v>819</v>
      </c>
      <c r="D286" s="18" t="s">
        <v>1228</v>
      </c>
      <c r="E286" s="18" t="s">
        <v>800</v>
      </c>
      <c r="F286" s="18">
        <v>-22.3</v>
      </c>
      <c r="G286" s="18" t="s">
        <v>2126</v>
      </c>
      <c r="H286" s="18">
        <v>0</v>
      </c>
      <c r="I286" s="18">
        <v>3</v>
      </c>
      <c r="J286" s="18">
        <v>0</v>
      </c>
      <c r="K286" s="18">
        <v>0</v>
      </c>
      <c r="L286" s="18">
        <v>0</v>
      </c>
      <c r="M286" s="18">
        <v>2.8439999999999999</v>
      </c>
      <c r="N286" s="18">
        <v>0</v>
      </c>
      <c r="O286" s="18">
        <v>0</v>
      </c>
      <c r="P286" s="18">
        <v>22</v>
      </c>
      <c r="Q286" s="18">
        <v>28564687</v>
      </c>
      <c r="R286" s="18">
        <v>28564758</v>
      </c>
      <c r="S286" s="18">
        <v>28564695</v>
      </c>
      <c r="T286" s="18">
        <v>28564716</v>
      </c>
      <c r="U286" s="18" t="s">
        <v>2123</v>
      </c>
      <c r="V286" s="18" t="s">
        <v>2124</v>
      </c>
      <c r="W286" s="18">
        <v>72</v>
      </c>
      <c r="X286" s="18">
        <v>38.888888888888886</v>
      </c>
      <c r="Y286" s="18">
        <v>-0.79642857142857149</v>
      </c>
    </row>
    <row r="287" spans="1:25" x14ac:dyDescent="0.3">
      <c r="A287" s="17">
        <v>284</v>
      </c>
      <c r="B287" s="18" t="s">
        <v>2127</v>
      </c>
      <c r="C287" s="18" t="s">
        <v>865</v>
      </c>
      <c r="D287" s="18" t="s">
        <v>1277</v>
      </c>
      <c r="E287" s="18" t="s">
        <v>800</v>
      </c>
      <c r="F287" s="18">
        <v>-32.64</v>
      </c>
      <c r="G287" s="18" t="s">
        <v>2128</v>
      </c>
      <c r="H287" s="18">
        <v>0</v>
      </c>
      <c r="I287" s="18">
        <v>0</v>
      </c>
      <c r="J287" s="18">
        <v>0</v>
      </c>
      <c r="K287" s="18">
        <v>5</v>
      </c>
      <c r="L287" s="18">
        <v>0</v>
      </c>
      <c r="M287" s="18">
        <v>0</v>
      </c>
      <c r="N287" s="18">
        <v>0</v>
      </c>
      <c r="O287" s="18">
        <v>1.141</v>
      </c>
      <c r="P287" s="18">
        <v>22</v>
      </c>
      <c r="Q287" s="18">
        <v>17782981</v>
      </c>
      <c r="R287" s="18">
        <v>17783068</v>
      </c>
      <c r="S287" s="18">
        <v>17783037</v>
      </c>
      <c r="T287" s="18">
        <v>17783058</v>
      </c>
      <c r="U287" s="18" t="s">
        <v>2129</v>
      </c>
      <c r="V287" s="18" t="s">
        <v>2130</v>
      </c>
      <c r="W287" s="18">
        <v>88</v>
      </c>
      <c r="X287" s="18">
        <v>46.590909090909093</v>
      </c>
      <c r="Y287" s="18">
        <v>-0.7960975609756098</v>
      </c>
    </row>
    <row r="288" spans="1:25" x14ac:dyDescent="0.3">
      <c r="A288" s="17">
        <v>285</v>
      </c>
      <c r="B288" s="18" t="s">
        <v>2131</v>
      </c>
      <c r="C288" s="18" t="s">
        <v>917</v>
      </c>
      <c r="D288" s="18" t="s">
        <v>2132</v>
      </c>
      <c r="E288" s="18" t="s">
        <v>799</v>
      </c>
      <c r="F288" s="18">
        <v>-27.8</v>
      </c>
      <c r="G288" s="18" t="s">
        <v>2133</v>
      </c>
      <c r="H288" s="18">
        <v>0</v>
      </c>
      <c r="I288" s="18">
        <v>8</v>
      </c>
      <c r="J288" s="18">
        <v>0</v>
      </c>
      <c r="K288" s="18">
        <v>0</v>
      </c>
      <c r="L288" s="18">
        <v>0</v>
      </c>
      <c r="M288" s="18">
        <v>7.585</v>
      </c>
      <c r="N288" s="18">
        <v>0</v>
      </c>
      <c r="O288" s="18">
        <v>0</v>
      </c>
      <c r="P288" s="18">
        <v>23</v>
      </c>
      <c r="Q288" s="18">
        <v>22097191</v>
      </c>
      <c r="R288" s="18">
        <v>22097288</v>
      </c>
      <c r="S288" s="18">
        <v>22097256</v>
      </c>
      <c r="T288" s="18">
        <v>22097278</v>
      </c>
      <c r="U288" s="18" t="s">
        <v>2134</v>
      </c>
      <c r="V288" s="18" t="s">
        <v>2135</v>
      </c>
      <c r="W288" s="18">
        <v>98</v>
      </c>
      <c r="X288" s="18">
        <v>35.714285714285708</v>
      </c>
      <c r="Y288" s="18">
        <v>-0.79428571428571448</v>
      </c>
    </row>
    <row r="289" spans="1:25" x14ac:dyDescent="0.3">
      <c r="A289" s="17">
        <v>286</v>
      </c>
      <c r="B289" s="18" t="s">
        <v>2136</v>
      </c>
      <c r="C289" s="18" t="s">
        <v>825</v>
      </c>
      <c r="D289" s="18" t="s">
        <v>2137</v>
      </c>
      <c r="E289" s="18" t="s">
        <v>800</v>
      </c>
      <c r="F289" s="18">
        <v>-23.8</v>
      </c>
      <c r="G289" s="18" t="s">
        <v>2138</v>
      </c>
      <c r="H289" s="18">
        <v>0</v>
      </c>
      <c r="I289" s="18">
        <v>0</v>
      </c>
      <c r="J289" s="18">
        <v>0</v>
      </c>
      <c r="K289" s="18">
        <v>6</v>
      </c>
      <c r="L289" s="18">
        <v>0</v>
      </c>
      <c r="M289" s="18">
        <v>0</v>
      </c>
      <c r="N289" s="18">
        <v>0</v>
      </c>
      <c r="O289" s="18">
        <v>1.369</v>
      </c>
      <c r="P289" s="18">
        <v>23</v>
      </c>
      <c r="Q289" s="18">
        <v>730121</v>
      </c>
      <c r="R289" s="18">
        <v>730223</v>
      </c>
      <c r="S289" s="18">
        <v>730131</v>
      </c>
      <c r="T289" s="18">
        <v>730153</v>
      </c>
      <c r="U289" s="18" t="s">
        <v>2139</v>
      </c>
      <c r="V289" s="18" t="s">
        <v>2140</v>
      </c>
      <c r="W289" s="18">
        <v>103</v>
      </c>
      <c r="X289" s="18">
        <v>29.126213592233007</v>
      </c>
      <c r="Y289" s="18">
        <v>-0.79333333333333333</v>
      </c>
    </row>
    <row r="290" spans="1:25" x14ac:dyDescent="0.3">
      <c r="A290" s="17">
        <v>287</v>
      </c>
      <c r="B290" s="18" t="s">
        <v>2141</v>
      </c>
      <c r="C290" s="18" t="s">
        <v>928</v>
      </c>
      <c r="D290" s="18" t="s">
        <v>1588</v>
      </c>
      <c r="E290" s="18" t="s">
        <v>800</v>
      </c>
      <c r="F290" s="18">
        <v>-22.2</v>
      </c>
      <c r="G290" s="18" t="s">
        <v>2142</v>
      </c>
      <c r="H290" s="18">
        <v>0</v>
      </c>
      <c r="I290" s="18">
        <v>0</v>
      </c>
      <c r="J290" s="18">
        <v>5</v>
      </c>
      <c r="K290" s="18">
        <v>0</v>
      </c>
      <c r="L290" s="18">
        <v>0</v>
      </c>
      <c r="M290" s="18">
        <v>0</v>
      </c>
      <c r="N290" s="18">
        <v>0.97199999999999998</v>
      </c>
      <c r="O290" s="18">
        <v>0</v>
      </c>
      <c r="P290" s="18">
        <v>23</v>
      </c>
      <c r="Q290" s="18">
        <v>15953796</v>
      </c>
      <c r="R290" s="18">
        <v>15953933</v>
      </c>
      <c r="S290" s="18">
        <v>15953901</v>
      </c>
      <c r="T290" s="18">
        <v>15953923</v>
      </c>
      <c r="U290" s="18" t="s">
        <v>2143</v>
      </c>
      <c r="V290" s="18" t="s">
        <v>2144</v>
      </c>
      <c r="W290" s="18">
        <v>138</v>
      </c>
      <c r="X290" s="18">
        <v>20.289855072463769</v>
      </c>
      <c r="Y290" s="18">
        <v>-0.7928571428571427</v>
      </c>
    </row>
    <row r="291" spans="1:25" x14ac:dyDescent="0.3">
      <c r="A291" s="17">
        <v>288</v>
      </c>
      <c r="B291" s="18" t="s">
        <v>2145</v>
      </c>
      <c r="C291" s="18" t="s">
        <v>848</v>
      </c>
      <c r="D291" s="18" t="s">
        <v>2146</v>
      </c>
      <c r="E291" s="18" t="s">
        <v>800</v>
      </c>
      <c r="F291" s="18">
        <v>-65.64</v>
      </c>
      <c r="G291" s="18" t="s">
        <v>2147</v>
      </c>
      <c r="H291" s="18">
        <v>0</v>
      </c>
      <c r="I291" s="18">
        <v>0</v>
      </c>
      <c r="J291" s="18">
        <v>0</v>
      </c>
      <c r="K291" s="18">
        <v>16</v>
      </c>
      <c r="L291" s="18">
        <v>0</v>
      </c>
      <c r="M291" s="18">
        <v>0</v>
      </c>
      <c r="N291" s="18">
        <v>0</v>
      </c>
      <c r="O291" s="18">
        <v>3.65</v>
      </c>
      <c r="P291" s="18">
        <v>23</v>
      </c>
      <c r="Q291" s="18">
        <v>31812039</v>
      </c>
      <c r="R291" s="18">
        <v>31812182</v>
      </c>
      <c r="S291" s="18">
        <v>31812150</v>
      </c>
      <c r="T291" s="18">
        <v>31812172</v>
      </c>
      <c r="U291" s="18" t="s">
        <v>2148</v>
      </c>
      <c r="V291" s="18" t="s">
        <v>2149</v>
      </c>
      <c r="W291" s="18">
        <v>144</v>
      </c>
      <c r="X291" s="18">
        <v>57.638888888888886</v>
      </c>
      <c r="Y291" s="18">
        <v>-0.79084337349397604</v>
      </c>
    </row>
    <row r="292" spans="1:25" x14ac:dyDescent="0.3">
      <c r="A292" s="17">
        <v>289</v>
      </c>
      <c r="B292" s="18" t="s">
        <v>2150</v>
      </c>
      <c r="C292" s="18" t="s">
        <v>819</v>
      </c>
      <c r="D292" s="18" t="s">
        <v>2151</v>
      </c>
      <c r="E292" s="18" t="s">
        <v>800</v>
      </c>
      <c r="F292" s="18">
        <v>-28.45</v>
      </c>
      <c r="G292" s="18" t="s">
        <v>2152</v>
      </c>
      <c r="H292" s="18">
        <v>0</v>
      </c>
      <c r="I292" s="18">
        <v>0</v>
      </c>
      <c r="J292" s="18">
        <v>7</v>
      </c>
      <c r="K292" s="18">
        <v>0</v>
      </c>
      <c r="L292" s="18">
        <v>0</v>
      </c>
      <c r="M292" s="18">
        <v>0</v>
      </c>
      <c r="N292" s="18">
        <v>1.361</v>
      </c>
      <c r="O292" s="18">
        <v>0</v>
      </c>
      <c r="P292" s="18">
        <v>23</v>
      </c>
      <c r="Q292" s="18">
        <v>30054958</v>
      </c>
      <c r="R292" s="18">
        <v>30055105</v>
      </c>
      <c r="S292" s="18">
        <v>30055073</v>
      </c>
      <c r="T292" s="18">
        <v>30055095</v>
      </c>
      <c r="U292" s="18" t="s">
        <v>2153</v>
      </c>
      <c r="V292" s="18" t="s">
        <v>2154</v>
      </c>
      <c r="W292" s="18">
        <v>148</v>
      </c>
      <c r="X292" s="18">
        <v>24.324324324324319</v>
      </c>
      <c r="Y292" s="18">
        <v>-0.79027777777777786</v>
      </c>
    </row>
    <row r="293" spans="1:25" x14ac:dyDescent="0.3">
      <c r="A293" s="17">
        <v>290</v>
      </c>
      <c r="B293" s="18" t="s">
        <v>2155</v>
      </c>
      <c r="C293" s="18" t="s">
        <v>966</v>
      </c>
      <c r="D293" s="18" t="s">
        <v>2156</v>
      </c>
      <c r="E293" s="18" t="s">
        <v>799</v>
      </c>
      <c r="F293" s="18">
        <v>-38.590000000000003</v>
      </c>
      <c r="G293" s="18" t="s">
        <v>2157</v>
      </c>
      <c r="H293" s="18">
        <v>0</v>
      </c>
      <c r="I293" s="18">
        <v>0</v>
      </c>
      <c r="J293" s="18">
        <v>0</v>
      </c>
      <c r="K293" s="18">
        <v>5</v>
      </c>
      <c r="L293" s="18">
        <v>0</v>
      </c>
      <c r="M293" s="18">
        <v>0</v>
      </c>
      <c r="N293" s="18">
        <v>0</v>
      </c>
      <c r="O293" s="18">
        <v>1.141</v>
      </c>
      <c r="P293" s="18">
        <v>23</v>
      </c>
      <c r="Q293" s="18">
        <v>29247207</v>
      </c>
      <c r="R293" s="18">
        <v>29247336</v>
      </c>
      <c r="S293" s="18">
        <v>29247304</v>
      </c>
      <c r="T293" s="18">
        <v>29247326</v>
      </c>
      <c r="U293" s="18" t="s">
        <v>2158</v>
      </c>
      <c r="V293" s="18" t="s">
        <v>2159</v>
      </c>
      <c r="W293" s="18">
        <v>130</v>
      </c>
      <c r="X293" s="18">
        <v>37.692307692307693</v>
      </c>
      <c r="Y293" s="18">
        <v>-0.78755102040816327</v>
      </c>
    </row>
    <row r="294" spans="1:25" x14ac:dyDescent="0.3">
      <c r="A294" s="17">
        <v>291</v>
      </c>
      <c r="B294" s="18" t="s">
        <v>2160</v>
      </c>
      <c r="C294" s="18" t="s">
        <v>966</v>
      </c>
      <c r="D294" s="18" t="s">
        <v>1636</v>
      </c>
      <c r="E294" s="18" t="s">
        <v>799</v>
      </c>
      <c r="F294" s="18">
        <v>-31.5</v>
      </c>
      <c r="G294" s="18" t="s">
        <v>2161</v>
      </c>
      <c r="H294" s="18">
        <v>0</v>
      </c>
      <c r="I294" s="18">
        <v>0</v>
      </c>
      <c r="J294" s="18">
        <v>0</v>
      </c>
      <c r="K294" s="18">
        <v>13</v>
      </c>
      <c r="L294" s="18">
        <v>0</v>
      </c>
      <c r="M294" s="18">
        <v>0</v>
      </c>
      <c r="N294" s="18">
        <v>0</v>
      </c>
      <c r="O294" s="18">
        <v>2.9660000000000002</v>
      </c>
      <c r="P294" s="18">
        <v>23</v>
      </c>
      <c r="Q294" s="18">
        <v>45835844</v>
      </c>
      <c r="R294" s="18">
        <v>45835969</v>
      </c>
      <c r="S294" s="18">
        <v>45835937</v>
      </c>
      <c r="T294" s="18">
        <v>45835959</v>
      </c>
      <c r="U294" s="18" t="s">
        <v>2162</v>
      </c>
      <c r="V294" s="18" t="s">
        <v>2163</v>
      </c>
      <c r="W294" s="18">
        <v>126</v>
      </c>
      <c r="X294" s="18">
        <v>31.746031746031743</v>
      </c>
      <c r="Y294" s="18">
        <v>-0.78750000000000009</v>
      </c>
    </row>
    <row r="295" spans="1:25" x14ac:dyDescent="0.3">
      <c r="A295" s="17">
        <v>292</v>
      </c>
      <c r="B295" s="18" t="s">
        <v>2164</v>
      </c>
      <c r="C295" s="18" t="s">
        <v>865</v>
      </c>
      <c r="D295" s="18" t="s">
        <v>2165</v>
      </c>
      <c r="E295" s="18" t="s">
        <v>800</v>
      </c>
      <c r="F295" s="18">
        <v>-36.22</v>
      </c>
      <c r="G295" s="18" t="s">
        <v>2166</v>
      </c>
      <c r="H295" s="18">
        <v>5</v>
      </c>
      <c r="I295" s="18">
        <v>0</v>
      </c>
      <c r="J295" s="18">
        <v>0</v>
      </c>
      <c r="K295" s="18">
        <v>0</v>
      </c>
      <c r="L295" s="18">
        <v>2.8769999999999998</v>
      </c>
      <c r="M295" s="18">
        <v>0</v>
      </c>
      <c r="N295" s="18">
        <v>0</v>
      </c>
      <c r="O295" s="18">
        <v>0</v>
      </c>
      <c r="P295" s="18">
        <v>21</v>
      </c>
      <c r="Q295" s="18">
        <v>13279049</v>
      </c>
      <c r="R295" s="18">
        <v>13279175</v>
      </c>
      <c r="S295" s="18">
        <v>13279145</v>
      </c>
      <c r="T295" s="18">
        <v>13279165</v>
      </c>
      <c r="U295" s="18" t="s">
        <v>2167</v>
      </c>
      <c r="V295" s="18" t="s">
        <v>2168</v>
      </c>
      <c r="W295" s="18">
        <v>127</v>
      </c>
      <c r="X295" s="18">
        <v>36.220472440944881</v>
      </c>
      <c r="Y295" s="18">
        <v>-0.78739130434782612</v>
      </c>
    </row>
    <row r="296" spans="1:25" x14ac:dyDescent="0.3">
      <c r="A296" s="17">
        <v>293</v>
      </c>
      <c r="B296" s="18" t="s">
        <v>2169</v>
      </c>
      <c r="C296" s="18" t="s">
        <v>966</v>
      </c>
      <c r="D296" s="18" t="s">
        <v>1228</v>
      </c>
      <c r="E296" s="18" t="s">
        <v>799</v>
      </c>
      <c r="F296" s="18">
        <v>-74</v>
      </c>
      <c r="G296" s="18" t="s">
        <v>2170</v>
      </c>
      <c r="H296" s="18">
        <v>0</v>
      </c>
      <c r="I296" s="18">
        <v>0</v>
      </c>
      <c r="J296" s="18">
        <v>5</v>
      </c>
      <c r="K296" s="18">
        <v>0</v>
      </c>
      <c r="L296" s="18">
        <v>0</v>
      </c>
      <c r="M296" s="18">
        <v>0</v>
      </c>
      <c r="N296" s="18">
        <v>0.97199999999999998</v>
      </c>
      <c r="O296" s="18">
        <v>0</v>
      </c>
      <c r="P296" s="18">
        <v>23</v>
      </c>
      <c r="Q296" s="18">
        <v>4202063</v>
      </c>
      <c r="R296" s="18">
        <v>4202228</v>
      </c>
      <c r="S296" s="18">
        <v>4202196</v>
      </c>
      <c r="T296" s="18">
        <v>4202218</v>
      </c>
      <c r="U296" s="18" t="s">
        <v>2171</v>
      </c>
      <c r="V296" s="18" t="s">
        <v>2172</v>
      </c>
      <c r="W296" s="18">
        <v>166</v>
      </c>
      <c r="X296" s="18">
        <v>56.626506024096379</v>
      </c>
      <c r="Y296" s="18">
        <v>-0.78723404255319163</v>
      </c>
    </row>
    <row r="297" spans="1:25" x14ac:dyDescent="0.3">
      <c r="A297" s="17">
        <v>294</v>
      </c>
      <c r="B297" s="18" t="s">
        <v>2173</v>
      </c>
      <c r="C297" s="18" t="s">
        <v>839</v>
      </c>
      <c r="D297" s="18" t="s">
        <v>2174</v>
      </c>
      <c r="E297" s="18" t="s">
        <v>800</v>
      </c>
      <c r="F297" s="18">
        <v>-40.9</v>
      </c>
      <c r="G297" s="18" t="s">
        <v>2175</v>
      </c>
      <c r="H297" s="19">
        <v>0</v>
      </c>
      <c r="I297" s="19">
        <v>0</v>
      </c>
      <c r="J297" s="19">
        <v>0</v>
      </c>
      <c r="K297" s="19">
        <v>5</v>
      </c>
      <c r="L297" s="18">
        <v>0</v>
      </c>
      <c r="M297" s="18">
        <v>0</v>
      </c>
      <c r="N297" s="18">
        <v>0</v>
      </c>
      <c r="O297" s="18">
        <v>1.141</v>
      </c>
      <c r="P297" s="18">
        <v>23</v>
      </c>
      <c r="Q297" s="18">
        <v>16702132</v>
      </c>
      <c r="R297" s="18">
        <v>16702274</v>
      </c>
      <c r="S297" s="18">
        <v>16702142</v>
      </c>
      <c r="T297" s="18">
        <v>16702164</v>
      </c>
      <c r="U297" s="18" t="s">
        <v>2176</v>
      </c>
      <c r="V297" s="18" t="s">
        <v>2177</v>
      </c>
      <c r="W297" s="18">
        <v>143</v>
      </c>
      <c r="X297" s="18">
        <v>36.363636363636367</v>
      </c>
      <c r="Y297" s="18">
        <v>-0.78653846153846141</v>
      </c>
    </row>
    <row r="298" spans="1:25" x14ac:dyDescent="0.3">
      <c r="A298" s="17">
        <v>295</v>
      </c>
      <c r="B298" s="18" t="s">
        <v>2178</v>
      </c>
      <c r="C298" s="18" t="s">
        <v>825</v>
      </c>
      <c r="D298" s="18" t="s">
        <v>2179</v>
      </c>
      <c r="E298" s="18" t="s">
        <v>800</v>
      </c>
      <c r="F298" s="18">
        <v>-33</v>
      </c>
      <c r="G298" s="18" t="s">
        <v>2180</v>
      </c>
      <c r="H298" s="19">
        <v>6</v>
      </c>
      <c r="I298" s="19">
        <v>0</v>
      </c>
      <c r="J298" s="19">
        <v>0</v>
      </c>
      <c r="K298" s="19">
        <v>0</v>
      </c>
      <c r="L298" s="18">
        <v>3.4529999999999998</v>
      </c>
      <c r="M298" s="18">
        <v>0</v>
      </c>
      <c r="N298" s="18">
        <v>0</v>
      </c>
      <c r="O298" s="18">
        <v>0</v>
      </c>
      <c r="P298" s="18">
        <v>23</v>
      </c>
      <c r="Q298" s="18">
        <v>14905629</v>
      </c>
      <c r="R298" s="18">
        <v>14905730</v>
      </c>
      <c r="S298" s="18">
        <v>14905639</v>
      </c>
      <c r="T298" s="18">
        <v>14905661</v>
      </c>
      <c r="U298" s="18" t="s">
        <v>2181</v>
      </c>
      <c r="V298" s="18" t="s">
        <v>2182</v>
      </c>
      <c r="W298" s="18">
        <v>102</v>
      </c>
      <c r="X298" s="18">
        <v>41.17647058823529</v>
      </c>
      <c r="Y298" s="18">
        <v>-0.78571428571428581</v>
      </c>
    </row>
    <row r="299" spans="1:25" x14ac:dyDescent="0.3">
      <c r="A299" s="17">
        <v>296</v>
      </c>
      <c r="B299" s="18" t="s">
        <v>2183</v>
      </c>
      <c r="C299" s="18" t="s">
        <v>917</v>
      </c>
      <c r="D299" s="18" t="s">
        <v>2184</v>
      </c>
      <c r="E299" s="18" t="s">
        <v>800</v>
      </c>
      <c r="F299" s="18">
        <v>-47.1</v>
      </c>
      <c r="G299" s="18" t="s">
        <v>2185</v>
      </c>
      <c r="H299" s="18">
        <v>6</v>
      </c>
      <c r="I299" s="18">
        <v>0</v>
      </c>
      <c r="J299" s="18">
        <v>0</v>
      </c>
      <c r="K299" s="18">
        <v>0</v>
      </c>
      <c r="L299" s="18">
        <v>3.4529999999999998</v>
      </c>
      <c r="M299" s="18">
        <v>0</v>
      </c>
      <c r="N299" s="18">
        <v>0</v>
      </c>
      <c r="O299" s="18">
        <v>0</v>
      </c>
      <c r="P299" s="18">
        <v>20</v>
      </c>
      <c r="Q299" s="18">
        <v>18062115</v>
      </c>
      <c r="R299" s="18">
        <v>18062235</v>
      </c>
      <c r="S299" s="18">
        <v>18062125</v>
      </c>
      <c r="T299" s="18">
        <v>18062144</v>
      </c>
      <c r="U299" s="18" t="s">
        <v>2186</v>
      </c>
      <c r="V299" s="18" t="s">
        <v>2187</v>
      </c>
      <c r="W299" s="18">
        <v>121</v>
      </c>
      <c r="X299" s="18">
        <v>49.586776859504134</v>
      </c>
      <c r="Y299" s="18">
        <v>-0.78500000000000003</v>
      </c>
    </row>
    <row r="300" spans="1:25" x14ac:dyDescent="0.3">
      <c r="A300" s="17">
        <v>297</v>
      </c>
      <c r="B300" s="18" t="s">
        <v>2188</v>
      </c>
      <c r="C300" s="18" t="s">
        <v>825</v>
      </c>
      <c r="D300" s="18" t="s">
        <v>2189</v>
      </c>
      <c r="E300" s="18" t="s">
        <v>800</v>
      </c>
      <c r="F300" s="18">
        <v>-20.399999999999999</v>
      </c>
      <c r="G300" s="18" t="s">
        <v>2190</v>
      </c>
      <c r="H300" s="18">
        <v>0</v>
      </c>
      <c r="I300" s="18">
        <v>0</v>
      </c>
      <c r="J300" s="18">
        <v>0</v>
      </c>
      <c r="K300" s="18">
        <v>5</v>
      </c>
      <c r="L300" s="18">
        <v>0</v>
      </c>
      <c r="M300" s="18">
        <v>0</v>
      </c>
      <c r="N300" s="18">
        <v>0</v>
      </c>
      <c r="O300" s="18">
        <v>1.141</v>
      </c>
      <c r="P300" s="18">
        <v>22</v>
      </c>
      <c r="Q300" s="18">
        <v>12544829</v>
      </c>
      <c r="R300" s="18">
        <v>12544903</v>
      </c>
      <c r="S300" s="18">
        <v>12544872</v>
      </c>
      <c r="T300" s="18">
        <v>12544893</v>
      </c>
      <c r="U300" s="18" t="s">
        <v>2191</v>
      </c>
      <c r="V300" s="18" t="s">
        <v>2192</v>
      </c>
      <c r="W300" s="18">
        <v>75</v>
      </c>
      <c r="X300" s="18">
        <v>34.666666666666671</v>
      </c>
      <c r="Y300" s="18">
        <v>-0.78461538461538438</v>
      </c>
    </row>
    <row r="301" spans="1:25" x14ac:dyDescent="0.3">
      <c r="A301" s="17">
        <v>298</v>
      </c>
      <c r="B301" s="18" t="s">
        <v>2193</v>
      </c>
      <c r="C301" s="18" t="s">
        <v>854</v>
      </c>
      <c r="D301" s="18" t="s">
        <v>2194</v>
      </c>
      <c r="E301" s="18" t="s">
        <v>800</v>
      </c>
      <c r="F301" s="18">
        <v>-45.5</v>
      </c>
      <c r="G301" s="18" t="s">
        <v>2195</v>
      </c>
      <c r="H301" s="18">
        <v>0</v>
      </c>
      <c r="I301" s="18">
        <v>0</v>
      </c>
      <c r="J301" s="18">
        <v>0</v>
      </c>
      <c r="K301" s="18">
        <v>5</v>
      </c>
      <c r="L301" s="18">
        <v>0</v>
      </c>
      <c r="M301" s="18">
        <v>0</v>
      </c>
      <c r="N301" s="18">
        <v>0</v>
      </c>
      <c r="O301" s="18">
        <v>1.141</v>
      </c>
      <c r="P301" s="18">
        <v>21</v>
      </c>
      <c r="Q301" s="18">
        <v>17110387</v>
      </c>
      <c r="R301" s="18">
        <v>17110500</v>
      </c>
      <c r="S301" s="18">
        <v>17110470</v>
      </c>
      <c r="T301" s="18">
        <v>17110490</v>
      </c>
      <c r="U301" s="18" t="s">
        <v>2196</v>
      </c>
      <c r="V301" s="18" t="s">
        <v>2197</v>
      </c>
      <c r="W301" s="18">
        <v>114</v>
      </c>
      <c r="X301" s="18">
        <v>50.877192982456144</v>
      </c>
      <c r="Y301" s="18">
        <v>-0.7844827586206895</v>
      </c>
    </row>
    <row r="302" spans="1:25" x14ac:dyDescent="0.3">
      <c r="A302" s="17">
        <v>299</v>
      </c>
      <c r="B302" s="18" t="s">
        <v>2198</v>
      </c>
      <c r="C302" s="18" t="s">
        <v>848</v>
      </c>
      <c r="D302" s="18" t="s">
        <v>1080</v>
      </c>
      <c r="E302" s="18" t="s">
        <v>799</v>
      </c>
      <c r="F302" s="18">
        <v>-36.799999999999997</v>
      </c>
      <c r="G302" s="18" t="s">
        <v>2199</v>
      </c>
      <c r="H302" s="18">
        <v>0</v>
      </c>
      <c r="I302" s="18">
        <v>0</v>
      </c>
      <c r="J302" s="18">
        <v>0</v>
      </c>
      <c r="K302" s="18">
        <v>5</v>
      </c>
      <c r="L302" s="18">
        <v>0</v>
      </c>
      <c r="M302" s="18">
        <v>0</v>
      </c>
      <c r="N302" s="18">
        <v>0</v>
      </c>
      <c r="O302" s="18">
        <v>1.141</v>
      </c>
      <c r="P302" s="18">
        <v>22</v>
      </c>
      <c r="Q302" s="18">
        <v>32444689</v>
      </c>
      <c r="R302" s="18">
        <v>32444767</v>
      </c>
      <c r="S302" s="18">
        <v>32444699</v>
      </c>
      <c r="T302" s="18">
        <v>32444720</v>
      </c>
      <c r="U302" s="18" t="s">
        <v>2200</v>
      </c>
      <c r="V302" s="18" t="s">
        <v>2201</v>
      </c>
      <c r="W302" s="18">
        <v>79</v>
      </c>
      <c r="X302" s="18">
        <v>59.493670886075954</v>
      </c>
      <c r="Y302" s="18">
        <v>-0.78297872340425512</v>
      </c>
    </row>
    <row r="303" spans="1:25" x14ac:dyDescent="0.3">
      <c r="A303" s="17">
        <v>300</v>
      </c>
      <c r="B303" s="18" t="s">
        <v>2202</v>
      </c>
      <c r="C303" s="18" t="s">
        <v>966</v>
      </c>
      <c r="D303" s="18" t="s">
        <v>1735</v>
      </c>
      <c r="E303" s="18" t="s">
        <v>799</v>
      </c>
      <c r="F303" s="18">
        <v>-36.700000000000003</v>
      </c>
      <c r="G303" s="18" t="s">
        <v>2203</v>
      </c>
      <c r="H303" s="19">
        <v>38</v>
      </c>
      <c r="I303" s="19">
        <v>0</v>
      </c>
      <c r="J303" s="19">
        <v>0</v>
      </c>
      <c r="K303" s="19">
        <v>0</v>
      </c>
      <c r="L303" s="18">
        <v>21.867000000000001</v>
      </c>
      <c r="M303" s="18">
        <v>0</v>
      </c>
      <c r="N303" s="18">
        <v>0</v>
      </c>
      <c r="O303" s="18">
        <v>0</v>
      </c>
      <c r="P303" s="18">
        <v>23</v>
      </c>
      <c r="Q303" s="18">
        <v>37169523</v>
      </c>
      <c r="R303" s="18">
        <v>37169605</v>
      </c>
      <c r="S303" s="18">
        <v>37169573</v>
      </c>
      <c r="T303" s="18">
        <v>37169595</v>
      </c>
      <c r="U303" s="18" t="s">
        <v>2204</v>
      </c>
      <c r="V303" s="18" t="s">
        <v>2205</v>
      </c>
      <c r="W303" s="18">
        <v>83</v>
      </c>
      <c r="X303" s="18">
        <v>56.626506024096379</v>
      </c>
      <c r="Y303" s="18">
        <v>-0.78085106382978742</v>
      </c>
    </row>
    <row r="304" spans="1:25" x14ac:dyDescent="0.3">
      <c r="A304" s="17">
        <v>301</v>
      </c>
      <c r="B304" s="18" t="s">
        <v>2206</v>
      </c>
      <c r="C304" s="18" t="s">
        <v>966</v>
      </c>
      <c r="D304" s="18" t="s">
        <v>2207</v>
      </c>
      <c r="E304" s="18" t="s">
        <v>800</v>
      </c>
      <c r="F304" s="18">
        <v>-27.3</v>
      </c>
      <c r="G304" s="18" t="s">
        <v>2208</v>
      </c>
      <c r="H304" s="18">
        <v>0</v>
      </c>
      <c r="I304" s="18">
        <v>5</v>
      </c>
      <c r="J304" s="18">
        <v>0</v>
      </c>
      <c r="K304" s="18">
        <v>0</v>
      </c>
      <c r="L304" s="18">
        <v>0</v>
      </c>
      <c r="M304" s="18">
        <v>4.74</v>
      </c>
      <c r="N304" s="18">
        <v>0</v>
      </c>
      <c r="O304" s="18">
        <v>0</v>
      </c>
      <c r="P304" s="18">
        <v>22</v>
      </c>
      <c r="Q304" s="18">
        <v>43972488</v>
      </c>
      <c r="R304" s="18">
        <v>43972620</v>
      </c>
      <c r="S304" s="18">
        <v>43972498</v>
      </c>
      <c r="T304" s="18">
        <v>43972519</v>
      </c>
      <c r="U304" s="18" t="s">
        <v>2209</v>
      </c>
      <c r="V304" s="18" t="s">
        <v>2210</v>
      </c>
      <c r="W304" s="18">
        <v>133</v>
      </c>
      <c r="X304" s="18">
        <v>26.315789473684216</v>
      </c>
      <c r="Y304" s="18">
        <v>-0.77999999999999992</v>
      </c>
    </row>
    <row r="305" spans="1:25" x14ac:dyDescent="0.3">
      <c r="A305" s="17">
        <v>302</v>
      </c>
      <c r="B305" s="18" t="s">
        <v>2211</v>
      </c>
      <c r="C305" s="18" t="s">
        <v>839</v>
      </c>
      <c r="D305" s="18" t="s">
        <v>1173</v>
      </c>
      <c r="E305" s="18" t="s">
        <v>799</v>
      </c>
      <c r="F305" s="18">
        <v>-32.6</v>
      </c>
      <c r="G305" s="18" t="s">
        <v>2212</v>
      </c>
      <c r="H305" s="18">
        <v>6</v>
      </c>
      <c r="I305" s="18">
        <v>0</v>
      </c>
      <c r="J305" s="18">
        <v>0</v>
      </c>
      <c r="K305" s="18">
        <v>0</v>
      </c>
      <c r="L305" s="18">
        <v>3.4529999999999998</v>
      </c>
      <c r="M305" s="18">
        <v>0</v>
      </c>
      <c r="N305" s="18">
        <v>0</v>
      </c>
      <c r="O305" s="18">
        <v>0</v>
      </c>
      <c r="P305" s="18">
        <v>23</v>
      </c>
      <c r="Q305" s="18">
        <v>10702534</v>
      </c>
      <c r="R305" s="18">
        <v>10702652</v>
      </c>
      <c r="S305" s="18">
        <v>10702620</v>
      </c>
      <c r="T305" s="18">
        <v>10702642</v>
      </c>
      <c r="U305" s="18" t="s">
        <v>2213</v>
      </c>
      <c r="V305" s="18" t="s">
        <v>2214</v>
      </c>
      <c r="W305" s="18">
        <v>119</v>
      </c>
      <c r="X305" s="18">
        <v>35.294117647058819</v>
      </c>
      <c r="Y305" s="18">
        <v>-0.77619047619047621</v>
      </c>
    </row>
    <row r="306" spans="1:25" x14ac:dyDescent="0.3">
      <c r="A306" s="17">
        <v>303</v>
      </c>
      <c r="B306" s="18" t="s">
        <v>2215</v>
      </c>
      <c r="C306" s="18" t="s">
        <v>848</v>
      </c>
      <c r="D306" s="18" t="s">
        <v>1432</v>
      </c>
      <c r="E306" s="18" t="s">
        <v>799</v>
      </c>
      <c r="F306" s="18">
        <v>-32.6</v>
      </c>
      <c r="G306" s="18" t="s">
        <v>2216</v>
      </c>
      <c r="H306" s="18">
        <v>0</v>
      </c>
      <c r="I306" s="18">
        <v>0</v>
      </c>
      <c r="J306" s="18">
        <v>11</v>
      </c>
      <c r="K306" s="18">
        <v>0</v>
      </c>
      <c r="L306" s="18">
        <v>0</v>
      </c>
      <c r="M306" s="18">
        <v>0</v>
      </c>
      <c r="N306" s="18">
        <v>2.1379999999999999</v>
      </c>
      <c r="O306" s="18">
        <v>0</v>
      </c>
      <c r="P306" s="18">
        <v>23</v>
      </c>
      <c r="Q306" s="18">
        <v>11693804</v>
      </c>
      <c r="R306" s="18">
        <v>11693894</v>
      </c>
      <c r="S306" s="18">
        <v>11693814</v>
      </c>
      <c r="T306" s="18">
        <v>11693836</v>
      </c>
      <c r="U306" s="18" t="s">
        <v>2217</v>
      </c>
      <c r="V306" s="18" t="s">
        <v>2218</v>
      </c>
      <c r="W306" s="18">
        <v>91</v>
      </c>
      <c r="X306" s="18">
        <v>46.153846153846153</v>
      </c>
      <c r="Y306" s="18">
        <v>-0.77619047619047621</v>
      </c>
    </row>
    <row r="307" spans="1:25" x14ac:dyDescent="0.3">
      <c r="A307" s="17">
        <v>304</v>
      </c>
      <c r="B307" s="18" t="s">
        <v>2219</v>
      </c>
      <c r="C307" s="18" t="s">
        <v>966</v>
      </c>
      <c r="D307" s="18" t="s">
        <v>2220</v>
      </c>
      <c r="E307" s="18" t="s">
        <v>800</v>
      </c>
      <c r="F307" s="18">
        <v>-35.700000000000003</v>
      </c>
      <c r="G307" s="18" t="s">
        <v>2221</v>
      </c>
      <c r="H307" s="19">
        <v>9</v>
      </c>
      <c r="I307" s="19">
        <v>0</v>
      </c>
      <c r="J307" s="19">
        <v>0</v>
      </c>
      <c r="K307" s="19">
        <v>0</v>
      </c>
      <c r="L307" s="18">
        <v>5.1790000000000003</v>
      </c>
      <c r="M307" s="18">
        <v>0</v>
      </c>
      <c r="N307" s="18">
        <v>0</v>
      </c>
      <c r="O307" s="18">
        <v>0</v>
      </c>
      <c r="P307" s="18">
        <v>23</v>
      </c>
      <c r="Q307" s="18">
        <v>45233256</v>
      </c>
      <c r="R307" s="18">
        <v>45233338</v>
      </c>
      <c r="S307" s="18">
        <v>45233266</v>
      </c>
      <c r="T307" s="18">
        <v>45233288</v>
      </c>
      <c r="U307" s="18" t="s">
        <v>2222</v>
      </c>
      <c r="V307" s="18" t="s">
        <v>2223</v>
      </c>
      <c r="W307" s="18">
        <v>83</v>
      </c>
      <c r="X307" s="18">
        <v>55.421686746987952</v>
      </c>
      <c r="Y307" s="18">
        <v>-0.7760869565217392</v>
      </c>
    </row>
    <row r="308" spans="1:25" x14ac:dyDescent="0.3">
      <c r="A308" s="17">
        <v>305</v>
      </c>
      <c r="B308" s="18" t="s">
        <v>2224</v>
      </c>
      <c r="C308" s="18" t="s">
        <v>901</v>
      </c>
      <c r="D308" s="18" t="s">
        <v>2225</v>
      </c>
      <c r="E308" s="18" t="s">
        <v>799</v>
      </c>
      <c r="F308" s="18">
        <v>-27.9</v>
      </c>
      <c r="G308" s="18" t="s">
        <v>2226</v>
      </c>
      <c r="H308" s="18">
        <v>0</v>
      </c>
      <c r="I308" s="18">
        <v>6</v>
      </c>
      <c r="J308" s="18">
        <v>0</v>
      </c>
      <c r="K308" s="18">
        <v>0</v>
      </c>
      <c r="L308" s="18">
        <v>0</v>
      </c>
      <c r="M308" s="18">
        <v>5.6890000000000001</v>
      </c>
      <c r="N308" s="18">
        <v>0</v>
      </c>
      <c r="O308" s="18">
        <v>0</v>
      </c>
      <c r="P308" s="18">
        <v>23</v>
      </c>
      <c r="Q308" s="18">
        <v>21908124</v>
      </c>
      <c r="R308" s="18">
        <v>21908229</v>
      </c>
      <c r="S308" s="18">
        <v>21908134</v>
      </c>
      <c r="T308" s="18">
        <v>21908156</v>
      </c>
      <c r="U308" s="18" t="s">
        <v>2227</v>
      </c>
      <c r="V308" s="18" t="s">
        <v>2228</v>
      </c>
      <c r="W308" s="18">
        <v>106</v>
      </c>
      <c r="X308" s="18">
        <v>33.962264150943398</v>
      </c>
      <c r="Y308" s="18">
        <v>-0.77499999999999991</v>
      </c>
    </row>
    <row r="309" spans="1:25" x14ac:dyDescent="0.3">
      <c r="A309" s="17">
        <v>306</v>
      </c>
      <c r="B309" s="18" t="s">
        <v>2229</v>
      </c>
      <c r="C309" s="18" t="s">
        <v>960</v>
      </c>
      <c r="D309" s="18" t="s">
        <v>2230</v>
      </c>
      <c r="E309" s="18" t="s">
        <v>799</v>
      </c>
      <c r="F309" s="18">
        <v>-24</v>
      </c>
      <c r="G309" s="18" t="s">
        <v>2231</v>
      </c>
      <c r="H309" s="18">
        <v>0</v>
      </c>
      <c r="I309" s="18">
        <v>0</v>
      </c>
      <c r="J309" s="18">
        <v>0</v>
      </c>
      <c r="K309" s="18">
        <v>5</v>
      </c>
      <c r="L309" s="18">
        <v>0</v>
      </c>
      <c r="M309" s="18">
        <v>0</v>
      </c>
      <c r="N309" s="18">
        <v>0</v>
      </c>
      <c r="O309" s="18">
        <v>1.141</v>
      </c>
      <c r="P309" s="18">
        <v>23</v>
      </c>
      <c r="Q309" s="18">
        <v>5534060</v>
      </c>
      <c r="R309" s="18">
        <v>5534162</v>
      </c>
      <c r="S309" s="18">
        <v>5534070</v>
      </c>
      <c r="T309" s="18">
        <v>5534092</v>
      </c>
      <c r="U309" s="18" t="s">
        <v>2232</v>
      </c>
      <c r="V309" s="18" t="s">
        <v>2233</v>
      </c>
      <c r="W309" s="18">
        <v>103</v>
      </c>
      <c r="X309" s="18">
        <v>30.097087378640776</v>
      </c>
      <c r="Y309" s="18">
        <v>-0.77419354838709686</v>
      </c>
    </row>
    <row r="310" spans="1:25" x14ac:dyDescent="0.3">
      <c r="A310" s="17">
        <v>307</v>
      </c>
      <c r="B310" s="18" t="s">
        <v>2234</v>
      </c>
      <c r="C310" s="18" t="s">
        <v>848</v>
      </c>
      <c r="D310" s="18" t="s">
        <v>2235</v>
      </c>
      <c r="E310" s="18" t="s">
        <v>799</v>
      </c>
      <c r="F310" s="18">
        <v>-20.9</v>
      </c>
      <c r="G310" s="18" t="s">
        <v>2236</v>
      </c>
      <c r="H310" s="18">
        <v>0</v>
      </c>
      <c r="I310" s="18">
        <v>0</v>
      </c>
      <c r="J310" s="18">
        <v>5</v>
      </c>
      <c r="K310" s="18">
        <v>0</v>
      </c>
      <c r="L310" s="18">
        <v>0</v>
      </c>
      <c r="M310" s="18">
        <v>0</v>
      </c>
      <c r="N310" s="18">
        <v>0.97199999999999998</v>
      </c>
      <c r="O310" s="18">
        <v>0</v>
      </c>
      <c r="P310" s="18">
        <v>23</v>
      </c>
      <c r="Q310" s="18">
        <v>3141435</v>
      </c>
      <c r="R310" s="18">
        <v>3141511</v>
      </c>
      <c r="S310" s="18">
        <v>3141479</v>
      </c>
      <c r="T310" s="18">
        <v>3141501</v>
      </c>
      <c r="U310" s="18" t="s">
        <v>2237</v>
      </c>
      <c r="V310" s="18" t="s">
        <v>2238</v>
      </c>
      <c r="W310" s="18">
        <v>77</v>
      </c>
      <c r="X310" s="18">
        <v>35.064935064935064</v>
      </c>
      <c r="Y310" s="18">
        <v>-0.77407407407407414</v>
      </c>
    </row>
    <row r="311" spans="1:25" x14ac:dyDescent="0.3">
      <c r="A311" s="17">
        <v>308</v>
      </c>
      <c r="B311" s="18" t="s">
        <v>2239</v>
      </c>
      <c r="C311" s="18" t="s">
        <v>854</v>
      </c>
      <c r="D311" s="18" t="s">
        <v>2240</v>
      </c>
      <c r="E311" s="18" t="s">
        <v>800</v>
      </c>
      <c r="F311" s="18">
        <v>-23.2</v>
      </c>
      <c r="G311" s="18" t="s">
        <v>2241</v>
      </c>
      <c r="H311" s="18">
        <v>0</v>
      </c>
      <c r="I311" s="18">
        <v>0</v>
      </c>
      <c r="J311" s="18">
        <v>0</v>
      </c>
      <c r="K311" s="18">
        <v>50</v>
      </c>
      <c r="L311" s="18">
        <v>0</v>
      </c>
      <c r="M311" s="18">
        <v>0</v>
      </c>
      <c r="N311" s="18">
        <v>0</v>
      </c>
      <c r="O311" s="18">
        <v>11.407999999999999</v>
      </c>
      <c r="P311" s="18">
        <v>23</v>
      </c>
      <c r="Q311" s="18">
        <v>3192612</v>
      </c>
      <c r="R311" s="18">
        <v>3192712</v>
      </c>
      <c r="S311" s="18">
        <v>3192680</v>
      </c>
      <c r="T311" s="18">
        <v>3192702</v>
      </c>
      <c r="U311" s="18" t="s">
        <v>2242</v>
      </c>
      <c r="V311" s="18" t="s">
        <v>2243</v>
      </c>
      <c r="W311" s="18">
        <v>101</v>
      </c>
      <c r="X311" s="18">
        <v>29.702970297029708</v>
      </c>
      <c r="Y311" s="18">
        <v>-0.77333333333333321</v>
      </c>
    </row>
    <row r="312" spans="1:25" x14ac:dyDescent="0.3">
      <c r="A312" s="17">
        <v>309</v>
      </c>
      <c r="B312" s="18" t="s">
        <v>2244</v>
      </c>
      <c r="C312" s="18" t="s">
        <v>928</v>
      </c>
      <c r="D312" s="18" t="s">
        <v>2245</v>
      </c>
      <c r="E312" s="18" t="s">
        <v>800</v>
      </c>
      <c r="F312" s="18">
        <v>-27.8</v>
      </c>
      <c r="G312" s="18" t="s">
        <v>2246</v>
      </c>
      <c r="H312" s="18">
        <v>0</v>
      </c>
      <c r="I312" s="18">
        <v>0</v>
      </c>
      <c r="J312" s="18">
        <v>0</v>
      </c>
      <c r="K312" s="18">
        <v>5</v>
      </c>
      <c r="L312" s="18">
        <v>0</v>
      </c>
      <c r="M312" s="18">
        <v>0</v>
      </c>
      <c r="N312" s="18">
        <v>0</v>
      </c>
      <c r="O312" s="18">
        <v>1.141</v>
      </c>
      <c r="P312" s="18">
        <v>23</v>
      </c>
      <c r="Q312" s="18">
        <v>4815706</v>
      </c>
      <c r="R312" s="18">
        <v>4815774</v>
      </c>
      <c r="S312" s="18">
        <v>4815716</v>
      </c>
      <c r="T312" s="18">
        <v>4815738</v>
      </c>
      <c r="U312" s="18" t="s">
        <v>2247</v>
      </c>
      <c r="V312" s="18" t="s">
        <v>2248</v>
      </c>
      <c r="W312" s="18">
        <v>69</v>
      </c>
      <c r="X312" s="18">
        <v>52.173913043478258</v>
      </c>
      <c r="Y312" s="18">
        <v>-0.77222222222222225</v>
      </c>
    </row>
    <row r="313" spans="1:25" x14ac:dyDescent="0.3">
      <c r="A313" s="17">
        <v>310</v>
      </c>
      <c r="B313" s="18" t="s">
        <v>2249</v>
      </c>
      <c r="C313" s="18" t="s">
        <v>966</v>
      </c>
      <c r="D313" s="18" t="s">
        <v>2250</v>
      </c>
      <c r="E313" s="18" t="s">
        <v>800</v>
      </c>
      <c r="F313" s="18">
        <v>-31.6</v>
      </c>
      <c r="G313" s="18" t="s">
        <v>2251</v>
      </c>
      <c r="H313" s="18">
        <v>0</v>
      </c>
      <c r="I313" s="18">
        <v>0</v>
      </c>
      <c r="J313" s="18">
        <v>7</v>
      </c>
      <c r="K313" s="18">
        <v>0</v>
      </c>
      <c r="L313" s="18">
        <v>0</v>
      </c>
      <c r="M313" s="18">
        <v>0</v>
      </c>
      <c r="N313" s="18">
        <v>1.361</v>
      </c>
      <c r="O313" s="18">
        <v>0</v>
      </c>
      <c r="P313" s="18">
        <v>23</v>
      </c>
      <c r="Q313" s="18">
        <v>22379593</v>
      </c>
      <c r="R313" s="18">
        <v>22379732</v>
      </c>
      <c r="S313" s="18">
        <v>22379700</v>
      </c>
      <c r="T313" s="18">
        <v>22379722</v>
      </c>
      <c r="U313" s="18" t="s">
        <v>2252</v>
      </c>
      <c r="V313" s="18" t="s">
        <v>2253</v>
      </c>
      <c r="W313" s="18">
        <v>140</v>
      </c>
      <c r="X313" s="18">
        <v>29.285714285714281</v>
      </c>
      <c r="Y313" s="18">
        <v>-0.7707317073170733</v>
      </c>
    </row>
    <row r="314" spans="1:25" x14ac:dyDescent="0.3">
      <c r="A314" s="17">
        <v>311</v>
      </c>
      <c r="B314" s="18" t="s">
        <v>2254</v>
      </c>
      <c r="C314" s="18" t="s">
        <v>865</v>
      </c>
      <c r="D314" s="18" t="s">
        <v>2255</v>
      </c>
      <c r="E314" s="18" t="s">
        <v>800</v>
      </c>
      <c r="F314" s="18">
        <v>-31.5</v>
      </c>
      <c r="G314" s="18" t="s">
        <v>2256</v>
      </c>
      <c r="H314" s="18">
        <v>0</v>
      </c>
      <c r="I314" s="18">
        <v>0</v>
      </c>
      <c r="J314" s="18">
        <v>6</v>
      </c>
      <c r="K314" s="18">
        <v>0</v>
      </c>
      <c r="L314" s="18">
        <v>0</v>
      </c>
      <c r="M314" s="18">
        <v>0</v>
      </c>
      <c r="N314" s="18">
        <v>1.1659999999999999</v>
      </c>
      <c r="O314" s="18">
        <v>0</v>
      </c>
      <c r="P314" s="18">
        <v>20</v>
      </c>
      <c r="Q314" s="18">
        <v>4819036</v>
      </c>
      <c r="R314" s="18">
        <v>4819165</v>
      </c>
      <c r="S314" s="18">
        <v>4819046</v>
      </c>
      <c r="T314" s="18">
        <v>4819065</v>
      </c>
      <c r="U314" s="18" t="s">
        <v>2257</v>
      </c>
      <c r="V314" s="18" t="s">
        <v>2258</v>
      </c>
      <c r="W314" s="18">
        <v>130</v>
      </c>
      <c r="X314" s="18">
        <v>31.538461538461537</v>
      </c>
      <c r="Y314" s="18">
        <v>-0.76829268292682928</v>
      </c>
    </row>
    <row r="315" spans="1:25" x14ac:dyDescent="0.3">
      <c r="A315" s="17">
        <v>312</v>
      </c>
      <c r="B315" s="18" t="s">
        <v>2259</v>
      </c>
      <c r="C315" s="18" t="s">
        <v>901</v>
      </c>
      <c r="D315" s="18" t="s">
        <v>2260</v>
      </c>
      <c r="E315" s="18" t="s">
        <v>799</v>
      </c>
      <c r="F315" s="18">
        <v>-56</v>
      </c>
      <c r="G315" s="18" t="s">
        <v>2261</v>
      </c>
      <c r="H315" s="18">
        <v>0</v>
      </c>
      <c r="I315" s="18">
        <v>0</v>
      </c>
      <c r="J315" s="18">
        <v>0</v>
      </c>
      <c r="K315" s="18">
        <v>5</v>
      </c>
      <c r="L315" s="18">
        <v>0</v>
      </c>
      <c r="M315" s="18">
        <v>0</v>
      </c>
      <c r="N315" s="18">
        <v>0</v>
      </c>
      <c r="O315" s="18">
        <v>1.141</v>
      </c>
      <c r="P315" s="18">
        <v>23</v>
      </c>
      <c r="Q315" s="18">
        <v>24979805</v>
      </c>
      <c r="R315" s="18">
        <v>24979932</v>
      </c>
      <c r="S315" s="18">
        <v>24979900</v>
      </c>
      <c r="T315" s="18">
        <v>24979922</v>
      </c>
      <c r="U315" s="18" t="s">
        <v>2262</v>
      </c>
      <c r="V315" s="18" t="s">
        <v>2263</v>
      </c>
      <c r="W315" s="18">
        <v>128</v>
      </c>
      <c r="X315" s="18">
        <v>57.03125</v>
      </c>
      <c r="Y315" s="18">
        <v>-0.76712328767123283</v>
      </c>
    </row>
    <row r="316" spans="1:25" x14ac:dyDescent="0.3">
      <c r="A316" s="17">
        <v>313</v>
      </c>
      <c r="B316" s="18" t="s">
        <v>2264</v>
      </c>
      <c r="C316" s="18" t="s">
        <v>839</v>
      </c>
      <c r="D316" s="18" t="s">
        <v>2265</v>
      </c>
      <c r="E316" s="18" t="s">
        <v>799</v>
      </c>
      <c r="F316" s="18">
        <v>-36.799999999999997</v>
      </c>
      <c r="G316" s="18" t="s">
        <v>2266</v>
      </c>
      <c r="H316" s="18">
        <v>0</v>
      </c>
      <c r="I316" s="18">
        <v>0</v>
      </c>
      <c r="J316" s="18">
        <v>0</v>
      </c>
      <c r="K316" s="18">
        <v>8</v>
      </c>
      <c r="L316" s="18">
        <v>0</v>
      </c>
      <c r="M316" s="18">
        <v>0</v>
      </c>
      <c r="N316" s="18">
        <v>0</v>
      </c>
      <c r="O316" s="18">
        <v>1.825</v>
      </c>
      <c r="P316" s="18">
        <v>23</v>
      </c>
      <c r="Q316" s="18">
        <v>18556767</v>
      </c>
      <c r="R316" s="18">
        <v>18556866</v>
      </c>
      <c r="S316" s="18">
        <v>18556834</v>
      </c>
      <c r="T316" s="18">
        <v>18556856</v>
      </c>
      <c r="U316" s="18" t="s">
        <v>2267</v>
      </c>
      <c r="V316" s="18" t="s">
        <v>2268</v>
      </c>
      <c r="W316" s="18">
        <v>100</v>
      </c>
      <c r="X316" s="18">
        <v>48</v>
      </c>
      <c r="Y316" s="18">
        <v>-0.76666666666666661</v>
      </c>
    </row>
    <row r="317" spans="1:25" x14ac:dyDescent="0.3">
      <c r="A317" s="17">
        <v>314</v>
      </c>
      <c r="B317" s="18" t="s">
        <v>2269</v>
      </c>
      <c r="C317" s="18" t="s">
        <v>966</v>
      </c>
      <c r="D317" s="18" t="s">
        <v>1573</v>
      </c>
      <c r="E317" s="18" t="s">
        <v>800</v>
      </c>
      <c r="F317" s="18">
        <v>-54.3</v>
      </c>
      <c r="G317" s="18" t="s">
        <v>2270</v>
      </c>
      <c r="H317" s="18">
        <v>6</v>
      </c>
      <c r="I317" s="18">
        <v>0</v>
      </c>
      <c r="J317" s="18">
        <v>0</v>
      </c>
      <c r="K317" s="18">
        <v>0</v>
      </c>
      <c r="L317" s="18">
        <v>3.4529999999999998</v>
      </c>
      <c r="M317" s="18">
        <v>0</v>
      </c>
      <c r="N317" s="18">
        <v>0</v>
      </c>
      <c r="O317" s="18">
        <v>0</v>
      </c>
      <c r="P317" s="18">
        <v>20</v>
      </c>
      <c r="Q317" s="18">
        <v>13644930</v>
      </c>
      <c r="R317" s="18">
        <v>13645030</v>
      </c>
      <c r="S317" s="18">
        <v>13645001</v>
      </c>
      <c r="T317" s="18">
        <v>13645020</v>
      </c>
      <c r="U317" s="18" t="s">
        <v>2271</v>
      </c>
      <c r="V317" s="18" t="s">
        <v>2272</v>
      </c>
      <c r="W317" s="18">
        <v>101</v>
      </c>
      <c r="X317" s="18">
        <v>70.297029702970292</v>
      </c>
      <c r="Y317" s="18">
        <v>-0.76478873239436629</v>
      </c>
    </row>
    <row r="318" spans="1:25" x14ac:dyDescent="0.3">
      <c r="A318" s="17">
        <v>315</v>
      </c>
      <c r="B318" s="18" t="s">
        <v>2273</v>
      </c>
      <c r="C318" s="18" t="s">
        <v>928</v>
      </c>
      <c r="D318" s="18" t="s">
        <v>1515</v>
      </c>
      <c r="E318" s="18" t="s">
        <v>800</v>
      </c>
      <c r="F318" s="18">
        <v>-49.7</v>
      </c>
      <c r="G318" s="18" t="s">
        <v>2274</v>
      </c>
      <c r="H318" s="18">
        <v>0</v>
      </c>
      <c r="I318" s="18">
        <v>0</v>
      </c>
      <c r="J318" s="18">
        <v>0</v>
      </c>
      <c r="K318" s="18">
        <v>6</v>
      </c>
      <c r="L318" s="18">
        <v>0</v>
      </c>
      <c r="M318" s="18">
        <v>0</v>
      </c>
      <c r="N318" s="18">
        <v>0</v>
      </c>
      <c r="O318" s="18">
        <v>1.369</v>
      </c>
      <c r="P318" s="18">
        <v>22</v>
      </c>
      <c r="Q318" s="18">
        <v>19302901</v>
      </c>
      <c r="R318" s="18">
        <v>19302994</v>
      </c>
      <c r="S318" s="18">
        <v>19302963</v>
      </c>
      <c r="T318" s="18">
        <v>19302984</v>
      </c>
      <c r="U318" s="18" t="s">
        <v>2275</v>
      </c>
      <c r="V318" s="18" t="s">
        <v>2276</v>
      </c>
      <c r="W318" s="18">
        <v>94</v>
      </c>
      <c r="X318" s="18">
        <v>69.148936170212764</v>
      </c>
      <c r="Y318" s="18">
        <v>-0.7646153846153847</v>
      </c>
    </row>
    <row r="319" spans="1:25" x14ac:dyDescent="0.3">
      <c r="A319" s="17">
        <v>316</v>
      </c>
      <c r="B319" s="18" t="s">
        <v>2277</v>
      </c>
      <c r="C319" s="18" t="s">
        <v>839</v>
      </c>
      <c r="D319" s="18" t="s">
        <v>2278</v>
      </c>
      <c r="E319" s="18" t="s">
        <v>799</v>
      </c>
      <c r="F319" s="18">
        <v>-27.5</v>
      </c>
      <c r="G319" s="18" t="s">
        <v>2279</v>
      </c>
      <c r="H319" s="18">
        <v>10</v>
      </c>
      <c r="I319" s="18">
        <v>0</v>
      </c>
      <c r="J319" s="18">
        <v>0</v>
      </c>
      <c r="K319" s="18">
        <v>0</v>
      </c>
      <c r="L319" s="18">
        <v>5.7539999999999996</v>
      </c>
      <c r="M319" s="18">
        <v>0</v>
      </c>
      <c r="N319" s="18">
        <v>0</v>
      </c>
      <c r="O319" s="18">
        <v>0</v>
      </c>
      <c r="P319" s="18">
        <v>23</v>
      </c>
      <c r="Q319" s="18">
        <v>18059712</v>
      </c>
      <c r="R319" s="18">
        <v>18059825</v>
      </c>
      <c r="S319" s="18">
        <v>18059722</v>
      </c>
      <c r="T319" s="18">
        <v>18059744</v>
      </c>
      <c r="U319" s="18" t="s">
        <v>2280</v>
      </c>
      <c r="V319" s="18" t="s">
        <v>2281</v>
      </c>
      <c r="W319" s="18">
        <v>114</v>
      </c>
      <c r="X319" s="18">
        <v>31.578947368421051</v>
      </c>
      <c r="Y319" s="18">
        <v>-0.76388888888888895</v>
      </c>
    </row>
    <row r="320" spans="1:25" x14ac:dyDescent="0.3">
      <c r="A320" s="17">
        <v>317</v>
      </c>
      <c r="B320" s="18" t="s">
        <v>2282</v>
      </c>
      <c r="C320" s="18" t="s">
        <v>825</v>
      </c>
      <c r="D320" s="18" t="s">
        <v>1725</v>
      </c>
      <c r="E320" s="18" t="s">
        <v>799</v>
      </c>
      <c r="F320" s="18">
        <v>-38.909999999999997</v>
      </c>
      <c r="G320" s="18" t="s">
        <v>2283</v>
      </c>
      <c r="H320" s="18">
        <v>2</v>
      </c>
      <c r="I320" s="18">
        <v>0</v>
      </c>
      <c r="J320" s="18">
        <v>0</v>
      </c>
      <c r="K320" s="18">
        <v>0</v>
      </c>
      <c r="L320" s="18">
        <v>1.151</v>
      </c>
      <c r="M320" s="18">
        <v>0</v>
      </c>
      <c r="N320" s="18">
        <v>0</v>
      </c>
      <c r="O320" s="18">
        <v>0</v>
      </c>
      <c r="P320" s="18">
        <v>25</v>
      </c>
      <c r="Q320" s="18">
        <v>40617082</v>
      </c>
      <c r="R320" s="18">
        <v>40617235</v>
      </c>
      <c r="S320" s="18">
        <v>40617095</v>
      </c>
      <c r="T320" s="18">
        <v>40617119</v>
      </c>
      <c r="U320" s="18" t="s">
        <v>2284</v>
      </c>
      <c r="V320" s="18" t="s">
        <v>2285</v>
      </c>
      <c r="W320" s="18">
        <v>154</v>
      </c>
      <c r="X320" s="18">
        <v>33.116883116883123</v>
      </c>
      <c r="Y320" s="18">
        <v>-0.76294117647058801</v>
      </c>
    </row>
    <row r="321" spans="1:25" x14ac:dyDescent="0.3">
      <c r="A321" s="17">
        <v>318</v>
      </c>
      <c r="B321" s="18" t="s">
        <v>2286</v>
      </c>
      <c r="C321" s="18" t="s">
        <v>825</v>
      </c>
      <c r="D321" s="18" t="s">
        <v>2287</v>
      </c>
      <c r="E321" s="18" t="s">
        <v>799</v>
      </c>
      <c r="F321" s="18">
        <v>-38.909999999999997</v>
      </c>
      <c r="G321" s="18" t="s">
        <v>2288</v>
      </c>
      <c r="H321" s="18">
        <v>11</v>
      </c>
      <c r="I321" s="18">
        <v>0</v>
      </c>
      <c r="J321" s="18">
        <v>0</v>
      </c>
      <c r="K321" s="18">
        <v>0</v>
      </c>
      <c r="L321" s="18">
        <v>6.33</v>
      </c>
      <c r="M321" s="18">
        <v>0</v>
      </c>
      <c r="N321" s="18">
        <v>0</v>
      </c>
      <c r="O321" s="18">
        <v>0</v>
      </c>
      <c r="P321" s="18">
        <v>23</v>
      </c>
      <c r="Q321" s="18">
        <v>40617082</v>
      </c>
      <c r="R321" s="18">
        <v>40617235</v>
      </c>
      <c r="S321" s="18">
        <v>40617203</v>
      </c>
      <c r="T321" s="18">
        <v>40617225</v>
      </c>
      <c r="U321" s="18" t="s">
        <v>2284</v>
      </c>
      <c r="V321" s="18" t="s">
        <v>2285</v>
      </c>
      <c r="W321" s="18">
        <v>154</v>
      </c>
      <c r="X321" s="18">
        <v>33.116883116883123</v>
      </c>
      <c r="Y321" s="18">
        <v>-0.76294117647058801</v>
      </c>
    </row>
    <row r="322" spans="1:25" x14ac:dyDescent="0.3">
      <c r="A322" s="17">
        <v>319</v>
      </c>
      <c r="B322" s="18" t="s">
        <v>2289</v>
      </c>
      <c r="C322" s="18" t="s">
        <v>901</v>
      </c>
      <c r="D322" s="18" t="s">
        <v>2290</v>
      </c>
      <c r="E322" s="18" t="s">
        <v>799</v>
      </c>
      <c r="F322" s="18">
        <v>-27.4</v>
      </c>
      <c r="G322" s="18" t="s">
        <v>2291</v>
      </c>
      <c r="H322" s="18">
        <v>0</v>
      </c>
      <c r="I322" s="18">
        <v>0</v>
      </c>
      <c r="J322" s="18">
        <v>0</v>
      </c>
      <c r="K322" s="18">
        <v>5</v>
      </c>
      <c r="L322" s="18">
        <v>0</v>
      </c>
      <c r="M322" s="18">
        <v>0</v>
      </c>
      <c r="N322" s="18">
        <v>0</v>
      </c>
      <c r="O322" s="18">
        <v>1.141</v>
      </c>
      <c r="P322" s="18">
        <v>23</v>
      </c>
      <c r="Q322" s="18">
        <v>18429844</v>
      </c>
      <c r="R322" s="18">
        <v>18429943</v>
      </c>
      <c r="S322" s="18">
        <v>18429854</v>
      </c>
      <c r="T322" s="18">
        <v>18429876</v>
      </c>
      <c r="U322" s="18" t="s">
        <v>2292</v>
      </c>
      <c r="V322" s="18" t="s">
        <v>2293</v>
      </c>
      <c r="W322" s="18">
        <v>100</v>
      </c>
      <c r="X322" s="18">
        <v>36</v>
      </c>
      <c r="Y322" s="18">
        <v>-0.76111111111111107</v>
      </c>
    </row>
    <row r="323" spans="1:25" x14ac:dyDescent="0.3">
      <c r="A323" s="17">
        <v>320</v>
      </c>
      <c r="B323" s="18" t="s">
        <v>2294</v>
      </c>
      <c r="C323" s="18" t="s">
        <v>917</v>
      </c>
      <c r="D323" s="18" t="s">
        <v>2295</v>
      </c>
      <c r="E323" s="18" t="s">
        <v>800</v>
      </c>
      <c r="F323" s="18">
        <v>-21.3</v>
      </c>
      <c r="G323" s="18" t="s">
        <v>2296</v>
      </c>
      <c r="H323" s="18">
        <v>0</v>
      </c>
      <c r="I323" s="18">
        <v>0</v>
      </c>
      <c r="J323" s="18">
        <v>5</v>
      </c>
      <c r="K323" s="18">
        <v>0</v>
      </c>
      <c r="L323" s="18">
        <v>0</v>
      </c>
      <c r="M323" s="18">
        <v>0</v>
      </c>
      <c r="N323" s="18">
        <v>0.97199999999999998</v>
      </c>
      <c r="O323" s="18">
        <v>0</v>
      </c>
      <c r="P323" s="18">
        <v>23</v>
      </c>
      <c r="Q323" s="18">
        <v>5910657</v>
      </c>
      <c r="R323" s="18">
        <v>5910744</v>
      </c>
      <c r="S323" s="18">
        <v>5910667</v>
      </c>
      <c r="T323" s="18">
        <v>5910689</v>
      </c>
      <c r="U323" s="18" t="s">
        <v>2297</v>
      </c>
      <c r="V323" s="18" t="s">
        <v>2298</v>
      </c>
      <c r="W323" s="18">
        <v>88</v>
      </c>
      <c r="X323" s="18">
        <v>31.818181818181824</v>
      </c>
      <c r="Y323" s="18">
        <v>-0.76071428571428557</v>
      </c>
    </row>
    <row r="324" spans="1:25" x14ac:dyDescent="0.3">
      <c r="A324" s="17">
        <v>321</v>
      </c>
      <c r="B324" s="18" t="s">
        <v>2299</v>
      </c>
      <c r="C324" s="18" t="s">
        <v>966</v>
      </c>
      <c r="D324" s="18" t="s">
        <v>2300</v>
      </c>
      <c r="E324" s="18" t="s">
        <v>799</v>
      </c>
      <c r="F324" s="18">
        <v>-32.700000000000003</v>
      </c>
      <c r="G324" s="18" t="s">
        <v>2301</v>
      </c>
      <c r="H324" s="18">
        <v>12</v>
      </c>
      <c r="I324" s="18">
        <v>0</v>
      </c>
      <c r="J324" s="18">
        <v>0</v>
      </c>
      <c r="K324" s="18">
        <v>0</v>
      </c>
      <c r="L324" s="18">
        <v>6.9050000000000002</v>
      </c>
      <c r="M324" s="18">
        <v>0</v>
      </c>
      <c r="N324" s="18">
        <v>0</v>
      </c>
      <c r="O324" s="18">
        <v>0</v>
      </c>
      <c r="P324" s="18">
        <v>22</v>
      </c>
      <c r="Q324" s="18">
        <v>32758042</v>
      </c>
      <c r="R324" s="18">
        <v>32758115</v>
      </c>
      <c r="S324" s="18">
        <v>32758084</v>
      </c>
      <c r="T324" s="18">
        <v>32758105</v>
      </c>
      <c r="U324" s="18" t="s">
        <v>2302</v>
      </c>
      <c r="V324" s="18" t="s">
        <v>2303</v>
      </c>
      <c r="W324" s="18">
        <v>74</v>
      </c>
      <c r="X324" s="18">
        <v>58.108108108108112</v>
      </c>
      <c r="Y324" s="18">
        <v>-0.76046511627906976</v>
      </c>
    </row>
    <row r="325" spans="1:25" x14ac:dyDescent="0.3">
      <c r="A325" s="17">
        <v>322</v>
      </c>
      <c r="B325" s="18" t="s">
        <v>2304</v>
      </c>
      <c r="C325" s="18" t="s">
        <v>928</v>
      </c>
      <c r="D325" s="18" t="s">
        <v>2305</v>
      </c>
      <c r="E325" s="18" t="s">
        <v>800</v>
      </c>
      <c r="F325" s="18">
        <v>-59.3</v>
      </c>
      <c r="G325" s="18" t="s">
        <v>2306</v>
      </c>
      <c r="H325" s="19">
        <v>0</v>
      </c>
      <c r="I325" s="19">
        <v>0</v>
      </c>
      <c r="J325" s="19">
        <v>5</v>
      </c>
      <c r="K325" s="19">
        <v>0</v>
      </c>
      <c r="L325" s="18">
        <v>0</v>
      </c>
      <c r="M325" s="18">
        <v>0</v>
      </c>
      <c r="N325" s="18">
        <v>0.97199999999999998</v>
      </c>
      <c r="O325" s="18">
        <v>0</v>
      </c>
      <c r="P325" s="18">
        <v>23</v>
      </c>
      <c r="Q325" s="18">
        <v>15854014</v>
      </c>
      <c r="R325" s="18">
        <v>15854153</v>
      </c>
      <c r="S325" s="18">
        <v>15854024</v>
      </c>
      <c r="T325" s="18">
        <v>15854046</v>
      </c>
      <c r="U325" s="18" t="s">
        <v>2307</v>
      </c>
      <c r="V325" s="18" t="s">
        <v>2308</v>
      </c>
      <c r="W325" s="18">
        <v>140</v>
      </c>
      <c r="X325" s="18">
        <v>55.714285714285715</v>
      </c>
      <c r="Y325" s="18">
        <v>-0.76025641025641022</v>
      </c>
    </row>
    <row r="326" spans="1:25" x14ac:dyDescent="0.3">
      <c r="A326" s="17">
        <v>323</v>
      </c>
      <c r="B326" s="18" t="s">
        <v>2309</v>
      </c>
      <c r="C326" s="18" t="s">
        <v>825</v>
      </c>
      <c r="D326" s="18" t="s">
        <v>2310</v>
      </c>
      <c r="E326" s="18" t="s">
        <v>800</v>
      </c>
      <c r="F326" s="18">
        <v>-28.82</v>
      </c>
      <c r="G326" s="18" t="s">
        <v>2311</v>
      </c>
      <c r="H326" s="18">
        <v>0</v>
      </c>
      <c r="I326" s="18">
        <v>0</v>
      </c>
      <c r="J326" s="18">
        <v>0</v>
      </c>
      <c r="K326" s="18">
        <v>5</v>
      </c>
      <c r="L326" s="18">
        <v>0</v>
      </c>
      <c r="M326" s="18">
        <v>0</v>
      </c>
      <c r="N326" s="18">
        <v>0</v>
      </c>
      <c r="O326" s="18">
        <v>1.141</v>
      </c>
      <c r="P326" s="18">
        <v>21</v>
      </c>
      <c r="Q326" s="18">
        <v>6113283</v>
      </c>
      <c r="R326" s="18">
        <v>6113446</v>
      </c>
      <c r="S326" s="18">
        <v>6113293</v>
      </c>
      <c r="T326" s="18">
        <v>6113313</v>
      </c>
      <c r="U326" s="18" t="s">
        <v>2312</v>
      </c>
      <c r="V326" s="18" t="s">
        <v>2313</v>
      </c>
      <c r="W326" s="18">
        <v>164</v>
      </c>
      <c r="X326" s="18">
        <v>23.170731707317071</v>
      </c>
      <c r="Y326" s="18">
        <v>-0.75842105263157911</v>
      </c>
    </row>
    <row r="327" spans="1:25" x14ac:dyDescent="0.3">
      <c r="A327" s="17">
        <v>324</v>
      </c>
      <c r="B327" s="18" t="s">
        <v>2314</v>
      </c>
      <c r="C327" s="18" t="s">
        <v>865</v>
      </c>
      <c r="D327" s="18" t="s">
        <v>2315</v>
      </c>
      <c r="E327" s="18" t="s">
        <v>800</v>
      </c>
      <c r="F327" s="18">
        <v>-31.8</v>
      </c>
      <c r="G327" s="18" t="s">
        <v>2316</v>
      </c>
      <c r="H327" s="18">
        <v>0</v>
      </c>
      <c r="I327" s="18">
        <v>0</v>
      </c>
      <c r="J327" s="18">
        <v>6</v>
      </c>
      <c r="K327" s="18">
        <v>0</v>
      </c>
      <c r="L327" s="18">
        <v>0</v>
      </c>
      <c r="M327" s="18">
        <v>0</v>
      </c>
      <c r="N327" s="18">
        <v>1.1659999999999999</v>
      </c>
      <c r="O327" s="18">
        <v>0</v>
      </c>
      <c r="P327" s="18">
        <v>21</v>
      </c>
      <c r="Q327" s="18">
        <v>16953918</v>
      </c>
      <c r="R327" s="18">
        <v>16954004</v>
      </c>
      <c r="S327" s="18">
        <v>16953974</v>
      </c>
      <c r="T327" s="18">
        <v>16953994</v>
      </c>
      <c r="U327" s="18" t="s">
        <v>2317</v>
      </c>
      <c r="V327" s="18" t="s">
        <v>2318</v>
      </c>
      <c r="W327" s="18">
        <v>87</v>
      </c>
      <c r="X327" s="18">
        <v>48.275862068965516</v>
      </c>
      <c r="Y327" s="18">
        <v>-0.75714285714285712</v>
      </c>
    </row>
    <row r="328" spans="1:25" x14ac:dyDescent="0.3">
      <c r="A328" s="17">
        <v>325</v>
      </c>
      <c r="B328" s="18" t="s">
        <v>2319</v>
      </c>
      <c r="C328" s="18" t="s">
        <v>839</v>
      </c>
      <c r="D328" s="18" t="s">
        <v>2320</v>
      </c>
      <c r="E328" s="18" t="s">
        <v>799</v>
      </c>
      <c r="F328" s="18">
        <v>-61.3</v>
      </c>
      <c r="G328" s="18" t="s">
        <v>2321</v>
      </c>
      <c r="H328" s="18">
        <v>0</v>
      </c>
      <c r="I328" s="18">
        <v>0</v>
      </c>
      <c r="J328" s="18">
        <v>5</v>
      </c>
      <c r="K328" s="18">
        <v>0</v>
      </c>
      <c r="L328" s="18">
        <v>0</v>
      </c>
      <c r="M328" s="18">
        <v>0</v>
      </c>
      <c r="N328" s="18">
        <v>0.97199999999999998</v>
      </c>
      <c r="O328" s="18">
        <v>0</v>
      </c>
      <c r="P328" s="18">
        <v>21</v>
      </c>
      <c r="Q328" s="18">
        <v>21070304</v>
      </c>
      <c r="R328" s="18">
        <v>21070459</v>
      </c>
      <c r="S328" s="18">
        <v>21070429</v>
      </c>
      <c r="T328" s="18">
        <v>21070449</v>
      </c>
      <c r="U328" s="18" t="s">
        <v>2322</v>
      </c>
      <c r="V328" s="18" t="s">
        <v>2323</v>
      </c>
      <c r="W328" s="18">
        <v>156</v>
      </c>
      <c r="X328" s="18">
        <v>51.92307692307692</v>
      </c>
      <c r="Y328" s="18">
        <v>-0.7567901234567902</v>
      </c>
    </row>
    <row r="329" spans="1:25" x14ac:dyDescent="0.3">
      <c r="A329" s="17">
        <v>326</v>
      </c>
      <c r="B329" s="18" t="s">
        <v>2324</v>
      </c>
      <c r="C329" s="18" t="s">
        <v>901</v>
      </c>
      <c r="D329" s="18" t="s">
        <v>2325</v>
      </c>
      <c r="E329" s="18" t="s">
        <v>800</v>
      </c>
      <c r="F329" s="18">
        <v>-28</v>
      </c>
      <c r="G329" s="18" t="s">
        <v>2326</v>
      </c>
      <c r="H329" s="18">
        <v>0</v>
      </c>
      <c r="I329" s="18">
        <v>0</v>
      </c>
      <c r="J329" s="18">
        <v>0</v>
      </c>
      <c r="K329" s="18">
        <v>7</v>
      </c>
      <c r="L329" s="18">
        <v>0</v>
      </c>
      <c r="M329" s="18">
        <v>0</v>
      </c>
      <c r="N329" s="18">
        <v>0</v>
      </c>
      <c r="O329" s="18">
        <v>1.597</v>
      </c>
      <c r="P329" s="18">
        <v>23</v>
      </c>
      <c r="Q329" s="18">
        <v>39600756</v>
      </c>
      <c r="R329" s="18">
        <v>39600844</v>
      </c>
      <c r="S329" s="18">
        <v>39600766</v>
      </c>
      <c r="T329" s="18">
        <v>39600788</v>
      </c>
      <c r="U329" s="18" t="s">
        <v>2327</v>
      </c>
      <c r="V329" s="18" t="s">
        <v>2328</v>
      </c>
      <c r="W329" s="18">
        <v>89</v>
      </c>
      <c r="X329" s="18">
        <v>41.573033707865171</v>
      </c>
      <c r="Y329" s="18">
        <v>-0.75675675675675669</v>
      </c>
    </row>
    <row r="330" spans="1:25" x14ac:dyDescent="0.3">
      <c r="A330" s="17">
        <v>327</v>
      </c>
      <c r="B330" s="18" t="s">
        <v>2329</v>
      </c>
      <c r="C330" s="18" t="s">
        <v>825</v>
      </c>
      <c r="D330" s="18" t="s">
        <v>2330</v>
      </c>
      <c r="E330" s="18" t="s">
        <v>799</v>
      </c>
      <c r="F330" s="18">
        <v>-22.7</v>
      </c>
      <c r="G330" s="18" t="s">
        <v>2331</v>
      </c>
      <c r="H330" s="18">
        <v>0</v>
      </c>
      <c r="I330" s="18">
        <v>0</v>
      </c>
      <c r="J330" s="18">
        <v>0</v>
      </c>
      <c r="K330" s="18">
        <v>6</v>
      </c>
      <c r="L330" s="18">
        <v>0</v>
      </c>
      <c r="M330" s="18">
        <v>0</v>
      </c>
      <c r="N330" s="18">
        <v>0</v>
      </c>
      <c r="O330" s="18">
        <v>1.369</v>
      </c>
      <c r="P330" s="18">
        <v>22</v>
      </c>
      <c r="Q330" s="18">
        <v>25237462</v>
      </c>
      <c r="R330" s="18">
        <v>25237618</v>
      </c>
      <c r="S330" s="18">
        <v>25237587</v>
      </c>
      <c r="T330" s="18">
        <v>25237608</v>
      </c>
      <c r="U330" s="18" t="s">
        <v>2332</v>
      </c>
      <c r="V330" s="18" t="s">
        <v>2333</v>
      </c>
      <c r="W330" s="18">
        <v>157</v>
      </c>
      <c r="X330" s="18">
        <v>19.108280254777064</v>
      </c>
      <c r="Y330" s="18">
        <v>-0.75666666666666693</v>
      </c>
    </row>
    <row r="331" spans="1:25" x14ac:dyDescent="0.3">
      <c r="A331" s="17">
        <v>328</v>
      </c>
      <c r="B331" s="18" t="s">
        <v>2334</v>
      </c>
      <c r="C331" s="18" t="s">
        <v>819</v>
      </c>
      <c r="D331" s="18" t="s">
        <v>2335</v>
      </c>
      <c r="E331" s="18" t="s">
        <v>799</v>
      </c>
      <c r="F331" s="18">
        <v>-51.4</v>
      </c>
      <c r="G331" s="18" t="s">
        <v>2336</v>
      </c>
      <c r="H331" s="18">
        <v>7</v>
      </c>
      <c r="I331" s="18">
        <v>0</v>
      </c>
      <c r="J331" s="18">
        <v>0</v>
      </c>
      <c r="K331" s="18">
        <v>0</v>
      </c>
      <c r="L331" s="18">
        <v>4.0279999999999996</v>
      </c>
      <c r="M331" s="18">
        <v>0</v>
      </c>
      <c r="N331" s="18">
        <v>0</v>
      </c>
      <c r="O331" s="18">
        <v>0</v>
      </c>
      <c r="P331" s="18">
        <v>23</v>
      </c>
      <c r="Q331" s="18">
        <v>30323836</v>
      </c>
      <c r="R331" s="18">
        <v>30323965</v>
      </c>
      <c r="S331" s="18">
        <v>30323846</v>
      </c>
      <c r="T331" s="18">
        <v>30323868</v>
      </c>
      <c r="U331" s="18" t="s">
        <v>2337</v>
      </c>
      <c r="V331" s="18" t="s">
        <v>2338</v>
      </c>
      <c r="W331" s="18">
        <v>130</v>
      </c>
      <c r="X331" s="18">
        <v>52.307692307692299</v>
      </c>
      <c r="Y331" s="18">
        <v>-0.75588235294117667</v>
      </c>
    </row>
    <row r="332" spans="1:25" x14ac:dyDescent="0.3">
      <c r="A332" s="17">
        <v>329</v>
      </c>
      <c r="B332" s="18" t="s">
        <v>2339</v>
      </c>
      <c r="C332" s="18" t="s">
        <v>901</v>
      </c>
      <c r="D332" s="18" t="s">
        <v>2165</v>
      </c>
      <c r="E332" s="18" t="s">
        <v>799</v>
      </c>
      <c r="F332" s="18">
        <v>-37</v>
      </c>
      <c r="G332" s="18" t="s">
        <v>2340</v>
      </c>
      <c r="H332" s="18">
        <v>0</v>
      </c>
      <c r="I332" s="18">
        <v>0</v>
      </c>
      <c r="J332" s="18">
        <v>18</v>
      </c>
      <c r="K332" s="18">
        <v>0</v>
      </c>
      <c r="L332" s="18">
        <v>0</v>
      </c>
      <c r="M332" s="18">
        <v>0</v>
      </c>
      <c r="N332" s="18">
        <v>3.4990000000000001</v>
      </c>
      <c r="O332" s="18">
        <v>0</v>
      </c>
      <c r="P332" s="18">
        <v>23</v>
      </c>
      <c r="Q332" s="18">
        <v>9689541</v>
      </c>
      <c r="R332" s="18">
        <v>9689670</v>
      </c>
      <c r="S332" s="18">
        <v>9689551</v>
      </c>
      <c r="T332" s="18">
        <v>9689573</v>
      </c>
      <c r="U332" s="18" t="s">
        <v>2341</v>
      </c>
      <c r="V332" s="18" t="s">
        <v>2342</v>
      </c>
      <c r="W332" s="18">
        <v>130</v>
      </c>
      <c r="X332" s="18">
        <v>37.692307692307693</v>
      </c>
      <c r="Y332" s="18">
        <v>-0.75510204081632648</v>
      </c>
    </row>
    <row r="333" spans="1:25" x14ac:dyDescent="0.3">
      <c r="A333" s="17">
        <v>330</v>
      </c>
      <c r="B333" s="18" t="s">
        <v>2343</v>
      </c>
      <c r="C333" s="18" t="s">
        <v>960</v>
      </c>
      <c r="D333" s="18" t="s">
        <v>2344</v>
      </c>
      <c r="E333" s="18" t="s">
        <v>799</v>
      </c>
      <c r="F333" s="18">
        <v>-37</v>
      </c>
      <c r="G333" s="18" t="s">
        <v>2345</v>
      </c>
      <c r="H333" s="18">
        <v>5</v>
      </c>
      <c r="I333" s="18">
        <v>0</v>
      </c>
      <c r="J333" s="18">
        <v>0</v>
      </c>
      <c r="K333" s="18">
        <v>0</v>
      </c>
      <c r="L333" s="18">
        <v>2.8769999999999998</v>
      </c>
      <c r="M333" s="18">
        <v>0</v>
      </c>
      <c r="N333" s="18">
        <v>0</v>
      </c>
      <c r="O333" s="18">
        <v>0</v>
      </c>
      <c r="P333" s="18">
        <v>23</v>
      </c>
      <c r="Q333" s="18">
        <v>34011921</v>
      </c>
      <c r="R333" s="18">
        <v>34012056</v>
      </c>
      <c r="S333" s="18">
        <v>34011931</v>
      </c>
      <c r="T333" s="18">
        <v>34011953</v>
      </c>
      <c r="U333" s="18" t="s">
        <v>2346</v>
      </c>
      <c r="V333" s="18" t="s">
        <v>2347</v>
      </c>
      <c r="W333" s="18">
        <v>136</v>
      </c>
      <c r="X333" s="18">
        <v>36.029411764705884</v>
      </c>
      <c r="Y333" s="18">
        <v>-0.75510204081632648</v>
      </c>
    </row>
    <row r="334" spans="1:25" x14ac:dyDescent="0.3">
      <c r="A334" s="17">
        <v>331</v>
      </c>
      <c r="B334" s="18" t="s">
        <v>2348</v>
      </c>
      <c r="C334" s="18" t="s">
        <v>901</v>
      </c>
      <c r="D334" s="18" t="s">
        <v>1706</v>
      </c>
      <c r="E334" s="18" t="s">
        <v>799</v>
      </c>
      <c r="F334" s="18">
        <v>-37</v>
      </c>
      <c r="G334" s="18" t="s">
        <v>2349</v>
      </c>
      <c r="H334" s="18">
        <v>0</v>
      </c>
      <c r="I334" s="18">
        <v>0</v>
      </c>
      <c r="J334" s="18">
        <v>0</v>
      </c>
      <c r="K334" s="18">
        <v>14</v>
      </c>
      <c r="L334" s="18">
        <v>0</v>
      </c>
      <c r="M334" s="18">
        <v>0</v>
      </c>
      <c r="N334" s="18">
        <v>0</v>
      </c>
      <c r="O334" s="18">
        <v>3.194</v>
      </c>
      <c r="P334" s="18">
        <v>23</v>
      </c>
      <c r="Q334" s="18">
        <v>14944924</v>
      </c>
      <c r="R334" s="18">
        <v>14945031</v>
      </c>
      <c r="S334" s="18">
        <v>14944999</v>
      </c>
      <c r="T334" s="18">
        <v>14945021</v>
      </c>
      <c r="U334" s="18" t="s">
        <v>2350</v>
      </c>
      <c r="V334" s="18" t="s">
        <v>2351</v>
      </c>
      <c r="W334" s="18">
        <v>108</v>
      </c>
      <c r="X334" s="18">
        <v>45.370370370370374</v>
      </c>
      <c r="Y334" s="18">
        <v>-0.75510204081632648</v>
      </c>
    </row>
    <row r="335" spans="1:25" x14ac:dyDescent="0.3">
      <c r="A335" s="17">
        <v>332</v>
      </c>
      <c r="B335" s="18" t="s">
        <v>2352</v>
      </c>
      <c r="C335" s="18" t="s">
        <v>901</v>
      </c>
      <c r="D335" s="18" t="s">
        <v>2353</v>
      </c>
      <c r="E335" s="18" t="s">
        <v>799</v>
      </c>
      <c r="F335" s="18">
        <v>-33.9</v>
      </c>
      <c r="G335" s="18" t="s">
        <v>2354</v>
      </c>
      <c r="H335" s="18">
        <v>5</v>
      </c>
      <c r="I335" s="18">
        <v>0</v>
      </c>
      <c r="J335" s="18">
        <v>0</v>
      </c>
      <c r="K335" s="18">
        <v>0</v>
      </c>
      <c r="L335" s="18">
        <v>2.8769999999999998</v>
      </c>
      <c r="M335" s="18">
        <v>0</v>
      </c>
      <c r="N335" s="18">
        <v>0</v>
      </c>
      <c r="O335" s="18">
        <v>0</v>
      </c>
      <c r="P335" s="18">
        <v>22</v>
      </c>
      <c r="Q335" s="18">
        <v>33315049</v>
      </c>
      <c r="R335" s="18">
        <v>33315156</v>
      </c>
      <c r="S335" s="18">
        <v>33315059</v>
      </c>
      <c r="T335" s="18">
        <v>33315080</v>
      </c>
      <c r="U335" s="18" t="s">
        <v>2355</v>
      </c>
      <c r="V335" s="18" t="s">
        <v>2356</v>
      </c>
      <c r="W335" s="18">
        <v>108</v>
      </c>
      <c r="X335" s="18">
        <v>41.666666666666664</v>
      </c>
      <c r="Y335" s="18">
        <v>-0.75333333333333341</v>
      </c>
    </row>
    <row r="336" spans="1:25" x14ac:dyDescent="0.3">
      <c r="A336" s="17">
        <v>333</v>
      </c>
      <c r="B336" s="18" t="s">
        <v>2357</v>
      </c>
      <c r="C336" s="18" t="s">
        <v>854</v>
      </c>
      <c r="D336" s="18" t="s">
        <v>2358</v>
      </c>
      <c r="E336" s="18" t="s">
        <v>799</v>
      </c>
      <c r="F336" s="18">
        <v>-42.9</v>
      </c>
      <c r="G336" s="18" t="s">
        <v>2359</v>
      </c>
      <c r="H336" s="18">
        <v>0</v>
      </c>
      <c r="I336" s="18">
        <v>0</v>
      </c>
      <c r="J336" s="18">
        <v>0</v>
      </c>
      <c r="K336" s="18">
        <v>5</v>
      </c>
      <c r="L336" s="18">
        <v>0</v>
      </c>
      <c r="M336" s="18">
        <v>0</v>
      </c>
      <c r="N336" s="18">
        <v>0</v>
      </c>
      <c r="O336" s="18">
        <v>1.141</v>
      </c>
      <c r="P336" s="18">
        <v>23</v>
      </c>
      <c r="Q336" s="18">
        <v>28564946</v>
      </c>
      <c r="R336" s="18">
        <v>28565041</v>
      </c>
      <c r="S336" s="18">
        <v>28564956</v>
      </c>
      <c r="T336" s="18">
        <v>28564978</v>
      </c>
      <c r="U336" s="18" t="s">
        <v>2360</v>
      </c>
      <c r="V336" s="18" t="s">
        <v>2361</v>
      </c>
      <c r="W336" s="18">
        <v>96</v>
      </c>
      <c r="X336" s="18">
        <v>59.375</v>
      </c>
      <c r="Y336" s="18">
        <v>-0.75263157894736843</v>
      </c>
    </row>
    <row r="337" spans="1:25" x14ac:dyDescent="0.3">
      <c r="A337" s="17">
        <v>334</v>
      </c>
      <c r="B337" s="18" t="s">
        <v>2362</v>
      </c>
      <c r="C337" s="18" t="s">
        <v>825</v>
      </c>
      <c r="D337" s="18" t="s">
        <v>2363</v>
      </c>
      <c r="E337" s="18" t="s">
        <v>800</v>
      </c>
      <c r="F337" s="18">
        <v>-34.6</v>
      </c>
      <c r="G337" s="18" t="s">
        <v>2364</v>
      </c>
      <c r="H337" s="18">
        <v>0</v>
      </c>
      <c r="I337" s="18">
        <v>0</v>
      </c>
      <c r="J337" s="18">
        <v>0</v>
      </c>
      <c r="K337" s="18">
        <v>5</v>
      </c>
      <c r="L337" s="18">
        <v>0</v>
      </c>
      <c r="M337" s="18">
        <v>0</v>
      </c>
      <c r="N337" s="18">
        <v>0</v>
      </c>
      <c r="O337" s="18">
        <v>1.141</v>
      </c>
      <c r="P337" s="18">
        <v>22</v>
      </c>
      <c r="Q337" s="18">
        <v>3511206</v>
      </c>
      <c r="R337" s="18">
        <v>3511362</v>
      </c>
      <c r="S337" s="18">
        <v>3511331</v>
      </c>
      <c r="T337" s="18">
        <v>3511352</v>
      </c>
      <c r="U337" s="18" t="s">
        <v>2365</v>
      </c>
      <c r="V337" s="18" t="s">
        <v>2366</v>
      </c>
      <c r="W337" s="18">
        <v>157</v>
      </c>
      <c r="X337" s="18">
        <v>29.299363057324847</v>
      </c>
      <c r="Y337" s="18">
        <v>-0.75217391304347814</v>
      </c>
    </row>
    <row r="338" spans="1:25" x14ac:dyDescent="0.3">
      <c r="A338" s="17">
        <v>335</v>
      </c>
      <c r="B338" s="18" t="s">
        <v>2367</v>
      </c>
      <c r="C338" s="18" t="s">
        <v>928</v>
      </c>
      <c r="D338" s="18" t="s">
        <v>1975</v>
      </c>
      <c r="E338" s="18" t="s">
        <v>800</v>
      </c>
      <c r="F338" s="18">
        <v>-23.3</v>
      </c>
      <c r="G338" s="18" t="s">
        <v>2368</v>
      </c>
      <c r="H338" s="18">
        <v>0</v>
      </c>
      <c r="I338" s="18">
        <v>0</v>
      </c>
      <c r="J338" s="18">
        <v>0</v>
      </c>
      <c r="K338" s="18">
        <v>19</v>
      </c>
      <c r="L338" s="18">
        <v>0</v>
      </c>
      <c r="M338" s="18">
        <v>0</v>
      </c>
      <c r="N338" s="18">
        <v>0</v>
      </c>
      <c r="O338" s="18">
        <v>4.335</v>
      </c>
      <c r="P338" s="18">
        <v>22</v>
      </c>
      <c r="Q338" s="18">
        <v>19185057</v>
      </c>
      <c r="R338" s="18">
        <v>19185139</v>
      </c>
      <c r="S338" s="18">
        <v>19185067</v>
      </c>
      <c r="T338" s="18">
        <v>19185088</v>
      </c>
      <c r="U338" s="18" t="s">
        <v>2369</v>
      </c>
      <c r="V338" s="18" t="s">
        <v>2370</v>
      </c>
      <c r="W338" s="18">
        <v>83</v>
      </c>
      <c r="X338" s="18">
        <v>37.349397590361441</v>
      </c>
      <c r="Y338" s="18">
        <v>-0.75161290322580654</v>
      </c>
    </row>
    <row r="339" spans="1:25" x14ac:dyDescent="0.3">
      <c r="A339" s="17">
        <v>336</v>
      </c>
      <c r="B339" s="18" t="s">
        <v>2371</v>
      </c>
      <c r="C339" s="18" t="s">
        <v>825</v>
      </c>
      <c r="D339" s="18" t="s">
        <v>2372</v>
      </c>
      <c r="E339" s="18" t="s">
        <v>799</v>
      </c>
      <c r="F339" s="18">
        <v>-23.3</v>
      </c>
      <c r="G339" s="18" t="s">
        <v>2373</v>
      </c>
      <c r="H339" s="18">
        <v>11</v>
      </c>
      <c r="I339" s="18">
        <v>0</v>
      </c>
      <c r="J339" s="18">
        <v>0</v>
      </c>
      <c r="K339" s="18">
        <v>0</v>
      </c>
      <c r="L339" s="18">
        <v>6.33</v>
      </c>
      <c r="M339" s="18">
        <v>0</v>
      </c>
      <c r="N339" s="18">
        <v>0</v>
      </c>
      <c r="O339" s="18">
        <v>0</v>
      </c>
      <c r="P339" s="18">
        <v>23</v>
      </c>
      <c r="Q339" s="18">
        <v>13173306</v>
      </c>
      <c r="R339" s="18">
        <v>13173379</v>
      </c>
      <c r="S339" s="18">
        <v>13173316</v>
      </c>
      <c r="T339" s="18">
        <v>13173338</v>
      </c>
      <c r="U339" s="18" t="s">
        <v>2374</v>
      </c>
      <c r="V339" s="18" t="s">
        <v>2375</v>
      </c>
      <c r="W339" s="18">
        <v>74</v>
      </c>
      <c r="X339" s="18">
        <v>41.891891891891895</v>
      </c>
      <c r="Y339" s="18">
        <v>-0.75161290322580643</v>
      </c>
    </row>
    <row r="340" spans="1:25" x14ac:dyDescent="0.3">
      <c r="A340" s="17">
        <v>337</v>
      </c>
      <c r="B340" s="18" t="s">
        <v>2376</v>
      </c>
      <c r="C340" s="18" t="s">
        <v>2377</v>
      </c>
      <c r="D340" s="18" t="s">
        <v>2378</v>
      </c>
      <c r="E340" s="18" t="s">
        <v>799</v>
      </c>
      <c r="F340" s="18">
        <v>-35.9</v>
      </c>
      <c r="G340" s="18" t="s">
        <v>2379</v>
      </c>
      <c r="H340" s="18">
        <v>0</v>
      </c>
      <c r="I340" s="18">
        <v>0</v>
      </c>
      <c r="J340" s="18">
        <v>7</v>
      </c>
      <c r="K340" s="18">
        <v>0</v>
      </c>
      <c r="L340" s="18">
        <v>0</v>
      </c>
      <c r="M340" s="18">
        <v>0</v>
      </c>
      <c r="N340" s="18">
        <v>1.361</v>
      </c>
      <c r="O340" s="18">
        <v>0</v>
      </c>
      <c r="P340" s="18">
        <v>23</v>
      </c>
      <c r="Q340" s="18">
        <v>168430</v>
      </c>
      <c r="R340" s="18">
        <v>168559</v>
      </c>
      <c r="S340" s="18">
        <v>168440</v>
      </c>
      <c r="T340" s="18">
        <v>168462</v>
      </c>
      <c r="U340" s="18" t="s">
        <v>2380</v>
      </c>
      <c r="V340" s="18" t="s">
        <v>2381</v>
      </c>
      <c r="W340" s="18">
        <v>130</v>
      </c>
      <c r="X340" s="18">
        <v>36.923076923076927</v>
      </c>
      <c r="Y340" s="18">
        <v>-0.74791666666666667</v>
      </c>
    </row>
    <row r="341" spans="1:25" x14ac:dyDescent="0.3">
      <c r="A341" s="17">
        <v>338</v>
      </c>
      <c r="B341" s="18" t="s">
        <v>2382</v>
      </c>
      <c r="C341" s="18" t="s">
        <v>854</v>
      </c>
      <c r="D341" s="18" t="s">
        <v>2383</v>
      </c>
      <c r="E341" s="18" t="s">
        <v>799</v>
      </c>
      <c r="F341" s="18">
        <v>-72.5</v>
      </c>
      <c r="G341" s="18" t="s">
        <v>2384</v>
      </c>
      <c r="H341" s="19">
        <v>7</v>
      </c>
      <c r="I341" s="19">
        <v>0</v>
      </c>
      <c r="J341" s="19">
        <v>0</v>
      </c>
      <c r="K341" s="19">
        <v>39</v>
      </c>
      <c r="L341" s="18">
        <v>4.0279999999999996</v>
      </c>
      <c r="M341" s="18">
        <v>0</v>
      </c>
      <c r="N341" s="18">
        <v>0</v>
      </c>
      <c r="O341" s="18">
        <v>8.8979999999999997</v>
      </c>
      <c r="P341" s="18">
        <v>23</v>
      </c>
      <c r="Q341" s="18">
        <v>28784103</v>
      </c>
      <c r="R341" s="18">
        <v>28784266</v>
      </c>
      <c r="S341" s="18">
        <v>28784234</v>
      </c>
      <c r="T341" s="18">
        <v>28784256</v>
      </c>
      <c r="U341" s="18" t="s">
        <v>2385</v>
      </c>
      <c r="V341" s="18" t="s">
        <v>2386</v>
      </c>
      <c r="W341" s="18">
        <v>164</v>
      </c>
      <c r="X341" s="18">
        <v>59.146341463414643</v>
      </c>
      <c r="Y341" s="18">
        <v>-0.74742268041237103</v>
      </c>
    </row>
    <row r="342" spans="1:25" x14ac:dyDescent="0.3">
      <c r="A342" s="17">
        <v>339</v>
      </c>
      <c r="B342" s="18" t="s">
        <v>2387</v>
      </c>
      <c r="C342" s="18" t="s">
        <v>2388</v>
      </c>
      <c r="D342" s="18" t="s">
        <v>2389</v>
      </c>
      <c r="E342" s="18" t="s">
        <v>800</v>
      </c>
      <c r="F342" s="18">
        <v>-42.5</v>
      </c>
      <c r="G342" s="18" t="s">
        <v>2390</v>
      </c>
      <c r="H342" s="18">
        <v>0</v>
      </c>
      <c r="I342" s="18">
        <v>0</v>
      </c>
      <c r="J342" s="18">
        <v>0</v>
      </c>
      <c r="K342" s="18">
        <v>7</v>
      </c>
      <c r="L342" s="18">
        <v>0</v>
      </c>
      <c r="M342" s="18">
        <v>0</v>
      </c>
      <c r="N342" s="18">
        <v>0</v>
      </c>
      <c r="O342" s="18">
        <v>1.597</v>
      </c>
      <c r="P342" s="18">
        <v>21</v>
      </c>
      <c r="Q342" s="18">
        <v>105303</v>
      </c>
      <c r="R342" s="18">
        <v>105455</v>
      </c>
      <c r="S342" s="18">
        <v>105313</v>
      </c>
      <c r="T342" s="18">
        <v>105333</v>
      </c>
      <c r="U342" s="18" t="s">
        <v>2391</v>
      </c>
      <c r="V342" s="18" t="s">
        <v>2392</v>
      </c>
      <c r="W342" s="18">
        <v>153</v>
      </c>
      <c r="X342" s="18">
        <v>37.254901960784316</v>
      </c>
      <c r="Y342" s="18">
        <v>-0.74561403508771928</v>
      </c>
    </row>
    <row r="343" spans="1:25" x14ac:dyDescent="0.3">
      <c r="A343" s="17">
        <v>340</v>
      </c>
      <c r="B343" s="18" t="s">
        <v>2393</v>
      </c>
      <c r="C343" s="18" t="s">
        <v>960</v>
      </c>
      <c r="D343" s="18" t="s">
        <v>2394</v>
      </c>
      <c r="E343" s="18" t="s">
        <v>799</v>
      </c>
      <c r="F343" s="18">
        <v>-39.51</v>
      </c>
      <c r="G343" s="18" t="s">
        <v>2395</v>
      </c>
      <c r="H343" s="18">
        <v>0</v>
      </c>
      <c r="I343" s="18">
        <v>0</v>
      </c>
      <c r="J343" s="18">
        <v>15</v>
      </c>
      <c r="K343" s="18">
        <v>0</v>
      </c>
      <c r="L343" s="18">
        <v>0</v>
      </c>
      <c r="M343" s="18">
        <v>0</v>
      </c>
      <c r="N343" s="18">
        <v>2.9159999999999999</v>
      </c>
      <c r="O343" s="18">
        <v>0</v>
      </c>
      <c r="P343" s="18">
        <v>22</v>
      </c>
      <c r="Q343" s="18">
        <v>28732164</v>
      </c>
      <c r="R343" s="18">
        <v>28732297</v>
      </c>
      <c r="S343" s="18">
        <v>28732266</v>
      </c>
      <c r="T343" s="18">
        <v>28732287</v>
      </c>
      <c r="U343" s="18" t="s">
        <v>2396</v>
      </c>
      <c r="V343" s="18" t="s">
        <v>2397</v>
      </c>
      <c r="W343" s="18">
        <v>134</v>
      </c>
      <c r="X343" s="18">
        <v>39.552238805970156</v>
      </c>
      <c r="Y343" s="18">
        <v>-0.74547169811320746</v>
      </c>
    </row>
    <row r="344" spans="1:25" x14ac:dyDescent="0.3">
      <c r="A344" s="17">
        <v>341</v>
      </c>
      <c r="B344" s="18" t="s">
        <v>2398</v>
      </c>
      <c r="C344" s="18" t="s">
        <v>2399</v>
      </c>
      <c r="D344" s="18" t="s">
        <v>2400</v>
      </c>
      <c r="E344" s="18" t="s">
        <v>799</v>
      </c>
      <c r="F344" s="18">
        <v>-61.1</v>
      </c>
      <c r="G344" s="18" t="s">
        <v>2401</v>
      </c>
      <c r="H344" s="18">
        <v>0</v>
      </c>
      <c r="I344" s="18">
        <v>0</v>
      </c>
      <c r="J344" s="18">
        <v>5</v>
      </c>
      <c r="K344" s="18">
        <v>0</v>
      </c>
      <c r="L344" s="18">
        <v>0</v>
      </c>
      <c r="M344" s="18">
        <v>0</v>
      </c>
      <c r="N344" s="18">
        <v>0.97199999999999998</v>
      </c>
      <c r="O344" s="18">
        <v>0</v>
      </c>
      <c r="P344" s="18">
        <v>23</v>
      </c>
      <c r="Q344" s="18">
        <v>107391</v>
      </c>
      <c r="R344" s="18">
        <v>107526</v>
      </c>
      <c r="S344" s="18">
        <v>107401</v>
      </c>
      <c r="T344" s="18">
        <v>107423</v>
      </c>
      <c r="U344" s="18" t="s">
        <v>2402</v>
      </c>
      <c r="V344" s="18" t="s">
        <v>2403</v>
      </c>
      <c r="W344" s="18">
        <v>136</v>
      </c>
      <c r="X344" s="18">
        <v>60.294117647058833</v>
      </c>
      <c r="Y344" s="18">
        <v>-0.74512195121951208</v>
      </c>
    </row>
    <row r="345" spans="1:25" x14ac:dyDescent="0.3">
      <c r="A345" s="17">
        <v>342</v>
      </c>
      <c r="B345" s="18" t="s">
        <v>2404</v>
      </c>
      <c r="C345" s="18" t="s">
        <v>825</v>
      </c>
      <c r="D345" s="18" t="s">
        <v>2405</v>
      </c>
      <c r="E345" s="18" t="s">
        <v>800</v>
      </c>
      <c r="F345" s="18">
        <v>-21.6</v>
      </c>
      <c r="G345" s="18" t="s">
        <v>2406</v>
      </c>
      <c r="H345" s="18">
        <v>0</v>
      </c>
      <c r="I345" s="18">
        <v>0</v>
      </c>
      <c r="J345" s="18">
        <v>0</v>
      </c>
      <c r="K345" s="18">
        <v>25</v>
      </c>
      <c r="L345" s="18">
        <v>0</v>
      </c>
      <c r="M345" s="18">
        <v>0</v>
      </c>
      <c r="N345" s="18">
        <v>0</v>
      </c>
      <c r="O345" s="18">
        <v>5.7039999999999997</v>
      </c>
      <c r="P345" s="18">
        <v>23</v>
      </c>
      <c r="Q345" s="18">
        <v>38970208</v>
      </c>
      <c r="R345" s="18">
        <v>38970289</v>
      </c>
      <c r="S345" s="18">
        <v>38970257</v>
      </c>
      <c r="T345" s="18">
        <v>38970279</v>
      </c>
      <c r="U345" s="18" t="s">
        <v>2407</v>
      </c>
      <c r="V345" s="18" t="s">
        <v>2408</v>
      </c>
      <c r="W345" s="18">
        <v>82</v>
      </c>
      <c r="X345" s="18">
        <v>35.365853658536587</v>
      </c>
      <c r="Y345" s="18">
        <v>-0.74482758620689649</v>
      </c>
    </row>
    <row r="346" spans="1:25" x14ac:dyDescent="0.3">
      <c r="A346" s="17">
        <v>343</v>
      </c>
      <c r="B346" s="18" t="s">
        <v>2409</v>
      </c>
      <c r="C346" s="18" t="s">
        <v>960</v>
      </c>
      <c r="D346" s="18" t="s">
        <v>2344</v>
      </c>
      <c r="E346" s="18" t="s">
        <v>799</v>
      </c>
      <c r="F346" s="18">
        <v>-51.3</v>
      </c>
      <c r="G346" s="18" t="s">
        <v>2410</v>
      </c>
      <c r="H346" s="18">
        <v>0</v>
      </c>
      <c r="I346" s="18">
        <v>0</v>
      </c>
      <c r="J346" s="18">
        <v>0</v>
      </c>
      <c r="K346" s="18">
        <v>6</v>
      </c>
      <c r="L346" s="18">
        <v>0</v>
      </c>
      <c r="M346" s="18">
        <v>0</v>
      </c>
      <c r="N346" s="18">
        <v>0</v>
      </c>
      <c r="O346" s="18">
        <v>1.369</v>
      </c>
      <c r="P346" s="18">
        <v>23</v>
      </c>
      <c r="Q346" s="18">
        <v>28285647</v>
      </c>
      <c r="R346" s="18">
        <v>28285767</v>
      </c>
      <c r="S346" s="18">
        <v>28285657</v>
      </c>
      <c r="T346" s="18">
        <v>28285679</v>
      </c>
      <c r="U346" s="18" t="s">
        <v>2411</v>
      </c>
      <c r="V346" s="18" t="s">
        <v>2412</v>
      </c>
      <c r="W346" s="18">
        <v>121</v>
      </c>
      <c r="X346" s="18">
        <v>57.02479338842975</v>
      </c>
      <c r="Y346" s="18">
        <v>-0.74347826086956526</v>
      </c>
    </row>
    <row r="347" spans="1:25" x14ac:dyDescent="0.3">
      <c r="A347" s="17">
        <v>344</v>
      </c>
      <c r="B347" s="18" t="s">
        <v>2413</v>
      </c>
      <c r="C347" s="18" t="s">
        <v>960</v>
      </c>
      <c r="D347" s="18" t="s">
        <v>2414</v>
      </c>
      <c r="E347" s="18" t="s">
        <v>800</v>
      </c>
      <c r="F347" s="18">
        <v>-32.700000000000003</v>
      </c>
      <c r="G347" s="18" t="s">
        <v>2415</v>
      </c>
      <c r="H347" s="18">
        <v>6</v>
      </c>
      <c r="I347" s="18">
        <v>0</v>
      </c>
      <c r="J347" s="18">
        <v>0</v>
      </c>
      <c r="K347" s="18">
        <v>0</v>
      </c>
      <c r="L347" s="18">
        <v>3.4529999999999998</v>
      </c>
      <c r="M347" s="18">
        <v>0</v>
      </c>
      <c r="N347" s="18">
        <v>0</v>
      </c>
      <c r="O347" s="18">
        <v>0</v>
      </c>
      <c r="P347" s="18">
        <v>23</v>
      </c>
      <c r="Q347" s="18">
        <v>11611081</v>
      </c>
      <c r="R347" s="18">
        <v>11611175</v>
      </c>
      <c r="S347" s="18">
        <v>11611143</v>
      </c>
      <c r="T347" s="18">
        <v>11611165</v>
      </c>
      <c r="U347" s="18" t="s">
        <v>2416</v>
      </c>
      <c r="V347" s="18" t="s">
        <v>2417</v>
      </c>
      <c r="W347" s="18">
        <v>95</v>
      </c>
      <c r="X347" s="18">
        <v>46.315789473684212</v>
      </c>
      <c r="Y347" s="18">
        <v>-0.74318181818181828</v>
      </c>
    </row>
    <row r="348" spans="1:25" x14ac:dyDescent="0.3">
      <c r="A348" s="17">
        <v>345</v>
      </c>
      <c r="B348" s="18" t="s">
        <v>2418</v>
      </c>
      <c r="C348" s="18" t="s">
        <v>848</v>
      </c>
      <c r="D348" s="18" t="s">
        <v>1947</v>
      </c>
      <c r="E348" s="18" t="s">
        <v>799</v>
      </c>
      <c r="F348" s="18">
        <v>-26</v>
      </c>
      <c r="G348" s="18" t="s">
        <v>2419</v>
      </c>
      <c r="H348" s="18">
        <v>0</v>
      </c>
      <c r="I348" s="18">
        <v>0</v>
      </c>
      <c r="J348" s="18">
        <v>0</v>
      </c>
      <c r="K348" s="18">
        <v>5</v>
      </c>
      <c r="L348" s="18">
        <v>0</v>
      </c>
      <c r="M348" s="18">
        <v>0</v>
      </c>
      <c r="N348" s="18">
        <v>0</v>
      </c>
      <c r="O348" s="18">
        <v>1.141</v>
      </c>
      <c r="P348" s="18">
        <v>23</v>
      </c>
      <c r="Q348" s="18">
        <v>5824890</v>
      </c>
      <c r="R348" s="18">
        <v>5824984</v>
      </c>
      <c r="S348" s="18">
        <v>5824900</v>
      </c>
      <c r="T348" s="18">
        <v>5824922</v>
      </c>
      <c r="U348" s="18" t="s">
        <v>2420</v>
      </c>
      <c r="V348" s="18" t="s">
        <v>2421</v>
      </c>
      <c r="W348" s="18">
        <v>95</v>
      </c>
      <c r="X348" s="18">
        <v>36.842105263157897</v>
      </c>
      <c r="Y348" s="18">
        <v>-0.74285714285714277</v>
      </c>
    </row>
    <row r="349" spans="1:25" x14ac:dyDescent="0.3">
      <c r="A349" s="17">
        <v>346</v>
      </c>
      <c r="B349" s="18" t="s">
        <v>2422</v>
      </c>
      <c r="C349" s="18" t="s">
        <v>825</v>
      </c>
      <c r="D349" s="18" t="s">
        <v>2032</v>
      </c>
      <c r="E349" s="18" t="s">
        <v>800</v>
      </c>
      <c r="F349" s="18">
        <v>-31.2</v>
      </c>
      <c r="G349" s="18" t="s">
        <v>2423</v>
      </c>
      <c r="H349" s="18">
        <v>0</v>
      </c>
      <c r="I349" s="18">
        <v>0</v>
      </c>
      <c r="J349" s="18">
        <v>13</v>
      </c>
      <c r="K349" s="18">
        <v>0</v>
      </c>
      <c r="L349" s="18">
        <v>0</v>
      </c>
      <c r="M349" s="18">
        <v>0</v>
      </c>
      <c r="N349" s="18">
        <v>2.5270000000000001</v>
      </c>
      <c r="O349" s="18">
        <v>0</v>
      </c>
      <c r="P349" s="18">
        <v>22</v>
      </c>
      <c r="Q349" s="18">
        <v>40622970</v>
      </c>
      <c r="R349" s="18">
        <v>40623082</v>
      </c>
      <c r="S349" s="18">
        <v>40622980</v>
      </c>
      <c r="T349" s="18">
        <v>40623001</v>
      </c>
      <c r="U349" s="18" t="s">
        <v>2424</v>
      </c>
      <c r="V349" s="18" t="s">
        <v>2425</v>
      </c>
      <c r="W349" s="18">
        <v>113</v>
      </c>
      <c r="X349" s="18">
        <v>37.168141592920357</v>
      </c>
      <c r="Y349" s="18">
        <v>-0.74285714285714277</v>
      </c>
    </row>
    <row r="350" spans="1:25" x14ac:dyDescent="0.3">
      <c r="A350" s="17">
        <v>347</v>
      </c>
      <c r="B350" s="18" t="s">
        <v>2426</v>
      </c>
      <c r="C350" s="18" t="s">
        <v>865</v>
      </c>
      <c r="D350" s="18" t="s">
        <v>1033</v>
      </c>
      <c r="E350" s="18" t="s">
        <v>800</v>
      </c>
      <c r="F350" s="18">
        <v>-29.7</v>
      </c>
      <c r="G350" s="18" t="s">
        <v>2427</v>
      </c>
      <c r="H350" s="18">
        <v>0</v>
      </c>
      <c r="I350" s="18">
        <v>0</v>
      </c>
      <c r="J350" s="18">
        <v>7</v>
      </c>
      <c r="K350" s="18">
        <v>0</v>
      </c>
      <c r="L350" s="18">
        <v>0</v>
      </c>
      <c r="M350" s="18">
        <v>0</v>
      </c>
      <c r="N350" s="18">
        <v>1.361</v>
      </c>
      <c r="O350" s="18">
        <v>0</v>
      </c>
      <c r="P350" s="18">
        <v>22</v>
      </c>
      <c r="Q350" s="18">
        <v>17996112</v>
      </c>
      <c r="R350" s="18">
        <v>17996227</v>
      </c>
      <c r="S350" s="18">
        <v>17996122</v>
      </c>
      <c r="T350" s="18">
        <v>17996143</v>
      </c>
      <c r="U350" s="18" t="s">
        <v>2428</v>
      </c>
      <c r="V350" s="18" t="s">
        <v>2429</v>
      </c>
      <c r="W350" s="18">
        <v>116</v>
      </c>
      <c r="X350" s="18">
        <v>34.482758620689658</v>
      </c>
      <c r="Y350" s="18">
        <v>-0.74249999999999994</v>
      </c>
    </row>
    <row r="351" spans="1:25" x14ac:dyDescent="0.3">
      <c r="A351" s="17">
        <v>348</v>
      </c>
      <c r="B351" s="18" t="s">
        <v>2430</v>
      </c>
      <c r="C351" s="18" t="s">
        <v>825</v>
      </c>
      <c r="D351" s="18" t="s">
        <v>2431</v>
      </c>
      <c r="E351" s="18" t="s">
        <v>799</v>
      </c>
      <c r="F351" s="18">
        <v>-35.6</v>
      </c>
      <c r="G351" s="18" t="s">
        <v>2432</v>
      </c>
      <c r="H351" s="18">
        <v>23</v>
      </c>
      <c r="I351" s="18">
        <v>0</v>
      </c>
      <c r="J351" s="18">
        <v>0</v>
      </c>
      <c r="K351" s="18">
        <v>0</v>
      </c>
      <c r="L351" s="18">
        <v>13.234999999999999</v>
      </c>
      <c r="M351" s="18">
        <v>0</v>
      </c>
      <c r="N351" s="18">
        <v>0</v>
      </c>
      <c r="O351" s="18">
        <v>0</v>
      </c>
      <c r="P351" s="18">
        <v>23</v>
      </c>
      <c r="Q351" s="18">
        <v>14400928</v>
      </c>
      <c r="R351" s="18">
        <v>14401036</v>
      </c>
      <c r="S351" s="18">
        <v>14400938</v>
      </c>
      <c r="T351" s="18">
        <v>14400960</v>
      </c>
      <c r="U351" s="18" t="s">
        <v>2433</v>
      </c>
      <c r="V351" s="18" t="s">
        <v>2434</v>
      </c>
      <c r="W351" s="18">
        <v>109</v>
      </c>
      <c r="X351" s="18">
        <v>44.036697247706428</v>
      </c>
      <c r="Y351" s="18">
        <v>-0.74166666666666659</v>
      </c>
    </row>
    <row r="352" spans="1:25" x14ac:dyDescent="0.3">
      <c r="A352" s="17">
        <v>349</v>
      </c>
      <c r="B352" s="18" t="s">
        <v>2435</v>
      </c>
      <c r="C352" s="18" t="s">
        <v>865</v>
      </c>
      <c r="D352" s="18" t="s">
        <v>1267</v>
      </c>
      <c r="E352" s="18" t="s">
        <v>799</v>
      </c>
      <c r="F352" s="18">
        <v>-53.4</v>
      </c>
      <c r="G352" s="18" t="s">
        <v>2436</v>
      </c>
      <c r="H352" s="19">
        <v>0</v>
      </c>
      <c r="I352" s="19">
        <v>0</v>
      </c>
      <c r="J352" s="19">
        <v>0</v>
      </c>
      <c r="K352" s="19">
        <v>6</v>
      </c>
      <c r="L352" s="18">
        <v>0</v>
      </c>
      <c r="M352" s="18">
        <v>0</v>
      </c>
      <c r="N352" s="18">
        <v>0</v>
      </c>
      <c r="O352" s="18">
        <v>1.369</v>
      </c>
      <c r="P352" s="18">
        <v>23</v>
      </c>
      <c r="Q352" s="18">
        <v>10167903</v>
      </c>
      <c r="R352" s="18">
        <v>10168056</v>
      </c>
      <c r="S352" s="18">
        <v>10167913</v>
      </c>
      <c r="T352" s="18">
        <v>10167935</v>
      </c>
      <c r="U352" s="18" t="s">
        <v>2437</v>
      </c>
      <c r="V352" s="18" t="s">
        <v>2438</v>
      </c>
      <c r="W352" s="18">
        <v>154</v>
      </c>
      <c r="X352" s="18">
        <v>46.753246753246756</v>
      </c>
      <c r="Y352" s="18">
        <v>-0.74166666666666659</v>
      </c>
    </row>
    <row r="353" spans="1:25" x14ac:dyDescent="0.3">
      <c r="A353" s="17">
        <v>350</v>
      </c>
      <c r="B353" s="18" t="s">
        <v>2439</v>
      </c>
      <c r="C353" s="18" t="s">
        <v>917</v>
      </c>
      <c r="D353" s="18" t="s">
        <v>2440</v>
      </c>
      <c r="E353" s="18" t="s">
        <v>799</v>
      </c>
      <c r="F353" s="18">
        <v>-20.7</v>
      </c>
      <c r="G353" s="18" t="s">
        <v>2441</v>
      </c>
      <c r="H353" s="18">
        <v>0</v>
      </c>
      <c r="I353" s="18">
        <v>0</v>
      </c>
      <c r="J353" s="18">
        <v>0</v>
      </c>
      <c r="K353" s="18">
        <v>6</v>
      </c>
      <c r="L353" s="18">
        <v>0</v>
      </c>
      <c r="M353" s="18">
        <v>0</v>
      </c>
      <c r="N353" s="18">
        <v>0</v>
      </c>
      <c r="O353" s="18">
        <v>1.369</v>
      </c>
      <c r="P353" s="18">
        <v>23</v>
      </c>
      <c r="Q353" s="18">
        <v>21790548</v>
      </c>
      <c r="R353" s="18">
        <v>21790628</v>
      </c>
      <c r="S353" s="18">
        <v>21790596</v>
      </c>
      <c r="T353" s="18">
        <v>21790618</v>
      </c>
      <c r="U353" s="18" t="s">
        <v>2442</v>
      </c>
      <c r="V353" s="18" t="s">
        <v>2443</v>
      </c>
      <c r="W353" s="18">
        <v>81</v>
      </c>
      <c r="X353" s="18">
        <v>34.567901234567898</v>
      </c>
      <c r="Y353" s="18">
        <v>-0.73928571428571443</v>
      </c>
    </row>
    <row r="354" spans="1:25" x14ac:dyDescent="0.3">
      <c r="A354" s="17">
        <v>351</v>
      </c>
      <c r="B354" s="18" t="s">
        <v>2444</v>
      </c>
      <c r="C354" s="18" t="s">
        <v>901</v>
      </c>
      <c r="D354" s="18" t="s">
        <v>2445</v>
      </c>
      <c r="E354" s="18" t="s">
        <v>800</v>
      </c>
      <c r="F354" s="18">
        <v>-79.099999999999994</v>
      </c>
      <c r="G354" s="18" t="s">
        <v>2446</v>
      </c>
      <c r="H354" s="19">
        <v>0</v>
      </c>
      <c r="I354" s="19">
        <v>0</v>
      </c>
      <c r="J354" s="19">
        <v>0</v>
      </c>
      <c r="K354" s="19">
        <v>10</v>
      </c>
      <c r="L354" s="18">
        <v>0</v>
      </c>
      <c r="M354" s="18">
        <v>0</v>
      </c>
      <c r="N354" s="18">
        <v>0</v>
      </c>
      <c r="O354" s="18">
        <v>2.282</v>
      </c>
      <c r="P354" s="18">
        <v>23</v>
      </c>
      <c r="Q354" s="18">
        <v>38046681</v>
      </c>
      <c r="R354" s="18">
        <v>38046854</v>
      </c>
      <c r="S354" s="18">
        <v>38046691</v>
      </c>
      <c r="T354" s="18">
        <v>38046713</v>
      </c>
      <c r="U354" s="18" t="s">
        <v>2447</v>
      </c>
      <c r="V354" s="18" t="s">
        <v>2448</v>
      </c>
      <c r="W354" s="18">
        <v>174</v>
      </c>
      <c r="X354" s="18">
        <v>61.494252873563227</v>
      </c>
      <c r="Y354" s="18">
        <v>-0.73925233644859789</v>
      </c>
    </row>
    <row r="355" spans="1:25" x14ac:dyDescent="0.3">
      <c r="A355" s="17">
        <v>352</v>
      </c>
      <c r="B355" s="18" t="s">
        <v>2449</v>
      </c>
      <c r="C355" s="18" t="s">
        <v>901</v>
      </c>
      <c r="D355" s="18" t="s">
        <v>2450</v>
      </c>
      <c r="E355" s="18" t="s">
        <v>800</v>
      </c>
      <c r="F355" s="18">
        <v>-79.099999999999994</v>
      </c>
      <c r="G355" s="18" t="s">
        <v>2451</v>
      </c>
      <c r="H355" s="19">
        <v>0</v>
      </c>
      <c r="I355" s="19">
        <v>0</v>
      </c>
      <c r="J355" s="19">
        <v>0</v>
      </c>
      <c r="K355" s="19">
        <v>1</v>
      </c>
      <c r="L355" s="18">
        <v>0</v>
      </c>
      <c r="M355" s="18">
        <v>0</v>
      </c>
      <c r="N355" s="18">
        <v>0</v>
      </c>
      <c r="O355" s="18">
        <v>0.22800000000000001</v>
      </c>
      <c r="P355" s="18">
        <v>24</v>
      </c>
      <c r="Q355" s="18">
        <v>38046681</v>
      </c>
      <c r="R355" s="18">
        <v>38046854</v>
      </c>
      <c r="S355" s="18">
        <v>38046795</v>
      </c>
      <c r="T355" s="18">
        <v>38046818</v>
      </c>
      <c r="U355" s="18" t="s">
        <v>2447</v>
      </c>
      <c r="V355" s="18" t="s">
        <v>2448</v>
      </c>
      <c r="W355" s="18">
        <v>174</v>
      </c>
      <c r="X355" s="18">
        <v>61.494252873563227</v>
      </c>
      <c r="Y355" s="18">
        <v>-0.73925233644859789</v>
      </c>
    </row>
    <row r="356" spans="1:25" x14ac:dyDescent="0.3">
      <c r="A356" s="17">
        <v>353</v>
      </c>
      <c r="B356" s="18" t="s">
        <v>2452</v>
      </c>
      <c r="C356" s="18" t="s">
        <v>928</v>
      </c>
      <c r="D356" s="18" t="s">
        <v>2453</v>
      </c>
      <c r="E356" s="18" t="s">
        <v>800</v>
      </c>
      <c r="F356" s="18">
        <v>-54.7</v>
      </c>
      <c r="G356" s="18" t="s">
        <v>2454</v>
      </c>
      <c r="H356" s="18">
        <v>0</v>
      </c>
      <c r="I356" s="18">
        <v>0</v>
      </c>
      <c r="J356" s="18">
        <v>0</v>
      </c>
      <c r="K356" s="18">
        <v>39</v>
      </c>
      <c r="L356" s="18">
        <v>0</v>
      </c>
      <c r="M356" s="18">
        <v>0</v>
      </c>
      <c r="N356" s="18">
        <v>0</v>
      </c>
      <c r="O356" s="18">
        <v>8.8979999999999997</v>
      </c>
      <c r="P356" s="18">
        <v>23</v>
      </c>
      <c r="Q356" s="18">
        <v>30026516</v>
      </c>
      <c r="R356" s="18">
        <v>30026664</v>
      </c>
      <c r="S356" s="18">
        <v>30026632</v>
      </c>
      <c r="T356" s="18">
        <v>30026654</v>
      </c>
      <c r="U356" s="18" t="s">
        <v>2455</v>
      </c>
      <c r="V356" s="18" t="s">
        <v>2456</v>
      </c>
      <c r="W356" s="18">
        <v>149</v>
      </c>
      <c r="X356" s="18">
        <v>49.664429530201339</v>
      </c>
      <c r="Y356" s="18">
        <v>-0.7391891891891893</v>
      </c>
    </row>
    <row r="357" spans="1:25" x14ac:dyDescent="0.3">
      <c r="A357" s="17">
        <v>354</v>
      </c>
      <c r="B357" s="18" t="s">
        <v>2457</v>
      </c>
      <c r="C357" s="18" t="s">
        <v>917</v>
      </c>
      <c r="D357" s="18" t="s">
        <v>2458</v>
      </c>
      <c r="E357" s="18" t="s">
        <v>800</v>
      </c>
      <c r="F357" s="18">
        <v>-26.6</v>
      </c>
      <c r="G357" s="18" t="s">
        <v>2459</v>
      </c>
      <c r="H357" s="18">
        <v>0</v>
      </c>
      <c r="I357" s="18">
        <v>0</v>
      </c>
      <c r="J357" s="18">
        <v>5</v>
      </c>
      <c r="K357" s="18">
        <v>0</v>
      </c>
      <c r="L357" s="18">
        <v>0</v>
      </c>
      <c r="M357" s="18">
        <v>0</v>
      </c>
      <c r="N357" s="18">
        <v>0.97199999999999998</v>
      </c>
      <c r="O357" s="18">
        <v>0</v>
      </c>
      <c r="P357" s="18">
        <v>23</v>
      </c>
      <c r="Q357" s="18">
        <v>38502574</v>
      </c>
      <c r="R357" s="18">
        <v>38502677</v>
      </c>
      <c r="S357" s="18">
        <v>38502645</v>
      </c>
      <c r="T357" s="18">
        <v>38502667</v>
      </c>
      <c r="U357" s="18" t="s">
        <v>2460</v>
      </c>
      <c r="V357" s="18" t="s">
        <v>2461</v>
      </c>
      <c r="W357" s="18">
        <v>104</v>
      </c>
      <c r="X357" s="18">
        <v>34.615384615384613</v>
      </c>
      <c r="Y357" s="18">
        <v>-0.73888888888888893</v>
      </c>
    </row>
    <row r="358" spans="1:25" x14ac:dyDescent="0.3">
      <c r="A358" s="17">
        <v>355</v>
      </c>
      <c r="B358" s="18" t="s">
        <v>2462</v>
      </c>
      <c r="C358" s="18" t="s">
        <v>928</v>
      </c>
      <c r="D358" s="18" t="s">
        <v>1126</v>
      </c>
      <c r="E358" s="18" t="s">
        <v>800</v>
      </c>
      <c r="F358" s="18">
        <v>-53.9</v>
      </c>
      <c r="G358" s="18" t="s">
        <v>2463</v>
      </c>
      <c r="H358" s="18">
        <v>0</v>
      </c>
      <c r="I358" s="18">
        <v>6</v>
      </c>
      <c r="J358" s="18">
        <v>0</v>
      </c>
      <c r="K358" s="18">
        <v>0</v>
      </c>
      <c r="L358" s="18">
        <v>0</v>
      </c>
      <c r="M358" s="18">
        <v>5.6890000000000001</v>
      </c>
      <c r="N358" s="18">
        <v>0</v>
      </c>
      <c r="O358" s="18">
        <v>0</v>
      </c>
      <c r="P358" s="18">
        <v>23</v>
      </c>
      <c r="Q358" s="18">
        <v>30026520</v>
      </c>
      <c r="R358" s="18">
        <v>30026667</v>
      </c>
      <c r="S358" s="18">
        <v>30026635</v>
      </c>
      <c r="T358" s="18">
        <v>30026657</v>
      </c>
      <c r="U358" s="18" t="s">
        <v>2464</v>
      </c>
      <c r="V358" s="18" t="s">
        <v>2465</v>
      </c>
      <c r="W358" s="18">
        <v>148</v>
      </c>
      <c r="X358" s="18">
        <v>49.324324324324323</v>
      </c>
      <c r="Y358" s="18">
        <v>-0.73835616438356166</v>
      </c>
    </row>
    <row r="359" spans="1:25" x14ac:dyDescent="0.3">
      <c r="A359" s="17">
        <v>356</v>
      </c>
      <c r="B359" s="18" t="s">
        <v>2466</v>
      </c>
      <c r="C359" s="18" t="s">
        <v>901</v>
      </c>
      <c r="D359" s="18" t="s">
        <v>2467</v>
      </c>
      <c r="E359" s="18" t="s">
        <v>800</v>
      </c>
      <c r="F359" s="18">
        <v>-48.7</v>
      </c>
      <c r="G359" s="18" t="s">
        <v>2468</v>
      </c>
      <c r="H359" s="18">
        <v>0</v>
      </c>
      <c r="I359" s="18">
        <v>0</v>
      </c>
      <c r="J359" s="18">
        <v>0</v>
      </c>
      <c r="K359" s="18">
        <v>5</v>
      </c>
      <c r="L359" s="18">
        <v>0</v>
      </c>
      <c r="M359" s="18">
        <v>0</v>
      </c>
      <c r="N359" s="18">
        <v>0</v>
      </c>
      <c r="O359" s="18">
        <v>1.141</v>
      </c>
      <c r="P359" s="18">
        <v>23</v>
      </c>
      <c r="Q359" s="18">
        <v>16268043</v>
      </c>
      <c r="R359" s="18">
        <v>16268186</v>
      </c>
      <c r="S359" s="18">
        <v>16268154</v>
      </c>
      <c r="T359" s="18">
        <v>16268176</v>
      </c>
      <c r="U359" s="18" t="s">
        <v>2469</v>
      </c>
      <c r="V359" s="18" t="s">
        <v>2470</v>
      </c>
      <c r="W359" s="18">
        <v>144</v>
      </c>
      <c r="X359" s="18">
        <v>45.833333333333336</v>
      </c>
      <c r="Y359" s="18">
        <v>-0.7378787878787878</v>
      </c>
    </row>
    <row r="360" spans="1:25" x14ac:dyDescent="0.3">
      <c r="A360" s="17">
        <v>357</v>
      </c>
      <c r="B360" s="18" t="s">
        <v>2471</v>
      </c>
      <c r="C360" s="18" t="s">
        <v>966</v>
      </c>
      <c r="D360" s="18" t="s">
        <v>1223</v>
      </c>
      <c r="E360" s="18" t="s">
        <v>799</v>
      </c>
      <c r="F360" s="18">
        <v>-27.3</v>
      </c>
      <c r="G360" s="18" t="s">
        <v>2472</v>
      </c>
      <c r="H360" s="18">
        <v>0</v>
      </c>
      <c r="I360" s="18">
        <v>5</v>
      </c>
      <c r="J360" s="18">
        <v>0</v>
      </c>
      <c r="K360" s="18">
        <v>0</v>
      </c>
      <c r="L360" s="18">
        <v>0</v>
      </c>
      <c r="M360" s="18">
        <v>4.74</v>
      </c>
      <c r="N360" s="18">
        <v>0</v>
      </c>
      <c r="O360" s="18">
        <v>0</v>
      </c>
      <c r="P360" s="18">
        <v>23</v>
      </c>
      <c r="Q360" s="18">
        <v>17708563</v>
      </c>
      <c r="R360" s="18">
        <v>17708663</v>
      </c>
      <c r="S360" s="18">
        <v>17708573</v>
      </c>
      <c r="T360" s="18">
        <v>17708595</v>
      </c>
      <c r="U360" s="18" t="s">
        <v>2473</v>
      </c>
      <c r="V360" s="18" t="s">
        <v>2474</v>
      </c>
      <c r="W360" s="18">
        <v>101</v>
      </c>
      <c r="X360" s="18">
        <v>36.633663366336634</v>
      </c>
      <c r="Y360" s="18">
        <v>-0.73783783783783785</v>
      </c>
    </row>
    <row r="361" spans="1:25" x14ac:dyDescent="0.3">
      <c r="A361" s="17">
        <v>358</v>
      </c>
      <c r="B361" s="18" t="s">
        <v>2475</v>
      </c>
      <c r="C361" s="18" t="s">
        <v>825</v>
      </c>
      <c r="D361" s="18" t="s">
        <v>2476</v>
      </c>
      <c r="E361" s="18" t="s">
        <v>800</v>
      </c>
      <c r="F361" s="18">
        <v>-39.1</v>
      </c>
      <c r="G361" s="18" t="s">
        <v>2477</v>
      </c>
      <c r="H361" s="19">
        <v>9</v>
      </c>
      <c r="I361" s="19">
        <v>0</v>
      </c>
      <c r="J361" s="19">
        <v>0</v>
      </c>
      <c r="K361" s="19">
        <v>0</v>
      </c>
      <c r="L361" s="18">
        <v>5.1790000000000003</v>
      </c>
      <c r="M361" s="18">
        <v>0</v>
      </c>
      <c r="N361" s="18">
        <v>0</v>
      </c>
      <c r="O361" s="18">
        <v>0</v>
      </c>
      <c r="P361" s="18">
        <v>23</v>
      </c>
      <c r="Q361" s="18">
        <v>19788152</v>
      </c>
      <c r="R361" s="18">
        <v>19788261</v>
      </c>
      <c r="S361" s="18">
        <v>19788229</v>
      </c>
      <c r="T361" s="18">
        <v>19788251</v>
      </c>
      <c r="U361" s="18" t="s">
        <v>2478</v>
      </c>
      <c r="V361" s="18" t="s">
        <v>2479</v>
      </c>
      <c r="W361" s="18">
        <v>110</v>
      </c>
      <c r="X361" s="18">
        <v>48.18181818181818</v>
      </c>
      <c r="Y361" s="18">
        <v>-0.73773584905660383</v>
      </c>
    </row>
    <row r="362" spans="1:25" x14ac:dyDescent="0.3">
      <c r="A362" s="17">
        <v>359</v>
      </c>
      <c r="B362" s="18" t="s">
        <v>2480</v>
      </c>
      <c r="C362" s="18" t="s">
        <v>966</v>
      </c>
      <c r="D362" s="18" t="s">
        <v>1373</v>
      </c>
      <c r="E362" s="18" t="s">
        <v>800</v>
      </c>
      <c r="F362" s="18">
        <v>-36.1</v>
      </c>
      <c r="G362" s="18" t="s">
        <v>2481</v>
      </c>
      <c r="H362" s="18">
        <v>8</v>
      </c>
      <c r="I362" s="18">
        <v>0</v>
      </c>
      <c r="J362" s="18">
        <v>0</v>
      </c>
      <c r="K362" s="18">
        <v>0</v>
      </c>
      <c r="L362" s="18">
        <v>4.6040000000000001</v>
      </c>
      <c r="M362" s="18">
        <v>0</v>
      </c>
      <c r="N362" s="18">
        <v>0</v>
      </c>
      <c r="O362" s="18">
        <v>0</v>
      </c>
      <c r="P362" s="18">
        <v>23</v>
      </c>
      <c r="Q362" s="18">
        <v>42861832</v>
      </c>
      <c r="R362" s="18">
        <v>42861953</v>
      </c>
      <c r="S362" s="18">
        <v>42861921</v>
      </c>
      <c r="T362" s="18">
        <v>42861943</v>
      </c>
      <c r="U362" s="18" t="s">
        <v>2482</v>
      </c>
      <c r="V362" s="18" t="s">
        <v>2483</v>
      </c>
      <c r="W362" s="18">
        <v>122</v>
      </c>
      <c r="X362" s="18">
        <v>40.16393442622951</v>
      </c>
      <c r="Y362" s="18">
        <v>-0.73673469387755097</v>
      </c>
    </row>
    <row r="363" spans="1:25" x14ac:dyDescent="0.3">
      <c r="A363" s="17">
        <v>360</v>
      </c>
      <c r="B363" s="18" t="s">
        <v>2484</v>
      </c>
      <c r="C363" s="18" t="s">
        <v>865</v>
      </c>
      <c r="D363" s="18" t="s">
        <v>1126</v>
      </c>
      <c r="E363" s="18" t="s">
        <v>800</v>
      </c>
      <c r="F363" s="18">
        <v>-26.5</v>
      </c>
      <c r="G363" s="18" t="s">
        <v>2485</v>
      </c>
      <c r="H363" s="19">
        <v>0</v>
      </c>
      <c r="I363" s="19">
        <v>0</v>
      </c>
      <c r="J363" s="19">
        <v>0</v>
      </c>
      <c r="K363" s="19">
        <v>5</v>
      </c>
      <c r="L363" s="18">
        <v>0</v>
      </c>
      <c r="M363" s="18">
        <v>0</v>
      </c>
      <c r="N363" s="18">
        <v>0</v>
      </c>
      <c r="O363" s="18">
        <v>1.141</v>
      </c>
      <c r="P363" s="18">
        <v>23</v>
      </c>
      <c r="Q363" s="18">
        <v>10148734</v>
      </c>
      <c r="R363" s="18">
        <v>10148842</v>
      </c>
      <c r="S363" s="18">
        <v>10148810</v>
      </c>
      <c r="T363" s="18">
        <v>10148832</v>
      </c>
      <c r="U363" s="18" t="s">
        <v>2486</v>
      </c>
      <c r="V363" s="18" t="s">
        <v>2487</v>
      </c>
      <c r="W363" s="18">
        <v>109</v>
      </c>
      <c r="X363" s="18">
        <v>33.027522935779821</v>
      </c>
      <c r="Y363" s="18">
        <v>-0.73611111111111105</v>
      </c>
    </row>
    <row r="364" spans="1:25" x14ac:dyDescent="0.3">
      <c r="A364" s="17">
        <v>361</v>
      </c>
      <c r="B364" s="18" t="s">
        <v>2488</v>
      </c>
      <c r="C364" s="18" t="s">
        <v>2489</v>
      </c>
      <c r="D364" s="18" t="s">
        <v>1173</v>
      </c>
      <c r="E364" s="18" t="s">
        <v>799</v>
      </c>
      <c r="F364" s="18">
        <v>-44.9</v>
      </c>
      <c r="G364" s="18" t="s">
        <v>2490</v>
      </c>
      <c r="H364" s="18">
        <v>0</v>
      </c>
      <c r="I364" s="18">
        <v>5</v>
      </c>
      <c r="J364" s="18">
        <v>0</v>
      </c>
      <c r="K364" s="18">
        <v>0</v>
      </c>
      <c r="L364" s="18">
        <v>0</v>
      </c>
      <c r="M364" s="18">
        <v>4.74</v>
      </c>
      <c r="N364" s="18">
        <v>0</v>
      </c>
      <c r="O364" s="18">
        <v>0</v>
      </c>
      <c r="P364" s="18">
        <v>21</v>
      </c>
      <c r="Q364" s="18">
        <v>14190</v>
      </c>
      <c r="R364" s="18">
        <v>14343</v>
      </c>
      <c r="S364" s="18">
        <v>14313</v>
      </c>
      <c r="T364" s="18">
        <v>14333</v>
      </c>
      <c r="U364" s="18" t="s">
        <v>2491</v>
      </c>
      <c r="V364" s="18" t="s">
        <v>2492</v>
      </c>
      <c r="W364" s="18">
        <v>154</v>
      </c>
      <c r="X364" s="18">
        <v>39.610389610389603</v>
      </c>
      <c r="Y364" s="18">
        <v>-0.73606557377049198</v>
      </c>
    </row>
    <row r="365" spans="1:25" x14ac:dyDescent="0.3">
      <c r="A365" s="17">
        <v>362</v>
      </c>
      <c r="B365" s="18" t="s">
        <v>2493</v>
      </c>
      <c r="C365" s="18" t="s">
        <v>819</v>
      </c>
      <c r="D365" s="18" t="s">
        <v>2494</v>
      </c>
      <c r="E365" s="18" t="s">
        <v>799</v>
      </c>
      <c r="F365" s="18">
        <v>-22.8</v>
      </c>
      <c r="G365" s="18" t="s">
        <v>2495</v>
      </c>
      <c r="H365" s="18">
        <v>0</v>
      </c>
      <c r="I365" s="18">
        <v>0</v>
      </c>
      <c r="J365" s="18">
        <v>5</v>
      </c>
      <c r="K365" s="18">
        <v>0</v>
      </c>
      <c r="L365" s="18">
        <v>0</v>
      </c>
      <c r="M365" s="18">
        <v>0</v>
      </c>
      <c r="N365" s="18">
        <v>0.97199999999999998</v>
      </c>
      <c r="O365" s="18">
        <v>0</v>
      </c>
      <c r="P365" s="18">
        <v>23</v>
      </c>
      <c r="Q365" s="18">
        <v>28404299</v>
      </c>
      <c r="R365" s="18">
        <v>28404443</v>
      </c>
      <c r="S365" s="18">
        <v>28404309</v>
      </c>
      <c r="T365" s="18">
        <v>28404331</v>
      </c>
      <c r="U365" s="18" t="s">
        <v>2496</v>
      </c>
      <c r="V365" s="18" t="s">
        <v>2497</v>
      </c>
      <c r="W365" s="18">
        <v>145</v>
      </c>
      <c r="X365" s="18">
        <v>21.379310344827584</v>
      </c>
      <c r="Y365" s="18">
        <v>-0.73548387096774204</v>
      </c>
    </row>
    <row r="366" spans="1:25" x14ac:dyDescent="0.3">
      <c r="A366" s="17">
        <v>363</v>
      </c>
      <c r="B366" s="18" t="s">
        <v>2498</v>
      </c>
      <c r="C366" s="18" t="s">
        <v>839</v>
      </c>
      <c r="D366" s="18" t="s">
        <v>2499</v>
      </c>
      <c r="E366" s="18" t="s">
        <v>799</v>
      </c>
      <c r="F366" s="18">
        <v>-52.2</v>
      </c>
      <c r="G366" s="18" t="s">
        <v>2500</v>
      </c>
      <c r="H366" s="18">
        <v>0</v>
      </c>
      <c r="I366" s="18">
        <v>0</v>
      </c>
      <c r="J366" s="18">
        <v>0</v>
      </c>
      <c r="K366" s="18">
        <v>5</v>
      </c>
      <c r="L366" s="18">
        <v>0</v>
      </c>
      <c r="M366" s="18">
        <v>0</v>
      </c>
      <c r="N366" s="18">
        <v>0</v>
      </c>
      <c r="O366" s="18">
        <v>1.141</v>
      </c>
      <c r="P366" s="18">
        <v>23</v>
      </c>
      <c r="Q366" s="18">
        <v>12485911</v>
      </c>
      <c r="R366" s="18">
        <v>12486040</v>
      </c>
      <c r="S366" s="18">
        <v>12486008</v>
      </c>
      <c r="T366" s="18">
        <v>12486030</v>
      </c>
      <c r="U366" s="18" t="s">
        <v>2501</v>
      </c>
      <c r="V366" s="18" t="s">
        <v>2502</v>
      </c>
      <c r="W366" s="18">
        <v>130</v>
      </c>
      <c r="X366" s="18">
        <v>54.61538461538462</v>
      </c>
      <c r="Y366" s="18">
        <v>-0.73521126760563371</v>
      </c>
    </row>
    <row r="367" spans="1:25" x14ac:dyDescent="0.3">
      <c r="A367" s="17">
        <v>364</v>
      </c>
      <c r="B367" s="18" t="s">
        <v>2503</v>
      </c>
      <c r="C367" s="18" t="s">
        <v>960</v>
      </c>
      <c r="D367" s="18" t="s">
        <v>2344</v>
      </c>
      <c r="E367" s="18" t="s">
        <v>799</v>
      </c>
      <c r="F367" s="18">
        <v>-41.1</v>
      </c>
      <c r="G367" s="18" t="s">
        <v>2504</v>
      </c>
      <c r="H367" s="18">
        <v>0</v>
      </c>
      <c r="I367" s="18">
        <v>0</v>
      </c>
      <c r="J367" s="18">
        <v>5</v>
      </c>
      <c r="K367" s="18">
        <v>0</v>
      </c>
      <c r="L367" s="18">
        <v>0</v>
      </c>
      <c r="M367" s="18">
        <v>0</v>
      </c>
      <c r="N367" s="18">
        <v>0.97199999999999998</v>
      </c>
      <c r="O367" s="18">
        <v>0</v>
      </c>
      <c r="P367" s="18">
        <v>22</v>
      </c>
      <c r="Q367" s="18">
        <v>28464331</v>
      </c>
      <c r="R367" s="18">
        <v>28464464</v>
      </c>
      <c r="S367" s="18">
        <v>28464341</v>
      </c>
      <c r="T367" s="18">
        <v>28464362</v>
      </c>
      <c r="U367" s="18" t="s">
        <v>2505</v>
      </c>
      <c r="V367" s="18" t="s">
        <v>2506</v>
      </c>
      <c r="W367" s="18">
        <v>134</v>
      </c>
      <c r="X367" s="18">
        <v>41.791044776119399</v>
      </c>
      <c r="Y367" s="18">
        <v>-0.73392857142857149</v>
      </c>
    </row>
    <row r="368" spans="1:25" x14ac:dyDescent="0.3">
      <c r="A368" s="17">
        <v>365</v>
      </c>
      <c r="B368" s="18" t="s">
        <v>2507</v>
      </c>
      <c r="C368" s="18" t="s">
        <v>966</v>
      </c>
      <c r="D368" s="18" t="s">
        <v>2066</v>
      </c>
      <c r="E368" s="18" t="s">
        <v>799</v>
      </c>
      <c r="F368" s="18">
        <v>-37.4</v>
      </c>
      <c r="G368" s="18" t="s">
        <v>2508</v>
      </c>
      <c r="H368" s="19">
        <v>0</v>
      </c>
      <c r="I368" s="19">
        <v>0</v>
      </c>
      <c r="J368" s="19">
        <v>0</v>
      </c>
      <c r="K368" s="19">
        <v>5</v>
      </c>
      <c r="L368" s="18">
        <v>0</v>
      </c>
      <c r="M368" s="18">
        <v>0</v>
      </c>
      <c r="N368" s="18">
        <v>0</v>
      </c>
      <c r="O368" s="18">
        <v>1.141</v>
      </c>
      <c r="P368" s="18">
        <v>23</v>
      </c>
      <c r="Q368" s="18">
        <v>37258303</v>
      </c>
      <c r="R368" s="18">
        <v>37258416</v>
      </c>
      <c r="S368" s="18">
        <v>37258384</v>
      </c>
      <c r="T368" s="18">
        <v>37258406</v>
      </c>
      <c r="U368" s="18" t="s">
        <v>2509</v>
      </c>
      <c r="V368" s="18" t="s">
        <v>2510</v>
      </c>
      <c r="W368" s="18">
        <v>114</v>
      </c>
      <c r="X368" s="18">
        <v>44.73684210526315</v>
      </c>
      <c r="Y368" s="18">
        <v>-0.7333333333333335</v>
      </c>
    </row>
    <row r="369" spans="1:25" x14ac:dyDescent="0.3">
      <c r="A369" s="17">
        <v>366</v>
      </c>
      <c r="B369" s="18" t="s">
        <v>2511</v>
      </c>
      <c r="C369" s="18" t="s">
        <v>928</v>
      </c>
      <c r="D369" s="18" t="s">
        <v>2260</v>
      </c>
      <c r="E369" s="18" t="s">
        <v>799</v>
      </c>
      <c r="F369" s="18">
        <v>-26.4</v>
      </c>
      <c r="G369" s="18" t="s">
        <v>2512</v>
      </c>
      <c r="H369" s="19">
        <v>0</v>
      </c>
      <c r="I369" s="19">
        <v>0</v>
      </c>
      <c r="J369" s="19">
        <v>5</v>
      </c>
      <c r="K369" s="19">
        <v>0</v>
      </c>
      <c r="L369" s="18">
        <v>0</v>
      </c>
      <c r="M369" s="18">
        <v>0</v>
      </c>
      <c r="N369" s="18">
        <v>0.97199999999999998</v>
      </c>
      <c r="O369" s="18">
        <v>0</v>
      </c>
      <c r="P369" s="18">
        <v>23</v>
      </c>
      <c r="Q369" s="18">
        <v>27583354</v>
      </c>
      <c r="R369" s="18">
        <v>27583470</v>
      </c>
      <c r="S369" s="18">
        <v>27583438</v>
      </c>
      <c r="T369" s="18">
        <v>27583460</v>
      </c>
      <c r="U369" s="18" t="s">
        <v>2513</v>
      </c>
      <c r="V369" s="18" t="s">
        <v>2514</v>
      </c>
      <c r="W369" s="18">
        <v>117</v>
      </c>
      <c r="X369" s="18">
        <v>30.76923076923077</v>
      </c>
      <c r="Y369" s="18">
        <v>-0.73333333333333339</v>
      </c>
    </row>
    <row r="370" spans="1:25" x14ac:dyDescent="0.3">
      <c r="A370" s="17">
        <v>367</v>
      </c>
      <c r="B370" s="18" t="s">
        <v>2515</v>
      </c>
      <c r="C370" s="18" t="s">
        <v>848</v>
      </c>
      <c r="D370" s="18" t="s">
        <v>1646</v>
      </c>
      <c r="E370" s="18" t="s">
        <v>800</v>
      </c>
      <c r="F370" s="18">
        <v>-27.1</v>
      </c>
      <c r="G370" s="18" t="s">
        <v>2516</v>
      </c>
      <c r="H370" s="18">
        <v>10</v>
      </c>
      <c r="I370" s="18">
        <v>0</v>
      </c>
      <c r="J370" s="18">
        <v>0</v>
      </c>
      <c r="K370" s="18">
        <v>0</v>
      </c>
      <c r="L370" s="18">
        <v>5.7539999999999996</v>
      </c>
      <c r="M370" s="18">
        <v>0</v>
      </c>
      <c r="N370" s="18">
        <v>0</v>
      </c>
      <c r="O370" s="18">
        <v>0</v>
      </c>
      <c r="P370" s="18">
        <v>23</v>
      </c>
      <c r="Q370" s="18">
        <v>13819155</v>
      </c>
      <c r="R370" s="18">
        <v>13819313</v>
      </c>
      <c r="S370" s="18">
        <v>13819281</v>
      </c>
      <c r="T370" s="18">
        <v>13819303</v>
      </c>
      <c r="U370" s="18" t="s">
        <v>2517</v>
      </c>
      <c r="V370" s="18" t="s">
        <v>2518</v>
      </c>
      <c r="W370" s="18">
        <v>159</v>
      </c>
      <c r="X370" s="18">
        <v>23.270440251572321</v>
      </c>
      <c r="Y370" s="18">
        <v>-0.7324324324324325</v>
      </c>
    </row>
    <row r="371" spans="1:25" x14ac:dyDescent="0.3">
      <c r="A371" s="17">
        <v>368</v>
      </c>
      <c r="B371" s="18" t="s">
        <v>2519</v>
      </c>
      <c r="C371" s="18" t="s">
        <v>960</v>
      </c>
      <c r="D371" s="18" t="s">
        <v>2520</v>
      </c>
      <c r="E371" s="18" t="s">
        <v>799</v>
      </c>
      <c r="F371" s="18">
        <v>-24.9</v>
      </c>
      <c r="G371" s="18" t="s">
        <v>2521</v>
      </c>
      <c r="H371" s="18">
        <v>0</v>
      </c>
      <c r="I371" s="18">
        <v>0</v>
      </c>
      <c r="J371" s="18">
        <v>0</v>
      </c>
      <c r="K371" s="18">
        <v>38</v>
      </c>
      <c r="L371" s="18">
        <v>0</v>
      </c>
      <c r="M371" s="18">
        <v>0</v>
      </c>
      <c r="N371" s="18">
        <v>0</v>
      </c>
      <c r="O371" s="18">
        <v>8.67</v>
      </c>
      <c r="P371" s="18">
        <v>23</v>
      </c>
      <c r="Q371" s="18">
        <v>38189554</v>
      </c>
      <c r="R371" s="18">
        <v>38189650</v>
      </c>
      <c r="S371" s="18">
        <v>38189618</v>
      </c>
      <c r="T371" s="18">
        <v>38189640</v>
      </c>
      <c r="U371" s="18" t="s">
        <v>2522</v>
      </c>
      <c r="V371" s="18" t="s">
        <v>2523</v>
      </c>
      <c r="W371" s="18">
        <v>97</v>
      </c>
      <c r="X371" s="18">
        <v>35.051546391752574</v>
      </c>
      <c r="Y371" s="18">
        <v>-0.73235294117647065</v>
      </c>
    </row>
    <row r="372" spans="1:25" x14ac:dyDescent="0.3">
      <c r="A372" s="17">
        <v>369</v>
      </c>
      <c r="B372" s="18" t="s">
        <v>2524</v>
      </c>
      <c r="C372" s="18" t="s">
        <v>819</v>
      </c>
      <c r="D372" s="18" t="s">
        <v>1043</v>
      </c>
      <c r="E372" s="18" t="s">
        <v>799</v>
      </c>
      <c r="F372" s="18">
        <v>-41</v>
      </c>
      <c r="G372" s="18" t="s">
        <v>2525</v>
      </c>
      <c r="H372" s="18">
        <v>0</v>
      </c>
      <c r="I372" s="18">
        <v>5</v>
      </c>
      <c r="J372" s="18">
        <v>0</v>
      </c>
      <c r="K372" s="18">
        <v>0</v>
      </c>
      <c r="L372" s="18">
        <v>0</v>
      </c>
      <c r="M372" s="18">
        <v>4.74</v>
      </c>
      <c r="N372" s="18">
        <v>0</v>
      </c>
      <c r="O372" s="18">
        <v>0</v>
      </c>
      <c r="P372" s="18">
        <v>23</v>
      </c>
      <c r="Q372" s="18">
        <v>4316138</v>
      </c>
      <c r="R372" s="18">
        <v>4316246</v>
      </c>
      <c r="S372" s="18">
        <v>4316148</v>
      </c>
      <c r="T372" s="18">
        <v>4316170</v>
      </c>
      <c r="U372" s="18" t="s">
        <v>2526</v>
      </c>
      <c r="V372" s="18" t="s">
        <v>2527</v>
      </c>
      <c r="W372" s="18">
        <v>109</v>
      </c>
      <c r="X372" s="18">
        <v>51.37614678899083</v>
      </c>
      <c r="Y372" s="18">
        <v>-0.7321428571428571</v>
      </c>
    </row>
    <row r="373" spans="1:25" x14ac:dyDescent="0.3">
      <c r="A373" s="17">
        <v>370</v>
      </c>
      <c r="B373" s="18" t="s">
        <v>2528</v>
      </c>
      <c r="C373" s="18" t="s">
        <v>854</v>
      </c>
      <c r="D373" s="18" t="s">
        <v>2529</v>
      </c>
      <c r="E373" s="18" t="s">
        <v>799</v>
      </c>
      <c r="F373" s="18">
        <v>-34.4</v>
      </c>
      <c r="G373" s="18" t="s">
        <v>2530</v>
      </c>
      <c r="H373" s="18">
        <v>0</v>
      </c>
      <c r="I373" s="18">
        <v>0</v>
      </c>
      <c r="J373" s="18">
        <v>7</v>
      </c>
      <c r="K373" s="18">
        <v>0</v>
      </c>
      <c r="L373" s="18">
        <v>0</v>
      </c>
      <c r="M373" s="18">
        <v>0</v>
      </c>
      <c r="N373" s="18">
        <v>1.361</v>
      </c>
      <c r="O373" s="18">
        <v>0</v>
      </c>
      <c r="P373" s="18">
        <v>23</v>
      </c>
      <c r="Q373" s="18">
        <v>15923320</v>
      </c>
      <c r="R373" s="18">
        <v>15923445</v>
      </c>
      <c r="S373" s="18">
        <v>15923330</v>
      </c>
      <c r="T373" s="18">
        <v>15923352</v>
      </c>
      <c r="U373" s="18" t="s">
        <v>2531</v>
      </c>
      <c r="V373" s="18" t="s">
        <v>2532</v>
      </c>
      <c r="W373" s="18">
        <v>126</v>
      </c>
      <c r="X373" s="18">
        <v>37.301587301587304</v>
      </c>
      <c r="Y373" s="18">
        <v>-0.73191489361702122</v>
      </c>
    </row>
    <row r="374" spans="1:25" x14ac:dyDescent="0.3">
      <c r="A374" s="17">
        <v>371</v>
      </c>
      <c r="B374" s="18" t="s">
        <v>2533</v>
      </c>
      <c r="C374" s="18" t="s">
        <v>928</v>
      </c>
      <c r="D374" s="18" t="s">
        <v>1578</v>
      </c>
      <c r="E374" s="18" t="s">
        <v>799</v>
      </c>
      <c r="F374" s="18">
        <v>-61.4</v>
      </c>
      <c r="G374" s="18" t="s">
        <v>2534</v>
      </c>
      <c r="H374" s="18">
        <v>6</v>
      </c>
      <c r="I374" s="18">
        <v>0</v>
      </c>
      <c r="J374" s="18">
        <v>0</v>
      </c>
      <c r="K374" s="18">
        <v>0</v>
      </c>
      <c r="L374" s="18">
        <v>3.4529999999999998</v>
      </c>
      <c r="M374" s="18">
        <v>0</v>
      </c>
      <c r="N374" s="18">
        <v>0</v>
      </c>
      <c r="O374" s="18">
        <v>0</v>
      </c>
      <c r="P374" s="18">
        <v>23</v>
      </c>
      <c r="Q374" s="18">
        <v>31088604</v>
      </c>
      <c r="R374" s="18">
        <v>31088754</v>
      </c>
      <c r="S374" s="18">
        <v>31088722</v>
      </c>
      <c r="T374" s="18">
        <v>31088744</v>
      </c>
      <c r="U374" s="18" t="s">
        <v>2535</v>
      </c>
      <c r="V374" s="18" t="s">
        <v>2536</v>
      </c>
      <c r="W374" s="18">
        <v>151</v>
      </c>
      <c r="X374" s="18">
        <v>55.629139072847678</v>
      </c>
      <c r="Y374" s="18">
        <v>-0.73095238095238102</v>
      </c>
    </row>
    <row r="375" spans="1:25" x14ac:dyDescent="0.3">
      <c r="A375" s="17">
        <v>372</v>
      </c>
      <c r="B375" s="18" t="s">
        <v>2537</v>
      </c>
      <c r="C375" s="18" t="s">
        <v>901</v>
      </c>
      <c r="D375" s="18" t="s">
        <v>2538</v>
      </c>
      <c r="E375" s="18" t="s">
        <v>800</v>
      </c>
      <c r="F375" s="18">
        <v>-26.3</v>
      </c>
      <c r="G375" s="18" t="s">
        <v>2539</v>
      </c>
      <c r="H375" s="18">
        <v>0</v>
      </c>
      <c r="I375" s="18">
        <v>0</v>
      </c>
      <c r="J375" s="18">
        <v>0</v>
      </c>
      <c r="K375" s="18">
        <v>23</v>
      </c>
      <c r="L375" s="18">
        <v>0</v>
      </c>
      <c r="M375" s="18">
        <v>0</v>
      </c>
      <c r="N375" s="18">
        <v>0</v>
      </c>
      <c r="O375" s="18">
        <v>5.2480000000000002</v>
      </c>
      <c r="P375" s="18">
        <v>22</v>
      </c>
      <c r="Q375" s="18">
        <v>65011930</v>
      </c>
      <c r="R375" s="18">
        <v>65012049</v>
      </c>
      <c r="S375" s="18">
        <v>65011940</v>
      </c>
      <c r="T375" s="18">
        <v>65011961</v>
      </c>
      <c r="U375" s="18" t="s">
        <v>2540</v>
      </c>
      <c r="V375" s="18" t="s">
        <v>2541</v>
      </c>
      <c r="W375" s="18">
        <v>120</v>
      </c>
      <c r="X375" s="18">
        <v>30.000000000000004</v>
      </c>
      <c r="Y375" s="18">
        <v>-0.73055555555555551</v>
      </c>
    </row>
    <row r="376" spans="1:25" x14ac:dyDescent="0.3">
      <c r="A376" s="17">
        <v>373</v>
      </c>
      <c r="B376" s="18" t="s">
        <v>2542</v>
      </c>
      <c r="C376" s="18" t="s">
        <v>966</v>
      </c>
      <c r="D376" s="18" t="s">
        <v>2543</v>
      </c>
      <c r="E376" s="18" t="s">
        <v>799</v>
      </c>
      <c r="F376" s="18">
        <v>-51.01</v>
      </c>
      <c r="G376" s="18" t="s">
        <v>2544</v>
      </c>
      <c r="H376" s="18">
        <v>0</v>
      </c>
      <c r="I376" s="18">
        <v>0</v>
      </c>
      <c r="J376" s="18">
        <v>0</v>
      </c>
      <c r="K376" s="18">
        <v>8</v>
      </c>
      <c r="L376" s="18">
        <v>0</v>
      </c>
      <c r="M376" s="18">
        <v>0</v>
      </c>
      <c r="N376" s="18">
        <v>0</v>
      </c>
      <c r="O376" s="18">
        <v>1.825</v>
      </c>
      <c r="P376" s="18">
        <v>23</v>
      </c>
      <c r="Q376" s="18">
        <v>29765478</v>
      </c>
      <c r="R376" s="18">
        <v>29765650</v>
      </c>
      <c r="S376" s="18">
        <v>29765618</v>
      </c>
      <c r="T376" s="18">
        <v>29765640</v>
      </c>
      <c r="U376" s="18" t="s">
        <v>2545</v>
      </c>
      <c r="V376" s="18" t="s">
        <v>2546</v>
      </c>
      <c r="W376" s="18">
        <v>173</v>
      </c>
      <c r="X376" s="18">
        <v>40.462427745664741</v>
      </c>
      <c r="Y376" s="18">
        <v>-0.72871428571428565</v>
      </c>
    </row>
    <row r="377" spans="1:25" x14ac:dyDescent="0.3">
      <c r="A377" s="17">
        <v>374</v>
      </c>
      <c r="B377" s="18" t="s">
        <v>2547</v>
      </c>
      <c r="C377" s="18" t="s">
        <v>865</v>
      </c>
      <c r="D377" s="18" t="s">
        <v>2315</v>
      </c>
      <c r="E377" s="18" t="s">
        <v>799</v>
      </c>
      <c r="F377" s="18">
        <v>-44.44</v>
      </c>
      <c r="G377" s="18" t="s">
        <v>2548</v>
      </c>
      <c r="H377" s="18">
        <v>0</v>
      </c>
      <c r="I377" s="18">
        <v>0</v>
      </c>
      <c r="J377" s="18">
        <v>0</v>
      </c>
      <c r="K377" s="18">
        <v>6</v>
      </c>
      <c r="L377" s="18">
        <v>0</v>
      </c>
      <c r="M377" s="18">
        <v>0</v>
      </c>
      <c r="N377" s="18">
        <v>0</v>
      </c>
      <c r="O377" s="18">
        <v>1.369</v>
      </c>
      <c r="P377" s="18">
        <v>22</v>
      </c>
      <c r="Q377" s="18">
        <v>7239088</v>
      </c>
      <c r="R377" s="18">
        <v>7239180</v>
      </c>
      <c r="S377" s="18">
        <v>7239098</v>
      </c>
      <c r="T377" s="18">
        <v>7239119</v>
      </c>
      <c r="U377" s="18" t="s">
        <v>2549</v>
      </c>
      <c r="V377" s="18" t="s">
        <v>2550</v>
      </c>
      <c r="W377" s="18">
        <v>93</v>
      </c>
      <c r="X377" s="18">
        <v>65.591397849462368</v>
      </c>
      <c r="Y377" s="18">
        <v>-0.72852459016393434</v>
      </c>
    </row>
    <row r="378" spans="1:25" x14ac:dyDescent="0.3">
      <c r="A378" s="17">
        <v>375</v>
      </c>
      <c r="B378" s="18" t="s">
        <v>2551</v>
      </c>
      <c r="C378" s="18" t="s">
        <v>825</v>
      </c>
      <c r="D378" s="18" t="s">
        <v>2552</v>
      </c>
      <c r="E378" s="18" t="s">
        <v>800</v>
      </c>
      <c r="F378" s="18">
        <v>-27.6</v>
      </c>
      <c r="G378" s="18" t="s">
        <v>2553</v>
      </c>
      <c r="H378" s="18">
        <v>0</v>
      </c>
      <c r="I378" s="18">
        <v>0</v>
      </c>
      <c r="J378" s="18">
        <v>5</v>
      </c>
      <c r="K378" s="18">
        <v>0</v>
      </c>
      <c r="L378" s="18">
        <v>0</v>
      </c>
      <c r="M378" s="18">
        <v>0</v>
      </c>
      <c r="N378" s="18">
        <v>0.97199999999999998</v>
      </c>
      <c r="O378" s="18">
        <v>0</v>
      </c>
      <c r="P378" s="18">
        <v>22</v>
      </c>
      <c r="Q378" s="18">
        <v>6024454</v>
      </c>
      <c r="R378" s="18">
        <v>6024591</v>
      </c>
      <c r="S378" s="18">
        <v>6024464</v>
      </c>
      <c r="T378" s="18">
        <v>6024485</v>
      </c>
      <c r="U378" s="18" t="s">
        <v>2554</v>
      </c>
      <c r="V378" s="18" t="s">
        <v>2555</v>
      </c>
      <c r="W378" s="18">
        <v>138</v>
      </c>
      <c r="X378" s="18">
        <v>27.536231884057973</v>
      </c>
      <c r="Y378" s="18">
        <v>-0.72631578947368414</v>
      </c>
    </row>
    <row r="379" spans="1:25" x14ac:dyDescent="0.3">
      <c r="A379" s="17">
        <v>376</v>
      </c>
      <c r="B379" s="18" t="s">
        <v>2556</v>
      </c>
      <c r="C379" s="18" t="s">
        <v>901</v>
      </c>
      <c r="D379" s="18" t="s">
        <v>2557</v>
      </c>
      <c r="E379" s="18" t="s">
        <v>799</v>
      </c>
      <c r="F379" s="18">
        <v>-36.299999999999997</v>
      </c>
      <c r="G379" s="18" t="s">
        <v>2558</v>
      </c>
      <c r="H379" s="18">
        <v>0</v>
      </c>
      <c r="I379" s="18">
        <v>0</v>
      </c>
      <c r="J379" s="18">
        <v>0</v>
      </c>
      <c r="K379" s="18">
        <v>5</v>
      </c>
      <c r="L379" s="18">
        <v>0</v>
      </c>
      <c r="M379" s="18">
        <v>0</v>
      </c>
      <c r="N379" s="18">
        <v>0</v>
      </c>
      <c r="O379" s="18">
        <v>1.141</v>
      </c>
      <c r="P379" s="18">
        <v>23</v>
      </c>
      <c r="Q379" s="18">
        <v>36955729</v>
      </c>
      <c r="R379" s="18">
        <v>36955851</v>
      </c>
      <c r="S379" s="18">
        <v>36955739</v>
      </c>
      <c r="T379" s="18">
        <v>36955761</v>
      </c>
      <c r="U379" s="18" t="s">
        <v>2559</v>
      </c>
      <c r="V379" s="18" t="s">
        <v>2560</v>
      </c>
      <c r="W379" s="18">
        <v>123</v>
      </c>
      <c r="X379" s="18">
        <v>40.650406504065039</v>
      </c>
      <c r="Y379" s="18">
        <v>-0.72599999999999998</v>
      </c>
    </row>
    <row r="380" spans="1:25" x14ac:dyDescent="0.3">
      <c r="A380" s="17">
        <v>377</v>
      </c>
      <c r="B380" s="18" t="s">
        <v>2561</v>
      </c>
      <c r="C380" s="18" t="s">
        <v>917</v>
      </c>
      <c r="D380" s="18" t="s">
        <v>2562</v>
      </c>
      <c r="E380" s="18" t="s">
        <v>799</v>
      </c>
      <c r="F380" s="18">
        <v>-35.5</v>
      </c>
      <c r="G380" s="18" t="s">
        <v>2563</v>
      </c>
      <c r="H380" s="18">
        <v>9</v>
      </c>
      <c r="I380" s="18">
        <v>9</v>
      </c>
      <c r="J380" s="18">
        <v>0</v>
      </c>
      <c r="K380" s="18">
        <v>0</v>
      </c>
      <c r="L380" s="18">
        <v>5.1790000000000003</v>
      </c>
      <c r="M380" s="18">
        <v>8.5329999999999995</v>
      </c>
      <c r="N380" s="18">
        <v>0</v>
      </c>
      <c r="O380" s="18">
        <v>0</v>
      </c>
      <c r="P380" s="18">
        <v>23</v>
      </c>
      <c r="Q380" s="18">
        <v>13155534</v>
      </c>
      <c r="R380" s="18">
        <v>13155650</v>
      </c>
      <c r="S380" s="18">
        <v>13155618</v>
      </c>
      <c r="T380" s="18">
        <v>13155640</v>
      </c>
      <c r="U380" s="18" t="s">
        <v>2564</v>
      </c>
      <c r="V380" s="18" t="s">
        <v>2565</v>
      </c>
      <c r="W380" s="18">
        <v>117</v>
      </c>
      <c r="X380" s="18">
        <v>41.880341880341874</v>
      </c>
      <c r="Y380" s="18">
        <v>-0.72448979591836749</v>
      </c>
    </row>
    <row r="381" spans="1:25" x14ac:dyDescent="0.3">
      <c r="A381" s="17">
        <v>378</v>
      </c>
      <c r="B381" s="18" t="s">
        <v>2566</v>
      </c>
      <c r="C381" s="18" t="s">
        <v>819</v>
      </c>
      <c r="D381" s="18" t="s">
        <v>2567</v>
      </c>
      <c r="E381" s="18" t="s">
        <v>800</v>
      </c>
      <c r="F381" s="18">
        <v>-29.7</v>
      </c>
      <c r="G381" s="18" t="s">
        <v>2568</v>
      </c>
      <c r="H381" s="18">
        <v>0</v>
      </c>
      <c r="I381" s="18">
        <v>0</v>
      </c>
      <c r="J381" s="18">
        <v>0</v>
      </c>
      <c r="K381" s="18">
        <v>6</v>
      </c>
      <c r="L381" s="18">
        <v>0</v>
      </c>
      <c r="M381" s="18">
        <v>0</v>
      </c>
      <c r="N381" s="18">
        <v>0</v>
      </c>
      <c r="O381" s="18">
        <v>1.369</v>
      </c>
      <c r="P381" s="18">
        <v>22</v>
      </c>
      <c r="Q381" s="18">
        <v>20728350</v>
      </c>
      <c r="R381" s="18">
        <v>20728456</v>
      </c>
      <c r="S381" s="18">
        <v>20728360</v>
      </c>
      <c r="T381" s="18">
        <v>20728381</v>
      </c>
      <c r="U381" s="18" t="s">
        <v>2569</v>
      </c>
      <c r="V381" s="18" t="s">
        <v>2570</v>
      </c>
      <c r="W381" s="18">
        <v>107</v>
      </c>
      <c r="X381" s="18">
        <v>38.317757009345797</v>
      </c>
      <c r="Y381" s="18">
        <v>-0.724390243902439</v>
      </c>
    </row>
    <row r="382" spans="1:25" x14ac:dyDescent="0.3">
      <c r="A382" s="17">
        <v>379</v>
      </c>
      <c r="B382" s="18" t="s">
        <v>2571</v>
      </c>
      <c r="C382" s="18" t="s">
        <v>966</v>
      </c>
      <c r="D382" s="18" t="s">
        <v>2572</v>
      </c>
      <c r="E382" s="18" t="s">
        <v>799</v>
      </c>
      <c r="F382" s="18">
        <v>-65.900000000000006</v>
      </c>
      <c r="G382" s="18" t="s">
        <v>2573</v>
      </c>
      <c r="H382" s="18">
        <v>0</v>
      </c>
      <c r="I382" s="18">
        <v>0</v>
      </c>
      <c r="J382" s="18">
        <v>0</v>
      </c>
      <c r="K382" s="18">
        <v>5</v>
      </c>
      <c r="L382" s="18">
        <v>0</v>
      </c>
      <c r="M382" s="18">
        <v>0</v>
      </c>
      <c r="N382" s="18">
        <v>0</v>
      </c>
      <c r="O382" s="18">
        <v>1.141</v>
      </c>
      <c r="P382" s="18">
        <v>23</v>
      </c>
      <c r="Q382" s="18">
        <v>29137787</v>
      </c>
      <c r="R382" s="18">
        <v>29137931</v>
      </c>
      <c r="S382" s="18">
        <v>29137899</v>
      </c>
      <c r="T382" s="18">
        <v>29137921</v>
      </c>
      <c r="U382" s="18" t="s">
        <v>2574</v>
      </c>
      <c r="V382" s="18" t="s">
        <v>2575</v>
      </c>
      <c r="W382" s="18">
        <v>145</v>
      </c>
      <c r="X382" s="18">
        <v>62.758620689655167</v>
      </c>
      <c r="Y382" s="18">
        <v>-0.72417582417582438</v>
      </c>
    </row>
    <row r="383" spans="1:25" x14ac:dyDescent="0.3">
      <c r="A383" s="17">
        <v>380</v>
      </c>
      <c r="B383" s="18" t="s">
        <v>2576</v>
      </c>
      <c r="C383" s="18" t="s">
        <v>928</v>
      </c>
      <c r="D383" s="18" t="s">
        <v>2165</v>
      </c>
      <c r="E383" s="18" t="s">
        <v>799</v>
      </c>
      <c r="F383" s="18">
        <v>-25.3</v>
      </c>
      <c r="G383" s="18" t="s">
        <v>2577</v>
      </c>
      <c r="H383" s="18">
        <v>0</v>
      </c>
      <c r="I383" s="18">
        <v>7</v>
      </c>
      <c r="J383" s="18">
        <v>0</v>
      </c>
      <c r="K383" s="18">
        <v>0</v>
      </c>
      <c r="L383" s="18">
        <v>0</v>
      </c>
      <c r="M383" s="18">
        <v>6.6369999999999996</v>
      </c>
      <c r="N383" s="18">
        <v>0</v>
      </c>
      <c r="O383" s="18">
        <v>0</v>
      </c>
      <c r="P383" s="18">
        <v>23</v>
      </c>
      <c r="Q383" s="18">
        <v>8205474</v>
      </c>
      <c r="R383" s="18">
        <v>8205562</v>
      </c>
      <c r="S383" s="18">
        <v>8205484</v>
      </c>
      <c r="T383" s="18">
        <v>8205506</v>
      </c>
      <c r="U383" s="18" t="s">
        <v>2578</v>
      </c>
      <c r="V383" s="18" t="s">
        <v>2579</v>
      </c>
      <c r="W383" s="18">
        <v>89</v>
      </c>
      <c r="X383" s="18">
        <v>39.325842696629209</v>
      </c>
      <c r="Y383" s="18">
        <v>-0.72285714285714298</v>
      </c>
    </row>
    <row r="384" spans="1:25" x14ac:dyDescent="0.3">
      <c r="A384" s="17">
        <v>381</v>
      </c>
      <c r="B384" s="18" t="s">
        <v>2580</v>
      </c>
      <c r="C384" s="18" t="s">
        <v>901</v>
      </c>
      <c r="D384" s="18" t="s">
        <v>2121</v>
      </c>
      <c r="E384" s="18" t="s">
        <v>799</v>
      </c>
      <c r="F384" s="18">
        <v>-43.32</v>
      </c>
      <c r="G384" s="18" t="s">
        <v>2581</v>
      </c>
      <c r="H384" s="18">
        <v>0</v>
      </c>
      <c r="I384" s="18">
        <v>0</v>
      </c>
      <c r="J384" s="18">
        <v>0</v>
      </c>
      <c r="K384" s="18">
        <v>8</v>
      </c>
      <c r="L384" s="18">
        <v>0</v>
      </c>
      <c r="M384" s="18">
        <v>0</v>
      </c>
      <c r="N384" s="18">
        <v>0</v>
      </c>
      <c r="O384" s="18">
        <v>1.825</v>
      </c>
      <c r="P384" s="18">
        <v>23</v>
      </c>
      <c r="Q384" s="18">
        <v>43288764</v>
      </c>
      <c r="R384" s="18">
        <v>43288899</v>
      </c>
      <c r="S384" s="18">
        <v>43288774</v>
      </c>
      <c r="T384" s="18">
        <v>43288796</v>
      </c>
      <c r="U384" s="18" t="s">
        <v>2582</v>
      </c>
      <c r="V384" s="18" t="s">
        <v>2583</v>
      </c>
      <c r="W384" s="18">
        <v>136</v>
      </c>
      <c r="X384" s="18">
        <v>44.117647058823529</v>
      </c>
      <c r="Y384" s="18">
        <v>-0.72199999999999998</v>
      </c>
    </row>
    <row r="385" spans="1:25" x14ac:dyDescent="0.3">
      <c r="A385" s="17">
        <v>382</v>
      </c>
      <c r="B385" s="18" t="s">
        <v>2584</v>
      </c>
      <c r="C385" s="18" t="s">
        <v>854</v>
      </c>
      <c r="D385" s="18" t="s">
        <v>2585</v>
      </c>
      <c r="E385" s="18" t="s">
        <v>799</v>
      </c>
      <c r="F385" s="18">
        <v>-41.8</v>
      </c>
      <c r="G385" s="18" t="s">
        <v>2586</v>
      </c>
      <c r="H385" s="19">
        <v>0</v>
      </c>
      <c r="I385" s="19">
        <v>0</v>
      </c>
      <c r="J385" s="19">
        <v>0</v>
      </c>
      <c r="K385" s="19">
        <v>6</v>
      </c>
      <c r="L385" s="18">
        <v>0</v>
      </c>
      <c r="M385" s="18">
        <v>0</v>
      </c>
      <c r="N385" s="18">
        <v>0</v>
      </c>
      <c r="O385" s="18">
        <v>1.369</v>
      </c>
      <c r="P385" s="18">
        <v>23</v>
      </c>
      <c r="Q385" s="18">
        <v>37046118</v>
      </c>
      <c r="R385" s="18">
        <v>37046222</v>
      </c>
      <c r="S385" s="18">
        <v>37046128</v>
      </c>
      <c r="T385" s="18">
        <v>37046150</v>
      </c>
      <c r="U385" s="18" t="s">
        <v>2587</v>
      </c>
      <c r="V385" s="18" t="s">
        <v>2588</v>
      </c>
      <c r="W385" s="18">
        <v>105</v>
      </c>
      <c r="X385" s="18">
        <v>55.238095238095241</v>
      </c>
      <c r="Y385" s="18">
        <v>-0.72068965517241379</v>
      </c>
    </row>
    <row r="386" spans="1:25" x14ac:dyDescent="0.3">
      <c r="A386" s="17">
        <v>383</v>
      </c>
      <c r="B386" s="18" t="s">
        <v>2589</v>
      </c>
      <c r="C386" s="18" t="s">
        <v>854</v>
      </c>
      <c r="D386" s="18" t="s">
        <v>2590</v>
      </c>
      <c r="E386" s="18" t="s">
        <v>799</v>
      </c>
      <c r="F386" s="18">
        <v>-41.8</v>
      </c>
      <c r="G386" s="18" t="s">
        <v>2591</v>
      </c>
      <c r="H386" s="19">
        <v>0</v>
      </c>
      <c r="I386" s="19">
        <v>0</v>
      </c>
      <c r="J386" s="19">
        <v>0</v>
      </c>
      <c r="K386" s="19">
        <v>1</v>
      </c>
      <c r="L386" s="18">
        <v>0</v>
      </c>
      <c r="M386" s="18">
        <v>0</v>
      </c>
      <c r="N386" s="18">
        <v>0</v>
      </c>
      <c r="O386" s="18">
        <v>0.22800000000000001</v>
      </c>
      <c r="P386" s="18">
        <v>22</v>
      </c>
      <c r="Q386" s="18">
        <v>37046118</v>
      </c>
      <c r="R386" s="18">
        <v>37046222</v>
      </c>
      <c r="S386" s="18">
        <v>37046191</v>
      </c>
      <c r="T386" s="18">
        <v>37046212</v>
      </c>
      <c r="U386" s="18" t="s">
        <v>2587</v>
      </c>
      <c r="V386" s="18" t="s">
        <v>2588</v>
      </c>
      <c r="W386" s="18">
        <v>105</v>
      </c>
      <c r="X386" s="18">
        <v>55.238095238095241</v>
      </c>
      <c r="Y386" s="18">
        <v>-0.72068965517241379</v>
      </c>
    </row>
    <row r="387" spans="1:25" x14ac:dyDescent="0.3">
      <c r="A387" s="17">
        <v>384</v>
      </c>
      <c r="B387" s="18" t="s">
        <v>2592</v>
      </c>
      <c r="C387" s="18" t="s">
        <v>825</v>
      </c>
      <c r="D387" s="18" t="s">
        <v>2378</v>
      </c>
      <c r="E387" s="18" t="s">
        <v>799</v>
      </c>
      <c r="F387" s="18">
        <v>-24.5</v>
      </c>
      <c r="G387" s="18" t="s">
        <v>2593</v>
      </c>
      <c r="H387" s="18">
        <v>6</v>
      </c>
      <c r="I387" s="18">
        <v>0</v>
      </c>
      <c r="J387" s="18">
        <v>0</v>
      </c>
      <c r="K387" s="18">
        <v>0</v>
      </c>
      <c r="L387" s="18">
        <v>3.4529999999999998</v>
      </c>
      <c r="M387" s="18">
        <v>0</v>
      </c>
      <c r="N387" s="18">
        <v>0</v>
      </c>
      <c r="O387" s="18">
        <v>0</v>
      </c>
      <c r="P387" s="18">
        <v>23</v>
      </c>
      <c r="Q387" s="18">
        <v>30580964</v>
      </c>
      <c r="R387" s="18">
        <v>30581044</v>
      </c>
      <c r="S387" s="18">
        <v>30580974</v>
      </c>
      <c r="T387" s="18">
        <v>30580996</v>
      </c>
      <c r="U387" s="18" t="s">
        <v>2594</v>
      </c>
      <c r="V387" s="18" t="s">
        <v>2595</v>
      </c>
      <c r="W387" s="18">
        <v>81</v>
      </c>
      <c r="X387" s="18">
        <v>41.975308641975303</v>
      </c>
      <c r="Y387" s="18">
        <v>-0.72058823529411775</v>
      </c>
    </row>
    <row r="388" spans="1:25" x14ac:dyDescent="0.3">
      <c r="A388" s="17">
        <v>385</v>
      </c>
      <c r="B388" s="18" t="s">
        <v>2596</v>
      </c>
      <c r="C388" s="18" t="s">
        <v>966</v>
      </c>
      <c r="D388" s="18" t="s">
        <v>2597</v>
      </c>
      <c r="E388" s="18" t="s">
        <v>799</v>
      </c>
      <c r="F388" s="18">
        <v>-30.96</v>
      </c>
      <c r="G388" s="18" t="s">
        <v>2598</v>
      </c>
      <c r="H388" s="19">
        <v>0</v>
      </c>
      <c r="I388" s="19">
        <v>0</v>
      </c>
      <c r="J388" s="19">
        <v>0</v>
      </c>
      <c r="K388" s="19">
        <v>10</v>
      </c>
      <c r="L388" s="18">
        <v>0</v>
      </c>
      <c r="M388" s="18">
        <v>0</v>
      </c>
      <c r="N388" s="18">
        <v>0</v>
      </c>
      <c r="O388" s="18">
        <v>2.282</v>
      </c>
      <c r="P388" s="18">
        <v>23</v>
      </c>
      <c r="Q388" s="18">
        <v>22023641</v>
      </c>
      <c r="R388" s="18">
        <v>22023779</v>
      </c>
      <c r="S388" s="18">
        <v>22023651</v>
      </c>
      <c r="T388" s="18">
        <v>22023673</v>
      </c>
      <c r="U388" s="18" t="s">
        <v>2599</v>
      </c>
      <c r="V388" s="18" t="s">
        <v>2600</v>
      </c>
      <c r="W388" s="18">
        <v>139</v>
      </c>
      <c r="X388" s="18">
        <v>30.935251798561147</v>
      </c>
      <c r="Y388" s="18">
        <v>-0.72000000000000008</v>
      </c>
    </row>
    <row r="389" spans="1:25" x14ac:dyDescent="0.3">
      <c r="A389" s="17">
        <v>386</v>
      </c>
      <c r="B389" s="18" t="s">
        <v>2601</v>
      </c>
      <c r="C389" s="18" t="s">
        <v>966</v>
      </c>
      <c r="D389" s="18" t="s">
        <v>1942</v>
      </c>
      <c r="E389" s="18" t="s">
        <v>799</v>
      </c>
      <c r="F389" s="18">
        <v>-30.96</v>
      </c>
      <c r="G389" s="18" t="s">
        <v>2602</v>
      </c>
      <c r="H389" s="19">
        <v>0</v>
      </c>
      <c r="I389" s="19">
        <v>0</v>
      </c>
      <c r="J389" s="19">
        <v>0</v>
      </c>
      <c r="K389" s="19">
        <v>3</v>
      </c>
      <c r="L389" s="18">
        <v>0</v>
      </c>
      <c r="M389" s="18">
        <v>0</v>
      </c>
      <c r="N389" s="18">
        <v>0</v>
      </c>
      <c r="O389" s="18">
        <v>0.68400000000000005</v>
      </c>
      <c r="P389" s="18">
        <v>22</v>
      </c>
      <c r="Q389" s="18">
        <v>22023641</v>
      </c>
      <c r="R389" s="18">
        <v>22023779</v>
      </c>
      <c r="S389" s="18">
        <v>22023750</v>
      </c>
      <c r="T389" s="18">
        <v>22023771</v>
      </c>
      <c r="U389" s="18" t="s">
        <v>2599</v>
      </c>
      <c r="V389" s="18" t="s">
        <v>2600</v>
      </c>
      <c r="W389" s="18">
        <v>139</v>
      </c>
      <c r="X389" s="18">
        <v>30.935251798561147</v>
      </c>
      <c r="Y389" s="18">
        <v>-0.72000000000000008</v>
      </c>
    </row>
    <row r="390" spans="1:25" x14ac:dyDescent="0.3">
      <c r="A390" s="17">
        <v>387</v>
      </c>
      <c r="B390" s="18" t="s">
        <v>2603</v>
      </c>
      <c r="C390" s="18" t="s">
        <v>848</v>
      </c>
      <c r="D390" s="18" t="s">
        <v>2604</v>
      </c>
      <c r="E390" s="18" t="s">
        <v>799</v>
      </c>
      <c r="F390" s="18">
        <v>-26.6</v>
      </c>
      <c r="G390" s="18" t="s">
        <v>2605</v>
      </c>
      <c r="H390" s="18">
        <v>5</v>
      </c>
      <c r="I390" s="18">
        <v>0</v>
      </c>
      <c r="J390" s="18">
        <v>0</v>
      </c>
      <c r="K390" s="18">
        <v>0</v>
      </c>
      <c r="L390" s="18">
        <v>2.8769999999999998</v>
      </c>
      <c r="M390" s="18">
        <v>0</v>
      </c>
      <c r="N390" s="18">
        <v>0</v>
      </c>
      <c r="O390" s="18">
        <v>0</v>
      </c>
      <c r="P390" s="18">
        <v>23</v>
      </c>
      <c r="Q390" s="18">
        <v>21370276</v>
      </c>
      <c r="R390" s="18">
        <v>21370359</v>
      </c>
      <c r="S390" s="18">
        <v>21370327</v>
      </c>
      <c r="T390" s="18">
        <v>21370349</v>
      </c>
      <c r="U390" s="18" t="s">
        <v>2606</v>
      </c>
      <c r="V390" s="18" t="s">
        <v>2607</v>
      </c>
      <c r="W390" s="18">
        <v>84</v>
      </c>
      <c r="X390" s="18">
        <v>44.047619047619044</v>
      </c>
      <c r="Y390" s="18">
        <v>-0.71891891891891901</v>
      </c>
    </row>
    <row r="391" spans="1:25" x14ac:dyDescent="0.3">
      <c r="A391" s="17">
        <v>388</v>
      </c>
      <c r="B391" s="18" t="s">
        <v>2608</v>
      </c>
      <c r="C391" s="18" t="s">
        <v>848</v>
      </c>
      <c r="D391" s="18" t="s">
        <v>2494</v>
      </c>
      <c r="E391" s="18" t="s">
        <v>799</v>
      </c>
      <c r="F391" s="18">
        <v>-26.6</v>
      </c>
      <c r="G391" s="18" t="s">
        <v>2609</v>
      </c>
      <c r="H391" s="18">
        <v>91</v>
      </c>
      <c r="I391" s="18">
        <v>0</v>
      </c>
      <c r="J391" s="18">
        <v>0</v>
      </c>
      <c r="K391" s="18">
        <v>0</v>
      </c>
      <c r="L391" s="18">
        <v>52.365000000000002</v>
      </c>
      <c r="M391" s="18">
        <v>0</v>
      </c>
      <c r="N391" s="18">
        <v>0</v>
      </c>
      <c r="O391" s="18">
        <v>0</v>
      </c>
      <c r="P391" s="18">
        <v>21</v>
      </c>
      <c r="Q391" s="18">
        <v>21370276</v>
      </c>
      <c r="R391" s="18">
        <v>21370359</v>
      </c>
      <c r="S391" s="18">
        <v>21370285</v>
      </c>
      <c r="T391" s="18">
        <v>21370305</v>
      </c>
      <c r="U391" s="18" t="s">
        <v>2606</v>
      </c>
      <c r="V391" s="18" t="s">
        <v>2607</v>
      </c>
      <c r="W391" s="18">
        <v>84</v>
      </c>
      <c r="X391" s="18">
        <v>44.047619047619044</v>
      </c>
      <c r="Y391" s="18">
        <v>-0.71891891891891901</v>
      </c>
    </row>
    <row r="392" spans="1:25" x14ac:dyDescent="0.3">
      <c r="A392" s="17">
        <v>389</v>
      </c>
      <c r="B392" s="18" t="s">
        <v>2610</v>
      </c>
      <c r="C392" s="18" t="s">
        <v>848</v>
      </c>
      <c r="D392" s="18" t="s">
        <v>2450</v>
      </c>
      <c r="E392" s="18" t="s">
        <v>799</v>
      </c>
      <c r="F392" s="18">
        <v>-26.6</v>
      </c>
      <c r="G392" s="18" t="s">
        <v>2611</v>
      </c>
      <c r="H392" s="18">
        <v>0</v>
      </c>
      <c r="I392" s="18">
        <v>0</v>
      </c>
      <c r="J392" s="18">
        <v>37</v>
      </c>
      <c r="K392" s="18">
        <v>0</v>
      </c>
      <c r="L392" s="18">
        <v>0</v>
      </c>
      <c r="M392" s="18">
        <v>0</v>
      </c>
      <c r="N392" s="18">
        <v>7.1920000000000002</v>
      </c>
      <c r="O392" s="18">
        <v>0</v>
      </c>
      <c r="P392" s="18">
        <v>22</v>
      </c>
      <c r="Q392" s="18">
        <v>2361205</v>
      </c>
      <c r="R392" s="18">
        <v>2361312</v>
      </c>
      <c r="S392" s="18">
        <v>2361217</v>
      </c>
      <c r="T392" s="18">
        <v>2361238</v>
      </c>
      <c r="U392" s="18" t="s">
        <v>2612</v>
      </c>
      <c r="V392" s="18" t="s">
        <v>2613</v>
      </c>
      <c r="W392" s="18">
        <v>108</v>
      </c>
      <c r="X392" s="18">
        <v>34.259259259259252</v>
      </c>
      <c r="Y392" s="18">
        <v>-0.71891891891891901</v>
      </c>
    </row>
    <row r="393" spans="1:25" x14ac:dyDescent="0.3">
      <c r="A393" s="17">
        <v>390</v>
      </c>
      <c r="B393" s="18" t="s">
        <v>2614</v>
      </c>
      <c r="C393" s="18" t="s">
        <v>848</v>
      </c>
      <c r="D393" s="18" t="s">
        <v>2445</v>
      </c>
      <c r="E393" s="18" t="s">
        <v>799</v>
      </c>
      <c r="F393" s="18">
        <v>-26.6</v>
      </c>
      <c r="G393" s="18" t="s">
        <v>2615</v>
      </c>
      <c r="H393" s="18">
        <v>0</v>
      </c>
      <c r="I393" s="18">
        <v>0</v>
      </c>
      <c r="J393" s="18">
        <v>12</v>
      </c>
      <c r="K393" s="18">
        <v>0</v>
      </c>
      <c r="L393" s="18">
        <v>0</v>
      </c>
      <c r="M393" s="18">
        <v>0</v>
      </c>
      <c r="N393" s="18">
        <v>2.3330000000000002</v>
      </c>
      <c r="O393" s="18">
        <v>0</v>
      </c>
      <c r="P393" s="18">
        <v>23</v>
      </c>
      <c r="Q393" s="18">
        <v>2361205</v>
      </c>
      <c r="R393" s="18">
        <v>2361312</v>
      </c>
      <c r="S393" s="18">
        <v>2361280</v>
      </c>
      <c r="T393" s="18">
        <v>2361302</v>
      </c>
      <c r="U393" s="18" t="s">
        <v>2612</v>
      </c>
      <c r="V393" s="18" t="s">
        <v>2613</v>
      </c>
      <c r="W393" s="18">
        <v>108</v>
      </c>
      <c r="X393" s="18">
        <v>34.259259259259252</v>
      </c>
      <c r="Y393" s="18">
        <v>-0.71891891891891901</v>
      </c>
    </row>
    <row r="394" spans="1:25" x14ac:dyDescent="0.3">
      <c r="A394" s="17">
        <v>391</v>
      </c>
      <c r="B394" s="18" t="s">
        <v>2616</v>
      </c>
      <c r="C394" s="18" t="s">
        <v>901</v>
      </c>
      <c r="D394" s="18" t="s">
        <v>2617</v>
      </c>
      <c r="E394" s="18" t="s">
        <v>799</v>
      </c>
      <c r="F394" s="18">
        <v>-35.200000000000003</v>
      </c>
      <c r="G394" s="18" t="s">
        <v>2618</v>
      </c>
      <c r="H394" s="18">
        <v>0</v>
      </c>
      <c r="I394" s="18">
        <v>0</v>
      </c>
      <c r="J394" s="18">
        <v>0</v>
      </c>
      <c r="K394" s="18">
        <v>6</v>
      </c>
      <c r="L394" s="18">
        <v>0</v>
      </c>
      <c r="M394" s="18">
        <v>0</v>
      </c>
      <c r="N394" s="18">
        <v>0</v>
      </c>
      <c r="O394" s="18">
        <v>1.369</v>
      </c>
      <c r="P394" s="18">
        <v>21</v>
      </c>
      <c r="Q394" s="18">
        <v>49378528</v>
      </c>
      <c r="R394" s="18">
        <v>49378637</v>
      </c>
      <c r="S394" s="18">
        <v>49378607</v>
      </c>
      <c r="T394" s="18">
        <v>49378627</v>
      </c>
      <c r="U394" s="18" t="s">
        <v>2619</v>
      </c>
      <c r="V394" s="18" t="s">
        <v>2620</v>
      </c>
      <c r="W394" s="18">
        <v>110</v>
      </c>
      <c r="X394" s="18">
        <v>44.545454545454547</v>
      </c>
      <c r="Y394" s="18">
        <v>-0.71836734693877569</v>
      </c>
    </row>
    <row r="395" spans="1:25" x14ac:dyDescent="0.3">
      <c r="A395" s="17">
        <v>392</v>
      </c>
      <c r="B395" s="18" t="s">
        <v>2621</v>
      </c>
      <c r="C395" s="18" t="s">
        <v>825</v>
      </c>
      <c r="D395" s="18" t="s">
        <v>2622</v>
      </c>
      <c r="E395" s="18" t="s">
        <v>800</v>
      </c>
      <c r="F395" s="18">
        <v>-55.3</v>
      </c>
      <c r="G395" s="18" t="s">
        <v>2623</v>
      </c>
      <c r="H395" s="19">
        <v>0</v>
      </c>
      <c r="I395" s="19">
        <v>0</v>
      </c>
      <c r="J395" s="19">
        <v>0</v>
      </c>
      <c r="K395" s="19">
        <v>7</v>
      </c>
      <c r="L395" s="18">
        <v>0</v>
      </c>
      <c r="M395" s="18">
        <v>0</v>
      </c>
      <c r="N395" s="18">
        <v>0</v>
      </c>
      <c r="O395" s="18">
        <v>1.597</v>
      </c>
      <c r="P395" s="18">
        <v>22</v>
      </c>
      <c r="Q395" s="18">
        <v>14797149</v>
      </c>
      <c r="R395" s="18">
        <v>14797306</v>
      </c>
      <c r="S395" s="18">
        <v>14797275</v>
      </c>
      <c r="T395" s="18">
        <v>14797296</v>
      </c>
      <c r="U395" s="18" t="s">
        <v>2624</v>
      </c>
      <c r="V395" s="18" t="s">
        <v>2625</v>
      </c>
      <c r="W395" s="18">
        <v>158</v>
      </c>
      <c r="X395" s="18">
        <v>48.734177215189881</v>
      </c>
      <c r="Y395" s="18">
        <v>-0.71818181818181803</v>
      </c>
    </row>
    <row r="396" spans="1:25" x14ac:dyDescent="0.3">
      <c r="A396" s="17">
        <v>393</v>
      </c>
      <c r="B396" s="18" t="s">
        <v>2626</v>
      </c>
      <c r="C396" s="18" t="s">
        <v>825</v>
      </c>
      <c r="D396" s="18" t="s">
        <v>2627</v>
      </c>
      <c r="E396" s="18" t="s">
        <v>799</v>
      </c>
      <c r="F396" s="18">
        <v>-20.100000000000001</v>
      </c>
      <c r="G396" s="18" t="s">
        <v>2628</v>
      </c>
      <c r="H396" s="19">
        <v>0</v>
      </c>
      <c r="I396" s="19">
        <v>0</v>
      </c>
      <c r="J396" s="19">
        <v>9</v>
      </c>
      <c r="K396" s="19">
        <v>0</v>
      </c>
      <c r="L396" s="18">
        <v>0</v>
      </c>
      <c r="M396" s="18">
        <v>0</v>
      </c>
      <c r="N396" s="18">
        <v>1.7490000000000001</v>
      </c>
      <c r="O396" s="18">
        <v>0</v>
      </c>
      <c r="P396" s="18">
        <v>23</v>
      </c>
      <c r="Q396" s="18">
        <v>3935272</v>
      </c>
      <c r="R396" s="18">
        <v>3935348</v>
      </c>
      <c r="S396" s="18">
        <v>3935316</v>
      </c>
      <c r="T396" s="18">
        <v>3935338</v>
      </c>
      <c r="U396" s="18" t="s">
        <v>2629</v>
      </c>
      <c r="V396" s="18" t="s">
        <v>2630</v>
      </c>
      <c r="W396" s="18">
        <v>77</v>
      </c>
      <c r="X396" s="18">
        <v>36.363636363636367</v>
      </c>
      <c r="Y396" s="18">
        <v>-0.71785714285714297</v>
      </c>
    </row>
    <row r="397" spans="1:25" x14ac:dyDescent="0.3">
      <c r="A397" s="17">
        <v>394</v>
      </c>
      <c r="B397" s="18" t="s">
        <v>2631</v>
      </c>
      <c r="C397" s="18" t="s">
        <v>2632</v>
      </c>
      <c r="D397" s="18" t="s">
        <v>2633</v>
      </c>
      <c r="E397" s="18" t="s">
        <v>799</v>
      </c>
      <c r="F397" s="18">
        <v>-37.299999999999997</v>
      </c>
      <c r="G397" s="18" t="s">
        <v>2634</v>
      </c>
      <c r="H397" s="18">
        <v>0</v>
      </c>
      <c r="I397" s="18">
        <v>0</v>
      </c>
      <c r="J397" s="18">
        <v>0</v>
      </c>
      <c r="K397" s="18">
        <v>8</v>
      </c>
      <c r="L397" s="18">
        <v>0</v>
      </c>
      <c r="M397" s="18">
        <v>0</v>
      </c>
      <c r="N397" s="18">
        <v>0</v>
      </c>
      <c r="O397" s="18">
        <v>1.825</v>
      </c>
      <c r="P397" s="18">
        <v>23</v>
      </c>
      <c r="Q397" s="18">
        <v>159860</v>
      </c>
      <c r="R397" s="18">
        <v>159989</v>
      </c>
      <c r="S397" s="18">
        <v>159870</v>
      </c>
      <c r="T397" s="18">
        <v>159892</v>
      </c>
      <c r="U397" s="18" t="s">
        <v>2635</v>
      </c>
      <c r="V397" s="18" t="s">
        <v>2636</v>
      </c>
      <c r="W397" s="18">
        <v>130</v>
      </c>
      <c r="X397" s="18">
        <v>40</v>
      </c>
      <c r="Y397" s="18">
        <v>-0.7173076923076922</v>
      </c>
    </row>
    <row r="398" spans="1:25" x14ac:dyDescent="0.3">
      <c r="A398" s="17">
        <v>395</v>
      </c>
      <c r="B398" s="18" t="s">
        <v>2637</v>
      </c>
      <c r="C398" s="18" t="s">
        <v>901</v>
      </c>
      <c r="D398" s="18" t="s">
        <v>2638</v>
      </c>
      <c r="E398" s="18" t="s">
        <v>800</v>
      </c>
      <c r="F398" s="18">
        <v>-23.6</v>
      </c>
      <c r="G398" s="18" t="s">
        <v>2639</v>
      </c>
      <c r="H398" s="18">
        <v>0</v>
      </c>
      <c r="I398" s="18">
        <v>0</v>
      </c>
      <c r="J398" s="18">
        <v>0</v>
      </c>
      <c r="K398" s="18">
        <v>5</v>
      </c>
      <c r="L398" s="18">
        <v>0</v>
      </c>
      <c r="M398" s="18">
        <v>0</v>
      </c>
      <c r="N398" s="18">
        <v>0</v>
      </c>
      <c r="O398" s="18">
        <v>1.141</v>
      </c>
      <c r="P398" s="18">
        <v>22</v>
      </c>
      <c r="Q398" s="18">
        <v>8847321</v>
      </c>
      <c r="R398" s="18">
        <v>8847397</v>
      </c>
      <c r="S398" s="18">
        <v>8847331</v>
      </c>
      <c r="T398" s="18">
        <v>8847352</v>
      </c>
      <c r="U398" s="18" t="s">
        <v>2640</v>
      </c>
      <c r="V398" s="18" t="s">
        <v>2641</v>
      </c>
      <c r="W398" s="18">
        <v>77</v>
      </c>
      <c r="X398" s="18">
        <v>42.857142857142861</v>
      </c>
      <c r="Y398" s="18">
        <v>-0.71515151515151509</v>
      </c>
    </row>
    <row r="399" spans="1:25" x14ac:dyDescent="0.3">
      <c r="A399" s="17">
        <v>396</v>
      </c>
      <c r="B399" s="18" t="s">
        <v>2642</v>
      </c>
      <c r="C399" s="18" t="s">
        <v>966</v>
      </c>
      <c r="D399" s="18" t="s">
        <v>2643</v>
      </c>
      <c r="E399" s="18" t="s">
        <v>800</v>
      </c>
      <c r="F399" s="18">
        <v>-25.7</v>
      </c>
      <c r="G399" s="18" t="s">
        <v>2644</v>
      </c>
      <c r="H399" s="18">
        <v>0</v>
      </c>
      <c r="I399" s="18">
        <v>0</v>
      </c>
      <c r="J399" s="18">
        <v>13</v>
      </c>
      <c r="K399" s="18">
        <v>0</v>
      </c>
      <c r="L399" s="18">
        <v>0</v>
      </c>
      <c r="M399" s="18">
        <v>0</v>
      </c>
      <c r="N399" s="18">
        <v>2.5270000000000001</v>
      </c>
      <c r="O399" s="18">
        <v>0</v>
      </c>
      <c r="P399" s="18">
        <v>23</v>
      </c>
      <c r="Q399" s="18">
        <v>12508021</v>
      </c>
      <c r="R399" s="18">
        <v>12508156</v>
      </c>
      <c r="S399" s="18">
        <v>12508031</v>
      </c>
      <c r="T399" s="18">
        <v>12508053</v>
      </c>
      <c r="U399" s="18" t="s">
        <v>2645</v>
      </c>
      <c r="V399" s="18" t="s">
        <v>2646</v>
      </c>
      <c r="W399" s="18">
        <v>136</v>
      </c>
      <c r="X399" s="18">
        <v>26.470588235294112</v>
      </c>
      <c r="Y399" s="18">
        <v>-0.71388888888888913</v>
      </c>
    </row>
    <row r="400" spans="1:25" x14ac:dyDescent="0.3">
      <c r="A400" s="17">
        <v>397</v>
      </c>
      <c r="B400" s="18" t="s">
        <v>2647</v>
      </c>
      <c r="C400" s="18" t="s">
        <v>928</v>
      </c>
      <c r="D400" s="18" t="s">
        <v>1048</v>
      </c>
      <c r="E400" s="18" t="s">
        <v>800</v>
      </c>
      <c r="F400" s="18">
        <v>-42.1</v>
      </c>
      <c r="G400" s="18" t="s">
        <v>2648</v>
      </c>
      <c r="H400" s="18">
        <v>0</v>
      </c>
      <c r="I400" s="18">
        <v>0</v>
      </c>
      <c r="J400" s="18">
        <v>0</v>
      </c>
      <c r="K400" s="18">
        <v>5</v>
      </c>
      <c r="L400" s="18">
        <v>0</v>
      </c>
      <c r="M400" s="18">
        <v>0</v>
      </c>
      <c r="N400" s="18">
        <v>0</v>
      </c>
      <c r="O400" s="18">
        <v>1.141</v>
      </c>
      <c r="P400" s="18">
        <v>23</v>
      </c>
      <c r="Q400" s="18">
        <v>26975225</v>
      </c>
      <c r="R400" s="18">
        <v>26975316</v>
      </c>
      <c r="S400" s="18">
        <v>26975235</v>
      </c>
      <c r="T400" s="18">
        <v>26975257</v>
      </c>
      <c r="U400" s="18" t="s">
        <v>2649</v>
      </c>
      <c r="V400" s="18" t="s">
        <v>2650</v>
      </c>
      <c r="W400" s="18">
        <v>92</v>
      </c>
      <c r="X400" s="18">
        <v>64.130434782608688</v>
      </c>
      <c r="Y400" s="18">
        <v>-0.71355932203389838</v>
      </c>
    </row>
    <row r="401" spans="1:25" x14ac:dyDescent="0.3">
      <c r="A401" s="17">
        <v>398</v>
      </c>
      <c r="B401" s="18" t="s">
        <v>2651</v>
      </c>
      <c r="C401" s="18" t="s">
        <v>928</v>
      </c>
      <c r="D401" s="18" t="s">
        <v>1315</v>
      </c>
      <c r="E401" s="18" t="s">
        <v>800</v>
      </c>
      <c r="F401" s="18">
        <v>-22.1</v>
      </c>
      <c r="G401" s="18" t="s">
        <v>2652</v>
      </c>
      <c r="H401" s="19">
        <v>0</v>
      </c>
      <c r="I401" s="19">
        <v>0</v>
      </c>
      <c r="J401" s="19">
        <v>6</v>
      </c>
      <c r="K401" s="19">
        <v>0</v>
      </c>
      <c r="L401" s="18">
        <v>0</v>
      </c>
      <c r="M401" s="18">
        <v>0</v>
      </c>
      <c r="N401" s="18">
        <v>1.1659999999999999</v>
      </c>
      <c r="O401" s="18">
        <v>0</v>
      </c>
      <c r="P401" s="18">
        <v>22</v>
      </c>
      <c r="Q401" s="18">
        <v>29718694</v>
      </c>
      <c r="R401" s="18">
        <v>29718783</v>
      </c>
      <c r="S401" s="18">
        <v>29718704</v>
      </c>
      <c r="T401" s="18">
        <v>29718725</v>
      </c>
      <c r="U401" s="18" t="s">
        <v>2653</v>
      </c>
      <c r="V401" s="18" t="s">
        <v>2654</v>
      </c>
      <c r="W401" s="18">
        <v>90</v>
      </c>
      <c r="X401" s="18">
        <v>34.444444444444443</v>
      </c>
      <c r="Y401" s="18">
        <v>-0.71290322580645171</v>
      </c>
    </row>
    <row r="402" spans="1:25" x14ac:dyDescent="0.3">
      <c r="A402" s="17">
        <v>399</v>
      </c>
      <c r="B402" s="18" t="s">
        <v>2655</v>
      </c>
      <c r="C402" s="18" t="s">
        <v>928</v>
      </c>
      <c r="D402" s="18" t="s">
        <v>2656</v>
      </c>
      <c r="E402" s="18" t="s">
        <v>799</v>
      </c>
      <c r="F402" s="18">
        <v>-30.64</v>
      </c>
      <c r="G402" s="18" t="s">
        <v>2657</v>
      </c>
      <c r="H402" s="19">
        <v>0</v>
      </c>
      <c r="I402" s="19">
        <v>0</v>
      </c>
      <c r="J402" s="19">
        <v>9</v>
      </c>
      <c r="K402" s="19">
        <v>0</v>
      </c>
      <c r="L402" s="18">
        <v>0</v>
      </c>
      <c r="M402" s="18">
        <v>0</v>
      </c>
      <c r="N402" s="18">
        <v>1.7490000000000001</v>
      </c>
      <c r="O402" s="18">
        <v>0</v>
      </c>
      <c r="P402" s="18">
        <v>23</v>
      </c>
      <c r="Q402" s="18">
        <v>8504417</v>
      </c>
      <c r="R402" s="18">
        <v>8504556</v>
      </c>
      <c r="S402" s="18">
        <v>8504524</v>
      </c>
      <c r="T402" s="18">
        <v>8504546</v>
      </c>
      <c r="U402" s="18" t="s">
        <v>2658</v>
      </c>
      <c r="V402" s="18" t="s">
        <v>2659</v>
      </c>
      <c r="W402" s="18">
        <v>140</v>
      </c>
      <c r="X402" s="18">
        <v>30.714285714285715</v>
      </c>
      <c r="Y402" s="18">
        <v>-0.71255813953488367</v>
      </c>
    </row>
    <row r="403" spans="1:25" x14ac:dyDescent="0.3">
      <c r="A403" s="17">
        <v>400</v>
      </c>
      <c r="B403" s="18" t="s">
        <v>2660</v>
      </c>
      <c r="C403" s="18" t="s">
        <v>865</v>
      </c>
      <c r="D403" s="18" t="s">
        <v>990</v>
      </c>
      <c r="E403" s="18" t="s">
        <v>799</v>
      </c>
      <c r="F403" s="18">
        <v>-28.5</v>
      </c>
      <c r="G403" s="18" t="s">
        <v>2661</v>
      </c>
      <c r="H403" s="18">
        <v>0</v>
      </c>
      <c r="I403" s="18">
        <v>0</v>
      </c>
      <c r="J403" s="18">
        <v>5</v>
      </c>
      <c r="K403" s="18">
        <v>0</v>
      </c>
      <c r="L403" s="18">
        <v>0</v>
      </c>
      <c r="M403" s="18">
        <v>0</v>
      </c>
      <c r="N403" s="18">
        <v>0.97199999999999998</v>
      </c>
      <c r="O403" s="18">
        <v>0</v>
      </c>
      <c r="P403" s="18">
        <v>23</v>
      </c>
      <c r="Q403" s="18">
        <v>25733524</v>
      </c>
      <c r="R403" s="18">
        <v>25733614</v>
      </c>
      <c r="S403" s="18">
        <v>25733534</v>
      </c>
      <c r="T403" s="18">
        <v>25733556</v>
      </c>
      <c r="U403" s="18" t="s">
        <v>2662</v>
      </c>
      <c r="V403" s="18" t="s">
        <v>2663</v>
      </c>
      <c r="W403" s="18">
        <v>91</v>
      </c>
      <c r="X403" s="18">
        <v>43.956043956043956</v>
      </c>
      <c r="Y403" s="18">
        <v>-0.71250000000000002</v>
      </c>
    </row>
    <row r="404" spans="1:25" x14ac:dyDescent="0.3">
      <c r="A404" s="17">
        <v>401</v>
      </c>
      <c r="B404" s="18" t="s">
        <v>2664</v>
      </c>
      <c r="C404" s="18" t="s">
        <v>865</v>
      </c>
      <c r="D404" s="18" t="s">
        <v>2665</v>
      </c>
      <c r="E404" s="18" t="s">
        <v>799</v>
      </c>
      <c r="F404" s="18">
        <v>-28.5</v>
      </c>
      <c r="G404" s="18" t="s">
        <v>2666</v>
      </c>
      <c r="H404" s="18">
        <v>0</v>
      </c>
      <c r="I404" s="18">
        <v>0</v>
      </c>
      <c r="J404" s="18">
        <v>1</v>
      </c>
      <c r="K404" s="18">
        <v>0</v>
      </c>
      <c r="L404" s="18">
        <v>0</v>
      </c>
      <c r="M404" s="18">
        <v>0</v>
      </c>
      <c r="N404" s="18">
        <v>0.19400000000000001</v>
      </c>
      <c r="O404" s="18">
        <v>0</v>
      </c>
      <c r="P404" s="18">
        <v>23</v>
      </c>
      <c r="Q404" s="18">
        <v>25733524</v>
      </c>
      <c r="R404" s="18">
        <v>25733614</v>
      </c>
      <c r="S404" s="18">
        <v>25733583</v>
      </c>
      <c r="T404" s="18">
        <v>25733605</v>
      </c>
      <c r="U404" s="18" t="s">
        <v>2662</v>
      </c>
      <c r="V404" s="18" t="s">
        <v>2663</v>
      </c>
      <c r="W404" s="18">
        <v>91</v>
      </c>
      <c r="X404" s="18">
        <v>43.956043956043956</v>
      </c>
      <c r="Y404" s="18">
        <v>-0.71250000000000002</v>
      </c>
    </row>
    <row r="405" spans="1:25" x14ac:dyDescent="0.3">
      <c r="A405" s="17">
        <v>402</v>
      </c>
      <c r="B405" s="18" t="s">
        <v>2667</v>
      </c>
      <c r="C405" s="18" t="s">
        <v>2668</v>
      </c>
      <c r="D405" s="18" t="s">
        <v>2669</v>
      </c>
      <c r="E405" s="18" t="s">
        <v>799</v>
      </c>
      <c r="F405" s="18">
        <v>-34.9</v>
      </c>
      <c r="G405" s="18" t="s">
        <v>2670</v>
      </c>
      <c r="H405" s="18">
        <v>0</v>
      </c>
      <c r="I405" s="18">
        <v>0</v>
      </c>
      <c r="J405" s="18">
        <v>0</v>
      </c>
      <c r="K405" s="18">
        <v>7</v>
      </c>
      <c r="L405" s="18">
        <v>0</v>
      </c>
      <c r="M405" s="18">
        <v>0</v>
      </c>
      <c r="N405" s="18">
        <v>0</v>
      </c>
      <c r="O405" s="18">
        <v>1.597</v>
      </c>
      <c r="P405" s="18">
        <v>23</v>
      </c>
      <c r="Q405" s="18">
        <v>22518</v>
      </c>
      <c r="R405" s="18">
        <v>22604</v>
      </c>
      <c r="S405" s="18">
        <v>22528</v>
      </c>
      <c r="T405" s="18">
        <v>22550</v>
      </c>
      <c r="U405" s="18" t="s">
        <v>2671</v>
      </c>
      <c r="V405" s="18" t="s">
        <v>2672</v>
      </c>
      <c r="W405" s="18">
        <v>87</v>
      </c>
      <c r="X405" s="18">
        <v>56.321839080459768</v>
      </c>
      <c r="Y405" s="18">
        <v>-0.71224489795918366</v>
      </c>
    </row>
    <row r="406" spans="1:25" x14ac:dyDescent="0.3">
      <c r="A406" s="17">
        <v>403</v>
      </c>
      <c r="B406" s="18" t="s">
        <v>2673</v>
      </c>
      <c r="C406" s="18" t="s">
        <v>917</v>
      </c>
      <c r="D406" s="18" t="s">
        <v>1196</v>
      </c>
      <c r="E406" s="18" t="s">
        <v>799</v>
      </c>
      <c r="F406" s="18">
        <v>-37.6</v>
      </c>
      <c r="G406" s="18" t="s">
        <v>2674</v>
      </c>
      <c r="H406" s="18">
        <v>0</v>
      </c>
      <c r="I406" s="18">
        <v>0</v>
      </c>
      <c r="J406" s="18">
        <v>10</v>
      </c>
      <c r="K406" s="18">
        <v>0</v>
      </c>
      <c r="L406" s="18">
        <v>0</v>
      </c>
      <c r="M406" s="18">
        <v>0</v>
      </c>
      <c r="N406" s="18">
        <v>1.944</v>
      </c>
      <c r="O406" s="18">
        <v>0</v>
      </c>
      <c r="P406" s="18">
        <v>23</v>
      </c>
      <c r="Q406" s="18">
        <v>15338741</v>
      </c>
      <c r="R406" s="18">
        <v>15338893</v>
      </c>
      <c r="S406" s="18">
        <v>15338861</v>
      </c>
      <c r="T406" s="18">
        <v>15338883</v>
      </c>
      <c r="U406" s="18" t="s">
        <v>2675</v>
      </c>
      <c r="V406" s="18" t="s">
        <v>2676</v>
      </c>
      <c r="W406" s="18">
        <v>153</v>
      </c>
      <c r="X406" s="18">
        <v>34.640522875816991</v>
      </c>
      <c r="Y406" s="18">
        <v>-0.70943396226415101</v>
      </c>
    </row>
    <row r="407" spans="1:25" x14ac:dyDescent="0.3">
      <c r="A407" s="17">
        <v>404</v>
      </c>
      <c r="B407" s="18" t="s">
        <v>2677</v>
      </c>
      <c r="C407" s="18" t="s">
        <v>960</v>
      </c>
      <c r="D407" s="18" t="s">
        <v>1957</v>
      </c>
      <c r="E407" s="18" t="s">
        <v>799</v>
      </c>
      <c r="F407" s="18">
        <v>-33.299999999999997</v>
      </c>
      <c r="G407" s="18" t="s">
        <v>2678</v>
      </c>
      <c r="H407" s="18">
        <v>11</v>
      </c>
      <c r="I407" s="18">
        <v>0</v>
      </c>
      <c r="J407" s="18">
        <v>0</v>
      </c>
      <c r="K407" s="18">
        <v>0</v>
      </c>
      <c r="L407" s="18">
        <v>6.33</v>
      </c>
      <c r="M407" s="18">
        <v>0</v>
      </c>
      <c r="N407" s="18">
        <v>0</v>
      </c>
      <c r="O407" s="18">
        <v>0</v>
      </c>
      <c r="P407" s="18">
        <v>23</v>
      </c>
      <c r="Q407" s="18">
        <v>2141034</v>
      </c>
      <c r="R407" s="18">
        <v>2141147</v>
      </c>
      <c r="S407" s="18">
        <v>2141115</v>
      </c>
      <c r="T407" s="18">
        <v>2141137</v>
      </c>
      <c r="U407" s="18" t="s">
        <v>2679</v>
      </c>
      <c r="V407" s="18" t="s">
        <v>2680</v>
      </c>
      <c r="W407" s="18">
        <v>114</v>
      </c>
      <c r="X407" s="18">
        <v>41.228070175438589</v>
      </c>
      <c r="Y407" s="18">
        <v>-0.70851063829787231</v>
      </c>
    </row>
    <row r="408" spans="1:25" x14ac:dyDescent="0.3">
      <c r="A408" s="17">
        <v>405</v>
      </c>
      <c r="B408" s="18" t="s">
        <v>2681</v>
      </c>
      <c r="C408" s="18" t="s">
        <v>865</v>
      </c>
      <c r="D408" s="18" t="s">
        <v>1884</v>
      </c>
      <c r="E408" s="18" t="s">
        <v>800</v>
      </c>
      <c r="F408" s="18">
        <v>-31.8</v>
      </c>
      <c r="G408" s="18" t="s">
        <v>2682</v>
      </c>
      <c r="H408" s="18">
        <v>0</v>
      </c>
      <c r="I408" s="18">
        <v>0</v>
      </c>
      <c r="J408" s="18">
        <v>0</v>
      </c>
      <c r="K408" s="18">
        <v>8</v>
      </c>
      <c r="L408" s="18">
        <v>0</v>
      </c>
      <c r="M408" s="18">
        <v>0</v>
      </c>
      <c r="N408" s="18">
        <v>0</v>
      </c>
      <c r="O408" s="18">
        <v>1.825</v>
      </c>
      <c r="P408" s="18">
        <v>22</v>
      </c>
      <c r="Q408" s="18">
        <v>31808976</v>
      </c>
      <c r="R408" s="18">
        <v>31809097</v>
      </c>
      <c r="S408" s="18">
        <v>31808986</v>
      </c>
      <c r="T408" s="18">
        <v>31809007</v>
      </c>
      <c r="U408" s="18" t="s">
        <v>2683</v>
      </c>
      <c r="V408" s="18" t="s">
        <v>2684</v>
      </c>
      <c r="W408" s="18">
        <v>122</v>
      </c>
      <c r="X408" s="18">
        <v>36.885245901639344</v>
      </c>
      <c r="Y408" s="18">
        <v>-0.70666666666666667</v>
      </c>
    </row>
    <row r="409" spans="1:25" x14ac:dyDescent="0.3">
      <c r="A409" s="17">
        <v>406</v>
      </c>
      <c r="B409" s="18" t="s">
        <v>2685</v>
      </c>
      <c r="C409" s="18" t="s">
        <v>839</v>
      </c>
      <c r="D409" s="18" t="s">
        <v>1927</v>
      </c>
      <c r="E409" s="18" t="s">
        <v>799</v>
      </c>
      <c r="F409" s="18">
        <v>-33.200000000000003</v>
      </c>
      <c r="G409" s="18" t="s">
        <v>2686</v>
      </c>
      <c r="H409" s="18">
        <v>5</v>
      </c>
      <c r="I409" s="18">
        <v>0</v>
      </c>
      <c r="J409" s="18">
        <v>0</v>
      </c>
      <c r="K409" s="18">
        <v>0</v>
      </c>
      <c r="L409" s="18">
        <v>2.8769999999999998</v>
      </c>
      <c r="M409" s="18">
        <v>0</v>
      </c>
      <c r="N409" s="18">
        <v>0</v>
      </c>
      <c r="O409" s="18">
        <v>0</v>
      </c>
      <c r="P409" s="18">
        <v>23</v>
      </c>
      <c r="Q409" s="18">
        <v>27146328</v>
      </c>
      <c r="R409" s="18">
        <v>27146479</v>
      </c>
      <c r="S409" s="18">
        <v>27146447</v>
      </c>
      <c r="T409" s="18">
        <v>27146469</v>
      </c>
      <c r="U409" s="18" t="s">
        <v>2687</v>
      </c>
      <c r="V409" s="18" t="s">
        <v>2688</v>
      </c>
      <c r="W409" s="18">
        <v>152</v>
      </c>
      <c r="X409" s="18">
        <v>30.921052631578949</v>
      </c>
      <c r="Y409" s="18">
        <v>-0.70638297872340428</v>
      </c>
    </row>
    <row r="410" spans="1:25" x14ac:dyDescent="0.3">
      <c r="A410" s="17">
        <v>407</v>
      </c>
      <c r="B410" s="18" t="s">
        <v>2689</v>
      </c>
      <c r="C410" s="18" t="s">
        <v>825</v>
      </c>
      <c r="D410" s="18" t="s">
        <v>1469</v>
      </c>
      <c r="E410" s="18" t="s">
        <v>799</v>
      </c>
      <c r="F410" s="18">
        <v>-23.3</v>
      </c>
      <c r="G410" s="18" t="s">
        <v>2690</v>
      </c>
      <c r="H410" s="18">
        <v>8</v>
      </c>
      <c r="I410" s="18">
        <v>0</v>
      </c>
      <c r="J410" s="18">
        <v>23</v>
      </c>
      <c r="K410" s="18">
        <v>0</v>
      </c>
      <c r="L410" s="18">
        <v>4.6040000000000001</v>
      </c>
      <c r="M410" s="18">
        <v>0</v>
      </c>
      <c r="N410" s="18">
        <v>4.4710000000000001</v>
      </c>
      <c r="O410" s="18">
        <v>0</v>
      </c>
      <c r="P410" s="18">
        <v>23</v>
      </c>
      <c r="Q410" s="18">
        <v>16486017</v>
      </c>
      <c r="R410" s="18">
        <v>16486095</v>
      </c>
      <c r="S410" s="18">
        <v>16486063</v>
      </c>
      <c r="T410" s="18">
        <v>16486085</v>
      </c>
      <c r="U410" s="18" t="s">
        <v>2691</v>
      </c>
      <c r="V410" s="18" t="s">
        <v>2692</v>
      </c>
      <c r="W410" s="18">
        <v>79</v>
      </c>
      <c r="X410" s="18">
        <v>41.77215189873418</v>
      </c>
      <c r="Y410" s="18">
        <v>-0.70606060606060606</v>
      </c>
    </row>
    <row r="411" spans="1:25" x14ac:dyDescent="0.3">
      <c r="A411" s="17">
        <v>408</v>
      </c>
      <c r="B411" s="18" t="s">
        <v>2693</v>
      </c>
      <c r="C411" s="18" t="s">
        <v>966</v>
      </c>
      <c r="D411" s="18" t="s">
        <v>977</v>
      </c>
      <c r="E411" s="18" t="s">
        <v>799</v>
      </c>
      <c r="F411" s="18">
        <v>-26.1</v>
      </c>
      <c r="G411" s="18" t="s">
        <v>2694</v>
      </c>
      <c r="H411" s="18">
        <v>0</v>
      </c>
      <c r="I411" s="18">
        <v>0</v>
      </c>
      <c r="J411" s="18">
        <v>8</v>
      </c>
      <c r="K411" s="18">
        <v>0</v>
      </c>
      <c r="L411" s="18">
        <v>0</v>
      </c>
      <c r="M411" s="18">
        <v>0</v>
      </c>
      <c r="N411" s="18">
        <v>1.5549999999999999</v>
      </c>
      <c r="O411" s="18">
        <v>0</v>
      </c>
      <c r="P411" s="18">
        <v>23</v>
      </c>
      <c r="Q411" s="18">
        <v>38523033</v>
      </c>
      <c r="R411" s="18">
        <v>38523112</v>
      </c>
      <c r="S411" s="18">
        <v>38523043</v>
      </c>
      <c r="T411" s="18">
        <v>38523065</v>
      </c>
      <c r="U411" s="18" t="s">
        <v>2695</v>
      </c>
      <c r="V411" s="18" t="s">
        <v>2696</v>
      </c>
      <c r="W411" s="18">
        <v>80</v>
      </c>
      <c r="X411" s="18">
        <v>46.25</v>
      </c>
      <c r="Y411" s="18">
        <v>-0.70540540540540542</v>
      </c>
    </row>
    <row r="412" spans="1:25" x14ac:dyDescent="0.3">
      <c r="A412" s="17">
        <v>409</v>
      </c>
      <c r="B412" s="18" t="s">
        <v>2697</v>
      </c>
      <c r="C412" s="18" t="s">
        <v>928</v>
      </c>
      <c r="D412" s="18" t="s">
        <v>2698</v>
      </c>
      <c r="E412" s="18" t="s">
        <v>799</v>
      </c>
      <c r="F412" s="18">
        <v>-32.4</v>
      </c>
      <c r="G412" s="18" t="s">
        <v>2699</v>
      </c>
      <c r="H412" s="18">
        <v>0</v>
      </c>
      <c r="I412" s="18">
        <v>0</v>
      </c>
      <c r="J412" s="18">
        <v>0</v>
      </c>
      <c r="K412" s="18">
        <v>12</v>
      </c>
      <c r="L412" s="18">
        <v>0</v>
      </c>
      <c r="M412" s="18">
        <v>0</v>
      </c>
      <c r="N412" s="18">
        <v>0</v>
      </c>
      <c r="O412" s="18">
        <v>2.738</v>
      </c>
      <c r="P412" s="18">
        <v>23</v>
      </c>
      <c r="Q412" s="18">
        <v>24696652</v>
      </c>
      <c r="R412" s="18">
        <v>24696752</v>
      </c>
      <c r="S412" s="18">
        <v>24696662</v>
      </c>
      <c r="T412" s="18">
        <v>24696684</v>
      </c>
      <c r="U412" s="18" t="s">
        <v>2700</v>
      </c>
      <c r="V412" s="18" t="s">
        <v>2701</v>
      </c>
      <c r="W412" s="18">
        <v>101</v>
      </c>
      <c r="X412" s="18">
        <v>45.544554455445542</v>
      </c>
      <c r="Y412" s="18">
        <v>-0.70434782608695656</v>
      </c>
    </row>
    <row r="413" spans="1:25" x14ac:dyDescent="0.3">
      <c r="A413" s="17">
        <v>410</v>
      </c>
      <c r="B413" s="18" t="s">
        <v>2702</v>
      </c>
      <c r="C413" s="18" t="s">
        <v>966</v>
      </c>
      <c r="D413" s="18" t="s">
        <v>1510</v>
      </c>
      <c r="E413" s="18" t="s">
        <v>799</v>
      </c>
      <c r="F413" s="18">
        <v>-25.3</v>
      </c>
      <c r="G413" s="18" t="s">
        <v>2703</v>
      </c>
      <c r="H413" s="19">
        <v>21</v>
      </c>
      <c r="I413" s="19">
        <v>0</v>
      </c>
      <c r="J413" s="19">
        <v>0</v>
      </c>
      <c r="K413" s="19">
        <v>36</v>
      </c>
      <c r="L413" s="18">
        <v>12.084</v>
      </c>
      <c r="M413" s="18">
        <v>0</v>
      </c>
      <c r="N413" s="18">
        <v>0</v>
      </c>
      <c r="O413" s="18">
        <v>8.2140000000000004</v>
      </c>
      <c r="P413" s="18">
        <v>23</v>
      </c>
      <c r="Q413" s="18">
        <v>41661150</v>
      </c>
      <c r="R413" s="18">
        <v>41661266</v>
      </c>
      <c r="S413" s="18">
        <v>41661160</v>
      </c>
      <c r="T413" s="18">
        <v>41661182</v>
      </c>
      <c r="U413" s="18" t="s">
        <v>2704</v>
      </c>
      <c r="V413" s="18" t="s">
        <v>2705</v>
      </c>
      <c r="W413" s="18">
        <v>117</v>
      </c>
      <c r="X413" s="18">
        <v>30.76923076923077</v>
      </c>
      <c r="Y413" s="18">
        <v>-0.70277777777777783</v>
      </c>
    </row>
    <row r="414" spans="1:25" x14ac:dyDescent="0.3">
      <c r="A414" s="17">
        <v>411</v>
      </c>
      <c r="B414" s="18" t="s">
        <v>2706</v>
      </c>
      <c r="C414" s="18" t="s">
        <v>854</v>
      </c>
      <c r="D414" s="18" t="s">
        <v>2707</v>
      </c>
      <c r="E414" s="18" t="s">
        <v>799</v>
      </c>
      <c r="F414" s="18">
        <v>-26</v>
      </c>
      <c r="G414" s="18" t="s">
        <v>2708</v>
      </c>
      <c r="H414" s="19">
        <v>0</v>
      </c>
      <c r="I414" s="19">
        <v>0</v>
      </c>
      <c r="J414" s="19">
        <v>0</v>
      </c>
      <c r="K414" s="19">
        <v>5</v>
      </c>
      <c r="L414" s="18">
        <v>0</v>
      </c>
      <c r="M414" s="18">
        <v>0</v>
      </c>
      <c r="N414" s="18">
        <v>0</v>
      </c>
      <c r="O414" s="18">
        <v>1.141</v>
      </c>
      <c r="P414" s="18">
        <v>23</v>
      </c>
      <c r="Q414" s="18">
        <v>32035411</v>
      </c>
      <c r="R414" s="18">
        <v>32035484</v>
      </c>
      <c r="S414" s="18">
        <v>32035452</v>
      </c>
      <c r="T414" s="18">
        <v>32035474</v>
      </c>
      <c r="U414" s="18" t="s">
        <v>2709</v>
      </c>
      <c r="V414" s="18" t="s">
        <v>2710</v>
      </c>
      <c r="W414" s="18">
        <v>74</v>
      </c>
      <c r="X414" s="18">
        <v>50</v>
      </c>
      <c r="Y414" s="18">
        <v>-0.70270270270270274</v>
      </c>
    </row>
    <row r="415" spans="1:25" x14ac:dyDescent="0.3">
      <c r="A415" s="17">
        <v>412</v>
      </c>
      <c r="B415" s="18" t="s">
        <v>2711</v>
      </c>
      <c r="C415" s="18" t="s">
        <v>960</v>
      </c>
      <c r="D415" s="18" t="s">
        <v>2712</v>
      </c>
      <c r="E415" s="18" t="s">
        <v>799</v>
      </c>
      <c r="F415" s="18">
        <v>-27.4</v>
      </c>
      <c r="G415" s="18" t="s">
        <v>2713</v>
      </c>
      <c r="H415" s="19">
        <v>5</v>
      </c>
      <c r="I415" s="19">
        <v>0</v>
      </c>
      <c r="J415" s="19">
        <v>0</v>
      </c>
      <c r="K415" s="19">
        <v>0</v>
      </c>
      <c r="L415" s="18">
        <v>2.8769999999999998</v>
      </c>
      <c r="M415" s="18">
        <v>0</v>
      </c>
      <c r="N415" s="18">
        <v>0</v>
      </c>
      <c r="O415" s="18">
        <v>0</v>
      </c>
      <c r="P415" s="18">
        <v>23</v>
      </c>
      <c r="Q415" s="18">
        <v>12384162</v>
      </c>
      <c r="R415" s="18">
        <v>12384269</v>
      </c>
      <c r="S415" s="18">
        <v>12384172</v>
      </c>
      <c r="T415" s="18">
        <v>12384194</v>
      </c>
      <c r="U415" s="18" t="s">
        <v>2714</v>
      </c>
      <c r="V415" s="18" t="s">
        <v>2715</v>
      </c>
      <c r="W415" s="18">
        <v>108</v>
      </c>
      <c r="X415" s="18">
        <v>36.111111111111114</v>
      </c>
      <c r="Y415" s="18">
        <v>-0.70256410256410251</v>
      </c>
    </row>
    <row r="416" spans="1:25" x14ac:dyDescent="0.3">
      <c r="A416" s="17">
        <v>413</v>
      </c>
      <c r="B416" s="18" t="s">
        <v>2716</v>
      </c>
      <c r="C416" s="18" t="s">
        <v>839</v>
      </c>
      <c r="D416" s="18" t="s">
        <v>2717</v>
      </c>
      <c r="E416" s="18" t="s">
        <v>800</v>
      </c>
      <c r="F416" s="18">
        <v>-30.85</v>
      </c>
      <c r="G416" s="18" t="s">
        <v>2718</v>
      </c>
      <c r="H416" s="18">
        <v>0</v>
      </c>
      <c r="I416" s="18">
        <v>11</v>
      </c>
      <c r="J416" s="18">
        <v>0</v>
      </c>
      <c r="K416" s="18">
        <v>0</v>
      </c>
      <c r="L416" s="18">
        <v>0</v>
      </c>
      <c r="M416" s="18">
        <v>10.429</v>
      </c>
      <c r="N416" s="18">
        <v>0</v>
      </c>
      <c r="O416" s="18">
        <v>0</v>
      </c>
      <c r="P416" s="18">
        <v>23</v>
      </c>
      <c r="Q416" s="18">
        <v>14845848</v>
      </c>
      <c r="R416" s="18">
        <v>14846011</v>
      </c>
      <c r="S416" s="18">
        <v>14845858</v>
      </c>
      <c r="T416" s="18">
        <v>14845880</v>
      </c>
      <c r="U416" s="18" t="s">
        <v>2719</v>
      </c>
      <c r="V416" s="18" t="s">
        <v>2720</v>
      </c>
      <c r="W416" s="18">
        <v>164</v>
      </c>
      <c r="X416" s="18">
        <v>26.829268292682929</v>
      </c>
      <c r="Y416" s="18">
        <v>-0.70113636363636367</v>
      </c>
    </row>
    <row r="417" spans="1:25" x14ac:dyDescent="0.3">
      <c r="A417" s="17">
        <v>414</v>
      </c>
      <c r="B417" s="18" t="s">
        <v>2721</v>
      </c>
      <c r="C417" s="18" t="s">
        <v>2722</v>
      </c>
      <c r="D417" s="18" t="s">
        <v>2723</v>
      </c>
      <c r="E417" s="18" t="s">
        <v>799</v>
      </c>
      <c r="F417" s="18">
        <v>-46.9</v>
      </c>
      <c r="G417" s="18" t="s">
        <v>2724</v>
      </c>
      <c r="H417" s="18">
        <v>0</v>
      </c>
      <c r="I417" s="18">
        <v>0</v>
      </c>
      <c r="J417" s="18">
        <v>0</v>
      </c>
      <c r="K417" s="18">
        <v>10</v>
      </c>
      <c r="L417" s="18">
        <v>0</v>
      </c>
      <c r="M417" s="18">
        <v>0</v>
      </c>
      <c r="N417" s="18">
        <v>0</v>
      </c>
      <c r="O417" s="18">
        <v>2.282</v>
      </c>
      <c r="P417" s="18">
        <v>23</v>
      </c>
      <c r="Q417" s="18">
        <v>229809</v>
      </c>
      <c r="R417" s="18">
        <v>229908</v>
      </c>
      <c r="S417" s="18">
        <v>229819</v>
      </c>
      <c r="T417" s="18">
        <v>229841</v>
      </c>
      <c r="U417" s="18" t="s">
        <v>2725</v>
      </c>
      <c r="V417" s="18" t="s">
        <v>2726</v>
      </c>
      <c r="W417" s="18">
        <v>100</v>
      </c>
      <c r="X417" s="18">
        <v>67</v>
      </c>
      <c r="Y417" s="18">
        <v>-0.7</v>
      </c>
    </row>
    <row r="418" spans="1:25" x14ac:dyDescent="0.3">
      <c r="A418" s="17">
        <v>415</v>
      </c>
      <c r="B418" s="18" t="s">
        <v>2727</v>
      </c>
      <c r="C418" s="18" t="s">
        <v>854</v>
      </c>
      <c r="D418" s="18" t="s">
        <v>2728</v>
      </c>
      <c r="E418" s="18" t="s">
        <v>800</v>
      </c>
      <c r="F418" s="18">
        <v>-36.299999999999997</v>
      </c>
      <c r="G418" s="18" t="s">
        <v>2729</v>
      </c>
      <c r="H418" s="19">
        <v>9</v>
      </c>
      <c r="I418" s="19">
        <v>0</v>
      </c>
      <c r="J418" s="19">
        <v>0</v>
      </c>
      <c r="K418" s="19">
        <v>0</v>
      </c>
      <c r="L418" s="18">
        <v>5.1790000000000003</v>
      </c>
      <c r="M418" s="18">
        <v>0</v>
      </c>
      <c r="N418" s="18">
        <v>0</v>
      </c>
      <c r="O418" s="18">
        <v>0</v>
      </c>
      <c r="P418" s="18">
        <v>21</v>
      </c>
      <c r="Q418" s="18">
        <v>3895504</v>
      </c>
      <c r="R418" s="18">
        <v>3895616</v>
      </c>
      <c r="S418" s="18">
        <v>3895514</v>
      </c>
      <c r="T418" s="18">
        <v>3895534</v>
      </c>
      <c r="U418" s="18" t="s">
        <v>2730</v>
      </c>
      <c r="V418" s="18" t="s">
        <v>2731</v>
      </c>
      <c r="W418" s="18">
        <v>113</v>
      </c>
      <c r="X418" s="18">
        <v>46.017699115044252</v>
      </c>
      <c r="Y418" s="18">
        <v>-0.69807692307692282</v>
      </c>
    </row>
    <row r="419" spans="1:25" x14ac:dyDescent="0.3">
      <c r="A419" s="17">
        <v>416</v>
      </c>
      <c r="B419" s="18" t="s">
        <v>2732</v>
      </c>
      <c r="C419" s="18" t="s">
        <v>917</v>
      </c>
      <c r="D419" s="18" t="s">
        <v>1598</v>
      </c>
      <c r="E419" s="18" t="s">
        <v>799</v>
      </c>
      <c r="F419" s="18">
        <v>-25.8</v>
      </c>
      <c r="G419" s="18" t="s">
        <v>2733</v>
      </c>
      <c r="H419" s="18">
        <v>0</v>
      </c>
      <c r="I419" s="18">
        <v>0</v>
      </c>
      <c r="J419" s="18">
        <v>5</v>
      </c>
      <c r="K419" s="18">
        <v>0</v>
      </c>
      <c r="L419" s="18">
        <v>0</v>
      </c>
      <c r="M419" s="18">
        <v>0</v>
      </c>
      <c r="N419" s="18">
        <v>0.97199999999999998</v>
      </c>
      <c r="O419" s="18">
        <v>0</v>
      </c>
      <c r="P419" s="18">
        <v>22</v>
      </c>
      <c r="Q419" s="18">
        <v>22324073</v>
      </c>
      <c r="R419" s="18">
        <v>22324155</v>
      </c>
      <c r="S419" s="18">
        <v>22324124</v>
      </c>
      <c r="T419" s="18">
        <v>22324145</v>
      </c>
      <c r="U419" s="18" t="s">
        <v>2734</v>
      </c>
      <c r="V419" s="18" t="s">
        <v>2735</v>
      </c>
      <c r="W419" s="18">
        <v>83</v>
      </c>
      <c r="X419" s="18">
        <v>44.578313253012048</v>
      </c>
      <c r="Y419" s="18">
        <v>-0.69729729729729728</v>
      </c>
    </row>
    <row r="420" spans="1:25" x14ac:dyDescent="0.3">
      <c r="A420" s="17">
        <v>417</v>
      </c>
      <c r="B420" s="18" t="s">
        <v>2736</v>
      </c>
      <c r="C420" s="18" t="s">
        <v>917</v>
      </c>
      <c r="D420" s="18" t="s">
        <v>2737</v>
      </c>
      <c r="E420" s="18" t="s">
        <v>799</v>
      </c>
      <c r="F420" s="18">
        <v>-24.4</v>
      </c>
      <c r="G420" s="18" t="s">
        <v>2738</v>
      </c>
      <c r="H420" s="18">
        <v>0</v>
      </c>
      <c r="I420" s="18">
        <v>0</v>
      </c>
      <c r="J420" s="18">
        <v>40</v>
      </c>
      <c r="K420" s="18">
        <v>0</v>
      </c>
      <c r="L420" s="18">
        <v>0</v>
      </c>
      <c r="M420" s="18">
        <v>0</v>
      </c>
      <c r="N420" s="18">
        <v>7.7750000000000004</v>
      </c>
      <c r="O420" s="18">
        <v>0</v>
      </c>
      <c r="P420" s="18">
        <v>23</v>
      </c>
      <c r="Q420" s="18">
        <v>32590905</v>
      </c>
      <c r="R420" s="18">
        <v>32591003</v>
      </c>
      <c r="S420" s="18">
        <v>32590971</v>
      </c>
      <c r="T420" s="18">
        <v>32590993</v>
      </c>
      <c r="U420" s="18" t="s">
        <v>2739</v>
      </c>
      <c r="V420" s="18" t="s">
        <v>2740</v>
      </c>
      <c r="W420" s="18">
        <v>99</v>
      </c>
      <c r="X420" s="18">
        <v>35.353535353535349</v>
      </c>
      <c r="Y420" s="18">
        <v>-0.69714285714285729</v>
      </c>
    </row>
    <row r="421" spans="1:25" x14ac:dyDescent="0.3">
      <c r="A421" s="17">
        <v>418</v>
      </c>
      <c r="B421" s="18" t="s">
        <v>2741</v>
      </c>
      <c r="C421" s="18" t="s">
        <v>901</v>
      </c>
      <c r="D421" s="18" t="s">
        <v>1396</v>
      </c>
      <c r="E421" s="18" t="s">
        <v>799</v>
      </c>
      <c r="F421" s="18">
        <v>-23</v>
      </c>
      <c r="G421" s="18" t="s">
        <v>2742</v>
      </c>
      <c r="H421" s="18">
        <v>5</v>
      </c>
      <c r="I421" s="18">
        <v>0</v>
      </c>
      <c r="J421" s="18">
        <v>0</v>
      </c>
      <c r="K421" s="18">
        <v>0</v>
      </c>
      <c r="L421" s="18">
        <v>2.8769999999999998</v>
      </c>
      <c r="M421" s="18">
        <v>0</v>
      </c>
      <c r="N421" s="18">
        <v>0</v>
      </c>
      <c r="O421" s="18">
        <v>0</v>
      </c>
      <c r="P421" s="18">
        <v>23</v>
      </c>
      <c r="Q421" s="18">
        <v>55006740</v>
      </c>
      <c r="R421" s="18">
        <v>55006814</v>
      </c>
      <c r="S421" s="18">
        <v>55006750</v>
      </c>
      <c r="T421" s="18">
        <v>55006772</v>
      </c>
      <c r="U421" s="18" t="s">
        <v>2743</v>
      </c>
      <c r="V421" s="18" t="s">
        <v>2744</v>
      </c>
      <c r="W421" s="18">
        <v>75</v>
      </c>
      <c r="X421" s="18">
        <v>43.999999999999993</v>
      </c>
      <c r="Y421" s="18">
        <v>-0.69696969696969713</v>
      </c>
    </row>
    <row r="422" spans="1:25" x14ac:dyDescent="0.3">
      <c r="A422" s="17">
        <v>419</v>
      </c>
      <c r="B422" s="18" t="s">
        <v>2745</v>
      </c>
      <c r="C422" s="18" t="s">
        <v>917</v>
      </c>
      <c r="D422" s="18" t="s">
        <v>2746</v>
      </c>
      <c r="E422" s="18" t="s">
        <v>799</v>
      </c>
      <c r="F422" s="18">
        <v>-33.4</v>
      </c>
      <c r="G422" s="18" t="s">
        <v>2747</v>
      </c>
      <c r="H422" s="18">
        <v>0</v>
      </c>
      <c r="I422" s="18">
        <v>0</v>
      </c>
      <c r="J422" s="18">
        <v>6</v>
      </c>
      <c r="K422" s="18">
        <v>0</v>
      </c>
      <c r="L422" s="18">
        <v>0</v>
      </c>
      <c r="M422" s="18">
        <v>0</v>
      </c>
      <c r="N422" s="18">
        <v>1.1659999999999999</v>
      </c>
      <c r="O422" s="18">
        <v>0</v>
      </c>
      <c r="P422" s="18">
        <v>23</v>
      </c>
      <c r="Q422" s="18">
        <v>28240742</v>
      </c>
      <c r="R422" s="18">
        <v>28240851</v>
      </c>
      <c r="S422" s="18">
        <v>28240819</v>
      </c>
      <c r="T422" s="18">
        <v>28240841</v>
      </c>
      <c r="U422" s="18" t="s">
        <v>2748</v>
      </c>
      <c r="V422" s="18" t="s">
        <v>2749</v>
      </c>
      <c r="W422" s="18">
        <v>110</v>
      </c>
      <c r="X422" s="18">
        <v>43.63636363636364</v>
      </c>
      <c r="Y422" s="18">
        <v>-0.6958333333333333</v>
      </c>
    </row>
    <row r="423" spans="1:25" x14ac:dyDescent="0.3">
      <c r="A423" s="17">
        <v>420</v>
      </c>
      <c r="B423" s="18" t="s">
        <v>2750</v>
      </c>
      <c r="C423" s="18" t="s">
        <v>917</v>
      </c>
      <c r="D423" s="18" t="s">
        <v>2751</v>
      </c>
      <c r="E423" s="18" t="s">
        <v>800</v>
      </c>
      <c r="F423" s="18">
        <v>-44.5</v>
      </c>
      <c r="G423" s="18" t="s">
        <v>2752</v>
      </c>
      <c r="H423" s="18">
        <v>0</v>
      </c>
      <c r="I423" s="18">
        <v>0</v>
      </c>
      <c r="J423" s="18">
        <v>0</v>
      </c>
      <c r="K423" s="18">
        <v>5</v>
      </c>
      <c r="L423" s="18">
        <v>0</v>
      </c>
      <c r="M423" s="18">
        <v>0</v>
      </c>
      <c r="N423" s="18">
        <v>0</v>
      </c>
      <c r="O423" s="18">
        <v>1.141</v>
      </c>
      <c r="P423" s="18">
        <v>23</v>
      </c>
      <c r="Q423" s="18">
        <v>29194010</v>
      </c>
      <c r="R423" s="18">
        <v>29194119</v>
      </c>
      <c r="S423" s="18">
        <v>29194020</v>
      </c>
      <c r="T423" s="18">
        <v>29194042</v>
      </c>
      <c r="U423" s="18" t="s">
        <v>2753</v>
      </c>
      <c r="V423" s="18" t="s">
        <v>2754</v>
      </c>
      <c r="W423" s="18">
        <v>110</v>
      </c>
      <c r="X423" s="18">
        <v>58.18181818181818</v>
      </c>
      <c r="Y423" s="18">
        <v>-0.6953125</v>
      </c>
    </row>
    <row r="424" spans="1:25" x14ac:dyDescent="0.3">
      <c r="A424" s="17">
        <v>421</v>
      </c>
      <c r="B424" s="18" t="s">
        <v>2755</v>
      </c>
      <c r="C424" s="18" t="s">
        <v>2756</v>
      </c>
      <c r="D424" s="18" t="s">
        <v>2757</v>
      </c>
      <c r="E424" s="18" t="s">
        <v>799</v>
      </c>
      <c r="F424" s="18">
        <v>-38.9</v>
      </c>
      <c r="G424" s="18" t="s">
        <v>2758</v>
      </c>
      <c r="H424" s="18">
        <v>0</v>
      </c>
      <c r="I424" s="18">
        <v>0</v>
      </c>
      <c r="J424" s="18">
        <v>0</v>
      </c>
      <c r="K424" s="18">
        <v>5</v>
      </c>
      <c r="L424" s="18">
        <v>0</v>
      </c>
      <c r="M424" s="18">
        <v>0</v>
      </c>
      <c r="N424" s="18">
        <v>0</v>
      </c>
      <c r="O424" s="18">
        <v>1.141</v>
      </c>
      <c r="P424" s="18">
        <v>22</v>
      </c>
      <c r="Q424" s="18">
        <v>500072</v>
      </c>
      <c r="R424" s="18">
        <v>500227</v>
      </c>
      <c r="S424" s="18">
        <v>500196</v>
      </c>
      <c r="T424" s="18">
        <v>500217</v>
      </c>
      <c r="U424" s="18" t="s">
        <v>2759</v>
      </c>
      <c r="V424" s="18" t="s">
        <v>2760</v>
      </c>
      <c r="W424" s="18">
        <v>156</v>
      </c>
      <c r="X424" s="18">
        <v>35.897435897435891</v>
      </c>
      <c r="Y424" s="18">
        <v>-0.69464285714285723</v>
      </c>
    </row>
    <row r="425" spans="1:25" x14ac:dyDescent="0.3">
      <c r="A425" s="17">
        <v>422</v>
      </c>
      <c r="B425" s="18" t="s">
        <v>2761</v>
      </c>
      <c r="C425" s="18" t="s">
        <v>901</v>
      </c>
      <c r="D425" s="18" t="s">
        <v>1780</v>
      </c>
      <c r="E425" s="18" t="s">
        <v>800</v>
      </c>
      <c r="F425" s="18">
        <v>-25</v>
      </c>
      <c r="G425" s="18" t="s">
        <v>2762</v>
      </c>
      <c r="H425" s="19">
        <v>0</v>
      </c>
      <c r="I425" s="19">
        <v>7</v>
      </c>
      <c r="J425" s="19">
        <v>0</v>
      </c>
      <c r="K425" s="19">
        <v>0</v>
      </c>
      <c r="L425" s="18">
        <v>0</v>
      </c>
      <c r="M425" s="18">
        <v>6.6369999999999996</v>
      </c>
      <c r="N425" s="18">
        <v>0</v>
      </c>
      <c r="O425" s="18">
        <v>0</v>
      </c>
      <c r="P425" s="18">
        <v>23</v>
      </c>
      <c r="Q425" s="18">
        <v>28824903</v>
      </c>
      <c r="R425" s="18">
        <v>28824993</v>
      </c>
      <c r="S425" s="18">
        <v>28824913</v>
      </c>
      <c r="T425" s="18">
        <v>28824935</v>
      </c>
      <c r="U425" s="18" t="s">
        <v>2763</v>
      </c>
      <c r="V425" s="18" t="s">
        <v>2764</v>
      </c>
      <c r="W425" s="18">
        <v>91</v>
      </c>
      <c r="X425" s="18">
        <v>39.560439560439562</v>
      </c>
      <c r="Y425" s="18">
        <v>-0.69444444444444442</v>
      </c>
    </row>
    <row r="426" spans="1:25" x14ac:dyDescent="0.3">
      <c r="A426" s="17">
        <v>423</v>
      </c>
      <c r="B426" s="18" t="s">
        <v>2765</v>
      </c>
      <c r="C426" s="18" t="s">
        <v>819</v>
      </c>
      <c r="D426" s="18" t="s">
        <v>2766</v>
      </c>
      <c r="E426" s="18" t="s">
        <v>800</v>
      </c>
      <c r="F426" s="18">
        <v>-24.3</v>
      </c>
      <c r="G426" s="18" t="s">
        <v>2767</v>
      </c>
      <c r="H426" s="19">
        <v>0</v>
      </c>
      <c r="I426" s="19">
        <v>0</v>
      </c>
      <c r="J426" s="19">
        <v>0</v>
      </c>
      <c r="K426" s="19">
        <v>7</v>
      </c>
      <c r="L426" s="18">
        <v>0</v>
      </c>
      <c r="M426" s="18">
        <v>0</v>
      </c>
      <c r="N426" s="18">
        <v>0</v>
      </c>
      <c r="O426" s="18">
        <v>1.597</v>
      </c>
      <c r="P426" s="18">
        <v>23</v>
      </c>
      <c r="Q426" s="18">
        <v>6486972</v>
      </c>
      <c r="R426" s="18">
        <v>6487085</v>
      </c>
      <c r="S426" s="18">
        <v>6486982</v>
      </c>
      <c r="T426" s="18">
        <v>6487004</v>
      </c>
      <c r="U426" s="18" t="s">
        <v>2768</v>
      </c>
      <c r="V426" s="18" t="s">
        <v>2769</v>
      </c>
      <c r="W426" s="18">
        <v>114</v>
      </c>
      <c r="X426" s="18">
        <v>30.701754385964907</v>
      </c>
      <c r="Y426" s="18">
        <v>-0.69428571428571439</v>
      </c>
    </row>
    <row r="427" spans="1:25" x14ac:dyDescent="0.3">
      <c r="A427" s="17">
        <v>424</v>
      </c>
      <c r="B427" s="18" t="s">
        <v>2770</v>
      </c>
      <c r="C427" s="18" t="s">
        <v>865</v>
      </c>
      <c r="D427" s="18" t="s">
        <v>1131</v>
      </c>
      <c r="E427" s="18" t="s">
        <v>799</v>
      </c>
      <c r="F427" s="18">
        <v>-24.3</v>
      </c>
      <c r="G427" s="18" t="s">
        <v>2771</v>
      </c>
      <c r="H427" s="18">
        <v>0</v>
      </c>
      <c r="I427" s="18">
        <v>0</v>
      </c>
      <c r="J427" s="18">
        <v>14</v>
      </c>
      <c r="K427" s="18">
        <v>0</v>
      </c>
      <c r="L427" s="18">
        <v>0</v>
      </c>
      <c r="M427" s="18">
        <v>0</v>
      </c>
      <c r="N427" s="18">
        <v>2.7210000000000001</v>
      </c>
      <c r="O427" s="18">
        <v>0</v>
      </c>
      <c r="P427" s="18">
        <v>23</v>
      </c>
      <c r="Q427" s="18">
        <v>25885176</v>
      </c>
      <c r="R427" s="18">
        <v>25885276</v>
      </c>
      <c r="S427" s="18">
        <v>25885244</v>
      </c>
      <c r="T427" s="18">
        <v>25885266</v>
      </c>
      <c r="U427" s="18" t="s">
        <v>2772</v>
      </c>
      <c r="V427" s="18" t="s">
        <v>2773</v>
      </c>
      <c r="W427" s="18">
        <v>101</v>
      </c>
      <c r="X427" s="18">
        <v>34.653465346534652</v>
      </c>
      <c r="Y427" s="18">
        <v>-0.69428571428571428</v>
      </c>
    </row>
    <row r="428" spans="1:25" x14ac:dyDescent="0.3">
      <c r="A428" s="17">
        <v>425</v>
      </c>
      <c r="B428" s="18" t="s">
        <v>2774</v>
      </c>
      <c r="C428" s="18" t="s">
        <v>960</v>
      </c>
      <c r="D428" s="18" t="s">
        <v>2775</v>
      </c>
      <c r="E428" s="18" t="s">
        <v>799</v>
      </c>
      <c r="F428" s="18">
        <v>-22.2</v>
      </c>
      <c r="G428" s="18" t="s">
        <v>2776</v>
      </c>
      <c r="H428" s="18">
        <v>0</v>
      </c>
      <c r="I428" s="18">
        <v>0</v>
      </c>
      <c r="J428" s="18">
        <v>0</v>
      </c>
      <c r="K428" s="18">
        <v>5</v>
      </c>
      <c r="L428" s="18">
        <v>0</v>
      </c>
      <c r="M428" s="18">
        <v>0</v>
      </c>
      <c r="N428" s="18">
        <v>0</v>
      </c>
      <c r="O428" s="18">
        <v>1.141</v>
      </c>
      <c r="P428" s="18">
        <v>22</v>
      </c>
      <c r="Q428" s="18">
        <v>21562895</v>
      </c>
      <c r="R428" s="18">
        <v>21562963</v>
      </c>
      <c r="S428" s="18">
        <v>21562905</v>
      </c>
      <c r="T428" s="18">
        <v>21562926</v>
      </c>
      <c r="U428" s="18" t="s">
        <v>2777</v>
      </c>
      <c r="V428" s="18" t="s">
        <v>2778</v>
      </c>
      <c r="W428" s="18">
        <v>69</v>
      </c>
      <c r="X428" s="18">
        <v>46.376811594202891</v>
      </c>
      <c r="Y428" s="18">
        <v>-0.69375000000000009</v>
      </c>
    </row>
    <row r="429" spans="1:25" x14ac:dyDescent="0.3">
      <c r="A429" s="17">
        <v>426</v>
      </c>
      <c r="B429" s="18" t="s">
        <v>2779</v>
      </c>
      <c r="C429" s="18" t="s">
        <v>960</v>
      </c>
      <c r="D429" s="18" t="s">
        <v>2780</v>
      </c>
      <c r="E429" s="18" t="s">
        <v>800</v>
      </c>
      <c r="F429" s="18">
        <v>-52</v>
      </c>
      <c r="G429" s="18" t="s">
        <v>2781</v>
      </c>
      <c r="H429" s="19">
        <v>0</v>
      </c>
      <c r="I429" s="19">
        <v>0</v>
      </c>
      <c r="J429" s="19">
        <v>5</v>
      </c>
      <c r="K429" s="19">
        <v>0</v>
      </c>
      <c r="L429" s="18">
        <v>0</v>
      </c>
      <c r="M429" s="18">
        <v>0</v>
      </c>
      <c r="N429" s="18">
        <v>0.97199999999999998</v>
      </c>
      <c r="O429" s="18">
        <v>0</v>
      </c>
      <c r="P429" s="18">
        <v>22</v>
      </c>
      <c r="Q429" s="18">
        <v>12480316</v>
      </c>
      <c r="R429" s="18">
        <v>12480463</v>
      </c>
      <c r="S429" s="18">
        <v>12480432</v>
      </c>
      <c r="T429" s="18">
        <v>12480453</v>
      </c>
      <c r="U429" s="18" t="s">
        <v>2782</v>
      </c>
      <c r="V429" s="18" t="s">
        <v>2783</v>
      </c>
      <c r="W429" s="18">
        <v>148</v>
      </c>
      <c r="X429" s="18">
        <v>50.675675675675677</v>
      </c>
      <c r="Y429" s="18">
        <v>-0.69333333333333336</v>
      </c>
    </row>
    <row r="430" spans="1:25" x14ac:dyDescent="0.3">
      <c r="A430" s="17">
        <v>427</v>
      </c>
      <c r="B430" s="18" t="s">
        <v>2784</v>
      </c>
      <c r="C430" s="18" t="s">
        <v>848</v>
      </c>
      <c r="D430" s="18" t="s">
        <v>2132</v>
      </c>
      <c r="E430" s="18" t="s">
        <v>799</v>
      </c>
      <c r="F430" s="18">
        <v>-26.3</v>
      </c>
      <c r="G430" s="18" t="s">
        <v>2785</v>
      </c>
      <c r="H430" s="18">
        <v>5</v>
      </c>
      <c r="I430" s="18">
        <v>0</v>
      </c>
      <c r="J430" s="18">
        <v>0</v>
      </c>
      <c r="K430" s="18">
        <v>0</v>
      </c>
      <c r="L430" s="18">
        <v>2.8769999999999998</v>
      </c>
      <c r="M430" s="18">
        <v>0</v>
      </c>
      <c r="N430" s="18">
        <v>0</v>
      </c>
      <c r="O430" s="18">
        <v>0</v>
      </c>
      <c r="P430" s="18">
        <v>21</v>
      </c>
      <c r="Q430" s="18">
        <v>24966028</v>
      </c>
      <c r="R430" s="18">
        <v>24966108</v>
      </c>
      <c r="S430" s="18">
        <v>24966078</v>
      </c>
      <c r="T430" s="18">
        <v>24966098</v>
      </c>
      <c r="U430" s="18" t="s">
        <v>2786</v>
      </c>
      <c r="V430" s="18" t="s">
        <v>2787</v>
      </c>
      <c r="W430" s="18">
        <v>81</v>
      </c>
      <c r="X430" s="18">
        <v>46.913580246913575</v>
      </c>
      <c r="Y430" s="18">
        <v>-0.69210526315789478</v>
      </c>
    </row>
    <row r="431" spans="1:25" x14ac:dyDescent="0.3">
      <c r="A431" s="17">
        <v>428</v>
      </c>
      <c r="B431" s="18" t="s">
        <v>2788</v>
      </c>
      <c r="C431" s="18" t="s">
        <v>865</v>
      </c>
      <c r="D431" s="18" t="s">
        <v>1628</v>
      </c>
      <c r="E431" s="18" t="s">
        <v>799</v>
      </c>
      <c r="F431" s="18">
        <v>-34.6</v>
      </c>
      <c r="G431" s="18" t="s">
        <v>2789</v>
      </c>
      <c r="H431" s="18">
        <v>0</v>
      </c>
      <c r="I431" s="18">
        <v>8</v>
      </c>
      <c r="J431" s="18">
        <v>0</v>
      </c>
      <c r="K431" s="18">
        <v>0</v>
      </c>
      <c r="L431" s="18">
        <v>0</v>
      </c>
      <c r="M431" s="18">
        <v>7.585</v>
      </c>
      <c r="N431" s="18">
        <v>0</v>
      </c>
      <c r="O431" s="18">
        <v>0</v>
      </c>
      <c r="P431" s="18">
        <v>23</v>
      </c>
      <c r="Q431" s="18">
        <v>11901999</v>
      </c>
      <c r="R431" s="18">
        <v>11902118</v>
      </c>
      <c r="S431" s="18">
        <v>11902009</v>
      </c>
      <c r="T431" s="18">
        <v>11902031</v>
      </c>
      <c r="U431" s="18" t="s">
        <v>2790</v>
      </c>
      <c r="V431" s="18" t="s">
        <v>2791</v>
      </c>
      <c r="W431" s="18">
        <v>120</v>
      </c>
      <c r="X431" s="18">
        <v>41.666666666666664</v>
      </c>
      <c r="Y431" s="18">
        <v>-0.69200000000000006</v>
      </c>
    </row>
    <row r="432" spans="1:25" x14ac:dyDescent="0.3">
      <c r="A432" s="17">
        <v>429</v>
      </c>
      <c r="B432" s="18" t="s">
        <v>2792</v>
      </c>
      <c r="C432" s="18" t="s">
        <v>848</v>
      </c>
      <c r="D432" s="18" t="s">
        <v>1254</v>
      </c>
      <c r="E432" s="18" t="s">
        <v>799</v>
      </c>
      <c r="F432" s="18">
        <v>-20.7</v>
      </c>
      <c r="G432" s="18" t="s">
        <v>2793</v>
      </c>
      <c r="H432" s="18">
        <v>9</v>
      </c>
      <c r="I432" s="18">
        <v>5</v>
      </c>
      <c r="J432" s="18">
        <v>0</v>
      </c>
      <c r="K432" s="18">
        <v>0</v>
      </c>
      <c r="L432" s="18">
        <v>5.1790000000000003</v>
      </c>
      <c r="M432" s="18">
        <v>4.74</v>
      </c>
      <c r="N432" s="18">
        <v>0</v>
      </c>
      <c r="O432" s="18">
        <v>0</v>
      </c>
      <c r="P432" s="18">
        <v>22</v>
      </c>
      <c r="Q432" s="18">
        <v>26447567</v>
      </c>
      <c r="R432" s="18">
        <v>26447644</v>
      </c>
      <c r="S432" s="18">
        <v>26447613</v>
      </c>
      <c r="T432" s="18">
        <v>26447634</v>
      </c>
      <c r="U432" s="18" t="s">
        <v>2794</v>
      </c>
      <c r="V432" s="18" t="s">
        <v>2795</v>
      </c>
      <c r="W432" s="18">
        <v>78</v>
      </c>
      <c r="X432" s="18">
        <v>38.46153846153846</v>
      </c>
      <c r="Y432" s="18">
        <v>-0.69000000000000006</v>
      </c>
    </row>
    <row r="433" spans="1:25" x14ac:dyDescent="0.3">
      <c r="A433" s="17">
        <v>430</v>
      </c>
      <c r="B433" s="18" t="s">
        <v>2796</v>
      </c>
      <c r="C433" s="18" t="s">
        <v>825</v>
      </c>
      <c r="D433" s="18" t="s">
        <v>2797</v>
      </c>
      <c r="E433" s="18" t="s">
        <v>799</v>
      </c>
      <c r="F433" s="18">
        <v>-33.81</v>
      </c>
      <c r="G433" s="18" t="s">
        <v>2798</v>
      </c>
      <c r="H433" s="18">
        <v>9</v>
      </c>
      <c r="I433" s="18">
        <v>0</v>
      </c>
      <c r="J433" s="18">
        <v>0</v>
      </c>
      <c r="K433" s="18">
        <v>0</v>
      </c>
      <c r="L433" s="18">
        <v>5.1790000000000003</v>
      </c>
      <c r="M433" s="18">
        <v>0</v>
      </c>
      <c r="N433" s="18">
        <v>0</v>
      </c>
      <c r="O433" s="18">
        <v>0</v>
      </c>
      <c r="P433" s="18">
        <v>23</v>
      </c>
      <c r="Q433" s="18">
        <v>8166311</v>
      </c>
      <c r="R433" s="18">
        <v>8166419</v>
      </c>
      <c r="S433" s="18">
        <v>8166321</v>
      </c>
      <c r="T433" s="18">
        <v>8166343</v>
      </c>
      <c r="U433" s="18" t="s">
        <v>2799</v>
      </c>
      <c r="V433" s="18" t="s">
        <v>2800</v>
      </c>
      <c r="W433" s="18">
        <v>109</v>
      </c>
      <c r="X433" s="18">
        <v>44.954128440366972</v>
      </c>
      <c r="Y433" s="18">
        <v>-0.69</v>
      </c>
    </row>
    <row r="434" spans="1:25" x14ac:dyDescent="0.3">
      <c r="A434" s="17">
        <v>431</v>
      </c>
      <c r="B434" s="18" t="s">
        <v>2801</v>
      </c>
      <c r="C434" s="18" t="s">
        <v>825</v>
      </c>
      <c r="D434" s="18" t="s">
        <v>2061</v>
      </c>
      <c r="E434" s="18" t="s">
        <v>799</v>
      </c>
      <c r="F434" s="18">
        <v>-20.7</v>
      </c>
      <c r="G434" s="18" t="s">
        <v>2802</v>
      </c>
      <c r="H434" s="18">
        <v>0</v>
      </c>
      <c r="I434" s="18">
        <v>5</v>
      </c>
      <c r="J434" s="18">
        <v>0</v>
      </c>
      <c r="K434" s="18">
        <v>0</v>
      </c>
      <c r="L434" s="18">
        <v>0</v>
      </c>
      <c r="M434" s="18">
        <v>4.74</v>
      </c>
      <c r="N434" s="18">
        <v>0</v>
      </c>
      <c r="O434" s="18">
        <v>0</v>
      </c>
      <c r="P434" s="18">
        <v>23</v>
      </c>
      <c r="Q434" s="18">
        <v>15032250</v>
      </c>
      <c r="R434" s="18">
        <v>15032391</v>
      </c>
      <c r="S434" s="18">
        <v>15032260</v>
      </c>
      <c r="T434" s="18">
        <v>15032282</v>
      </c>
      <c r="U434" s="18" t="s">
        <v>2803</v>
      </c>
      <c r="V434" s="18" t="s">
        <v>2804</v>
      </c>
      <c r="W434" s="18">
        <v>142</v>
      </c>
      <c r="X434" s="18">
        <v>21.126760563380287</v>
      </c>
      <c r="Y434" s="18">
        <v>-0.68999999999999984</v>
      </c>
    </row>
    <row r="435" spans="1:25" x14ac:dyDescent="0.3">
      <c r="A435" s="17">
        <v>432</v>
      </c>
      <c r="B435" s="19" t="s">
        <v>2805</v>
      </c>
      <c r="C435" s="18" t="s">
        <v>960</v>
      </c>
      <c r="D435" s="18" t="s">
        <v>2806</v>
      </c>
      <c r="E435" s="18" t="s">
        <v>800</v>
      </c>
      <c r="F435" s="18">
        <v>-45.5</v>
      </c>
      <c r="G435" s="18" t="s">
        <v>2807</v>
      </c>
      <c r="H435" s="18">
        <v>19</v>
      </c>
      <c r="I435" s="18">
        <v>0</v>
      </c>
      <c r="J435" s="18">
        <v>353</v>
      </c>
      <c r="K435" s="18">
        <v>0</v>
      </c>
      <c r="L435" s="18">
        <v>10.933</v>
      </c>
      <c r="M435" s="18">
        <v>0</v>
      </c>
      <c r="N435" s="18">
        <v>68.616</v>
      </c>
      <c r="O435" s="18">
        <v>0</v>
      </c>
      <c r="P435" s="18">
        <v>23</v>
      </c>
      <c r="Q435" s="18">
        <v>37817887</v>
      </c>
      <c r="R435" s="18">
        <v>37818018</v>
      </c>
      <c r="S435" s="18">
        <v>37817986</v>
      </c>
      <c r="T435" s="18">
        <v>37818008</v>
      </c>
      <c r="U435" s="18" t="s">
        <v>2808</v>
      </c>
      <c r="V435" s="18" t="s">
        <v>2809</v>
      </c>
      <c r="W435" s="18">
        <v>132</v>
      </c>
      <c r="X435" s="18">
        <v>50</v>
      </c>
      <c r="Y435" s="18">
        <v>-0.68939393939393934</v>
      </c>
    </row>
    <row r="436" spans="1:25" x14ac:dyDescent="0.3">
      <c r="A436" s="17">
        <v>433</v>
      </c>
      <c r="B436" s="18" t="s">
        <v>2810</v>
      </c>
      <c r="C436" s="18" t="s">
        <v>854</v>
      </c>
      <c r="D436" s="18" t="s">
        <v>2220</v>
      </c>
      <c r="E436" s="18" t="s">
        <v>800</v>
      </c>
      <c r="F436" s="18">
        <v>-22</v>
      </c>
      <c r="G436" s="18" t="s">
        <v>2811</v>
      </c>
      <c r="H436" s="19">
        <v>0</v>
      </c>
      <c r="I436" s="19">
        <v>5</v>
      </c>
      <c r="J436" s="19">
        <v>0</v>
      </c>
      <c r="K436" s="19">
        <v>0</v>
      </c>
      <c r="L436" s="18">
        <v>0</v>
      </c>
      <c r="M436" s="18">
        <v>4.74</v>
      </c>
      <c r="N436" s="18">
        <v>0</v>
      </c>
      <c r="O436" s="18">
        <v>0</v>
      </c>
      <c r="P436" s="18">
        <v>23</v>
      </c>
      <c r="Q436" s="18">
        <v>37958239</v>
      </c>
      <c r="R436" s="18">
        <v>37958320</v>
      </c>
      <c r="S436" s="18">
        <v>37958249</v>
      </c>
      <c r="T436" s="18">
        <v>37958271</v>
      </c>
      <c r="U436" s="18" t="s">
        <v>2812</v>
      </c>
      <c r="V436" s="18" t="s">
        <v>2813</v>
      </c>
      <c r="W436" s="18">
        <v>82</v>
      </c>
      <c r="X436" s="18">
        <v>39.024390243902438</v>
      </c>
      <c r="Y436" s="18">
        <v>-0.6875</v>
      </c>
    </row>
    <row r="437" spans="1:25" x14ac:dyDescent="0.3">
      <c r="A437" s="17">
        <v>434</v>
      </c>
      <c r="B437" s="18" t="s">
        <v>2814</v>
      </c>
      <c r="C437" s="18" t="s">
        <v>917</v>
      </c>
      <c r="D437" s="18" t="s">
        <v>2815</v>
      </c>
      <c r="E437" s="18" t="s">
        <v>800</v>
      </c>
      <c r="F437" s="18">
        <v>-33</v>
      </c>
      <c r="G437" s="18" t="s">
        <v>2816</v>
      </c>
      <c r="H437" s="18">
        <v>0</v>
      </c>
      <c r="I437" s="18">
        <v>0</v>
      </c>
      <c r="J437" s="18">
        <v>0</v>
      </c>
      <c r="K437" s="18">
        <v>5</v>
      </c>
      <c r="L437" s="18">
        <v>0</v>
      </c>
      <c r="M437" s="18">
        <v>0</v>
      </c>
      <c r="N437" s="18">
        <v>0</v>
      </c>
      <c r="O437" s="18">
        <v>1.141</v>
      </c>
      <c r="P437" s="18">
        <v>23</v>
      </c>
      <c r="Q437" s="18">
        <v>35690931</v>
      </c>
      <c r="R437" s="18">
        <v>35691062</v>
      </c>
      <c r="S437" s="18">
        <v>35691030</v>
      </c>
      <c r="T437" s="18">
        <v>35691052</v>
      </c>
      <c r="U437" s="18" t="s">
        <v>2817</v>
      </c>
      <c r="V437" s="18" t="s">
        <v>2818</v>
      </c>
      <c r="W437" s="18">
        <v>132</v>
      </c>
      <c r="X437" s="18">
        <v>36.363636363636367</v>
      </c>
      <c r="Y437" s="18">
        <v>-0.68749999999999989</v>
      </c>
    </row>
    <row r="438" spans="1:25" x14ac:dyDescent="0.3">
      <c r="A438" s="17">
        <v>435</v>
      </c>
      <c r="B438" s="18" t="s">
        <v>2819</v>
      </c>
      <c r="C438" s="18" t="s">
        <v>865</v>
      </c>
      <c r="D438" s="18" t="s">
        <v>2820</v>
      </c>
      <c r="E438" s="18" t="s">
        <v>799</v>
      </c>
      <c r="F438" s="18">
        <v>-37.799999999999997</v>
      </c>
      <c r="G438" s="18" t="s">
        <v>2821</v>
      </c>
      <c r="H438" s="18">
        <v>6</v>
      </c>
      <c r="I438" s="18">
        <v>0</v>
      </c>
      <c r="J438" s="18">
        <v>0</v>
      </c>
      <c r="K438" s="18">
        <v>0</v>
      </c>
      <c r="L438" s="18">
        <v>3.4529999999999998</v>
      </c>
      <c r="M438" s="18">
        <v>0</v>
      </c>
      <c r="N438" s="18">
        <v>0</v>
      </c>
      <c r="O438" s="18">
        <v>0</v>
      </c>
      <c r="P438" s="18">
        <v>20</v>
      </c>
      <c r="Q438" s="18">
        <v>18277770</v>
      </c>
      <c r="R438" s="18">
        <v>18277915</v>
      </c>
      <c r="S438" s="18">
        <v>18277780</v>
      </c>
      <c r="T438" s="18">
        <v>18277799</v>
      </c>
      <c r="U438" s="18" t="s">
        <v>2822</v>
      </c>
      <c r="V438" s="18" t="s">
        <v>2823</v>
      </c>
      <c r="W438" s="18">
        <v>146</v>
      </c>
      <c r="X438" s="18">
        <v>37.671232876712324</v>
      </c>
      <c r="Y438" s="18">
        <v>-0.68727272727272726</v>
      </c>
    </row>
    <row r="439" spans="1:25" x14ac:dyDescent="0.3">
      <c r="A439" s="17">
        <v>436</v>
      </c>
      <c r="B439" s="18" t="s">
        <v>2824</v>
      </c>
      <c r="C439" s="18" t="s">
        <v>819</v>
      </c>
      <c r="D439" s="18" t="s">
        <v>2825</v>
      </c>
      <c r="E439" s="18" t="s">
        <v>799</v>
      </c>
      <c r="F439" s="18">
        <v>-42.6</v>
      </c>
      <c r="G439" s="18" t="s">
        <v>2826</v>
      </c>
      <c r="H439" s="18">
        <v>0</v>
      </c>
      <c r="I439" s="18">
        <v>0</v>
      </c>
      <c r="J439" s="18">
        <v>5</v>
      </c>
      <c r="K439" s="18">
        <v>0</v>
      </c>
      <c r="L439" s="18">
        <v>0</v>
      </c>
      <c r="M439" s="18">
        <v>0</v>
      </c>
      <c r="N439" s="18">
        <v>0.97199999999999998</v>
      </c>
      <c r="O439" s="18">
        <v>0</v>
      </c>
      <c r="P439" s="18">
        <v>22</v>
      </c>
      <c r="Q439" s="18">
        <v>11747281</v>
      </c>
      <c r="R439" s="18">
        <v>11747430</v>
      </c>
      <c r="S439" s="18">
        <v>11747291</v>
      </c>
      <c r="T439" s="18">
        <v>11747312</v>
      </c>
      <c r="U439" s="18" t="s">
        <v>2827</v>
      </c>
      <c r="V439" s="18" t="s">
        <v>2828</v>
      </c>
      <c r="W439" s="18">
        <v>150</v>
      </c>
      <c r="X439" s="18">
        <v>41.333333333333336</v>
      </c>
      <c r="Y439" s="18">
        <v>-0.68709677419354831</v>
      </c>
    </row>
    <row r="440" spans="1:25" x14ac:dyDescent="0.3">
      <c r="A440" s="17">
        <v>437</v>
      </c>
      <c r="B440" s="18" t="s">
        <v>2829</v>
      </c>
      <c r="C440" s="18" t="s">
        <v>966</v>
      </c>
      <c r="D440" s="18" t="s">
        <v>2830</v>
      </c>
      <c r="E440" s="18" t="s">
        <v>799</v>
      </c>
      <c r="F440" s="18">
        <v>-26.1</v>
      </c>
      <c r="G440" s="18" t="s">
        <v>2831</v>
      </c>
      <c r="H440" s="18">
        <v>0</v>
      </c>
      <c r="I440" s="18">
        <v>0</v>
      </c>
      <c r="J440" s="18">
        <v>0</v>
      </c>
      <c r="K440" s="18">
        <v>7</v>
      </c>
      <c r="L440" s="18">
        <v>0</v>
      </c>
      <c r="M440" s="18">
        <v>0</v>
      </c>
      <c r="N440" s="18">
        <v>0</v>
      </c>
      <c r="O440" s="18">
        <v>1.597</v>
      </c>
      <c r="P440" s="18">
        <v>22</v>
      </c>
      <c r="Q440" s="18">
        <v>33661617</v>
      </c>
      <c r="R440" s="18">
        <v>33661759</v>
      </c>
      <c r="S440" s="18">
        <v>33661728</v>
      </c>
      <c r="T440" s="18">
        <v>33661749</v>
      </c>
      <c r="U440" s="18" t="s">
        <v>2832</v>
      </c>
      <c r="V440" s="18" t="s">
        <v>2833</v>
      </c>
      <c r="W440" s="18">
        <v>143</v>
      </c>
      <c r="X440" s="18">
        <v>26.573426573426573</v>
      </c>
      <c r="Y440" s="18">
        <v>-0.68684210526315792</v>
      </c>
    </row>
    <row r="441" spans="1:25" x14ac:dyDescent="0.3">
      <c r="A441" s="17">
        <v>438</v>
      </c>
      <c r="B441" s="18" t="s">
        <v>2834</v>
      </c>
      <c r="C441" s="18" t="s">
        <v>928</v>
      </c>
      <c r="D441" s="18" t="s">
        <v>1608</v>
      </c>
      <c r="E441" s="18" t="s">
        <v>800</v>
      </c>
      <c r="F441" s="18">
        <v>-50.05</v>
      </c>
      <c r="G441" s="18" t="s">
        <v>2835</v>
      </c>
      <c r="H441" s="18">
        <v>0</v>
      </c>
      <c r="I441" s="18">
        <v>0</v>
      </c>
      <c r="J441" s="18">
        <v>0</v>
      </c>
      <c r="K441" s="18">
        <v>5</v>
      </c>
      <c r="L441" s="18">
        <v>0</v>
      </c>
      <c r="M441" s="18">
        <v>0</v>
      </c>
      <c r="N441" s="18">
        <v>0</v>
      </c>
      <c r="O441" s="18">
        <v>1.141</v>
      </c>
      <c r="P441" s="18">
        <v>23</v>
      </c>
      <c r="Q441" s="18">
        <v>20375064</v>
      </c>
      <c r="R441" s="18">
        <v>20375188</v>
      </c>
      <c r="S441" s="18">
        <v>20375074</v>
      </c>
      <c r="T441" s="18">
        <v>20375096</v>
      </c>
      <c r="U441" s="18" t="s">
        <v>2836</v>
      </c>
      <c r="V441" s="18" t="s">
        <v>2837</v>
      </c>
      <c r="W441" s="18">
        <v>125</v>
      </c>
      <c r="X441" s="18">
        <v>58.400000000000006</v>
      </c>
      <c r="Y441" s="18">
        <v>-0.68561643835616426</v>
      </c>
    </row>
    <row r="442" spans="1:25" x14ac:dyDescent="0.3">
      <c r="A442" s="17">
        <v>439</v>
      </c>
      <c r="B442" s="18" t="s">
        <v>2838</v>
      </c>
      <c r="C442" s="18" t="s">
        <v>825</v>
      </c>
      <c r="D442" s="18" t="s">
        <v>2839</v>
      </c>
      <c r="E442" s="18" t="s">
        <v>799</v>
      </c>
      <c r="F442" s="18">
        <v>-28.1</v>
      </c>
      <c r="G442" s="18" t="s">
        <v>2840</v>
      </c>
      <c r="H442" s="18">
        <v>0</v>
      </c>
      <c r="I442" s="18">
        <v>0</v>
      </c>
      <c r="J442" s="18">
        <v>0</v>
      </c>
      <c r="K442" s="18">
        <v>34</v>
      </c>
      <c r="L442" s="18">
        <v>0</v>
      </c>
      <c r="M442" s="18">
        <v>0</v>
      </c>
      <c r="N442" s="18">
        <v>0</v>
      </c>
      <c r="O442" s="18">
        <v>7.7569999999999997</v>
      </c>
      <c r="P442" s="18">
        <v>23</v>
      </c>
      <c r="Q442" s="18">
        <v>16916068</v>
      </c>
      <c r="R442" s="18">
        <v>16916163</v>
      </c>
      <c r="S442" s="18">
        <v>16916078</v>
      </c>
      <c r="T442" s="18">
        <v>16916100</v>
      </c>
      <c r="U442" s="18" t="s">
        <v>2841</v>
      </c>
      <c r="V442" s="18" t="s">
        <v>2842</v>
      </c>
      <c r="W442" s="18">
        <v>96</v>
      </c>
      <c r="X442" s="18">
        <v>42.708333333333336</v>
      </c>
      <c r="Y442" s="18">
        <v>-0.68536585365853653</v>
      </c>
    </row>
    <row r="443" spans="1:25" x14ac:dyDescent="0.3">
      <c r="A443" s="17">
        <v>440</v>
      </c>
      <c r="B443" s="18" t="s">
        <v>2843</v>
      </c>
      <c r="C443" s="18" t="s">
        <v>917</v>
      </c>
      <c r="D443" s="18" t="s">
        <v>2458</v>
      </c>
      <c r="E443" s="18" t="s">
        <v>799</v>
      </c>
      <c r="F443" s="18">
        <v>-23.3</v>
      </c>
      <c r="G443" s="18" t="s">
        <v>2844</v>
      </c>
      <c r="H443" s="18">
        <v>19</v>
      </c>
      <c r="I443" s="18">
        <v>0</v>
      </c>
      <c r="J443" s="18">
        <v>0</v>
      </c>
      <c r="K443" s="18">
        <v>0</v>
      </c>
      <c r="L443" s="18">
        <v>10.933</v>
      </c>
      <c r="M443" s="18">
        <v>0</v>
      </c>
      <c r="N443" s="18">
        <v>0</v>
      </c>
      <c r="O443" s="18">
        <v>0</v>
      </c>
      <c r="P443" s="18">
        <v>23</v>
      </c>
      <c r="Q443" s="18">
        <v>30336925</v>
      </c>
      <c r="R443" s="18">
        <v>30337039</v>
      </c>
      <c r="S443" s="18">
        <v>30336935</v>
      </c>
      <c r="T443" s="18">
        <v>30336957</v>
      </c>
      <c r="U443" s="18" t="s">
        <v>2845</v>
      </c>
      <c r="V443" s="18" t="s">
        <v>2846</v>
      </c>
      <c r="W443" s="18">
        <v>115</v>
      </c>
      <c r="X443" s="18">
        <v>29.565217391304344</v>
      </c>
      <c r="Y443" s="18">
        <v>-0.68529411764705894</v>
      </c>
    </row>
    <row r="444" spans="1:25" x14ac:dyDescent="0.3">
      <c r="A444" s="17">
        <v>441</v>
      </c>
      <c r="B444" s="18" t="s">
        <v>2847</v>
      </c>
      <c r="C444" s="18" t="s">
        <v>854</v>
      </c>
      <c r="D444" s="18" t="s">
        <v>2848</v>
      </c>
      <c r="E444" s="18" t="s">
        <v>800</v>
      </c>
      <c r="F444" s="18">
        <v>-35.590000000000003</v>
      </c>
      <c r="G444" s="18" t="s">
        <v>2849</v>
      </c>
      <c r="H444" s="18">
        <v>5</v>
      </c>
      <c r="I444" s="18">
        <v>0</v>
      </c>
      <c r="J444" s="18">
        <v>0</v>
      </c>
      <c r="K444" s="18">
        <v>0</v>
      </c>
      <c r="L444" s="18">
        <v>2.8769999999999998</v>
      </c>
      <c r="M444" s="18">
        <v>0</v>
      </c>
      <c r="N444" s="18">
        <v>0</v>
      </c>
      <c r="O444" s="18">
        <v>0</v>
      </c>
      <c r="P444" s="18">
        <v>23</v>
      </c>
      <c r="Q444" s="18">
        <v>19095278</v>
      </c>
      <c r="R444" s="18">
        <v>19095379</v>
      </c>
      <c r="S444" s="18">
        <v>19095347</v>
      </c>
      <c r="T444" s="18">
        <v>19095369</v>
      </c>
      <c r="U444" s="18" t="s">
        <v>2850</v>
      </c>
      <c r="V444" s="18" t="s">
        <v>2851</v>
      </c>
      <c r="W444" s="18">
        <v>102</v>
      </c>
      <c r="X444" s="18">
        <v>50.980392156862742</v>
      </c>
      <c r="Y444" s="18">
        <v>-0.68442307692307713</v>
      </c>
    </row>
    <row r="445" spans="1:25" x14ac:dyDescent="0.3">
      <c r="A445" s="17">
        <v>442</v>
      </c>
      <c r="B445" s="18" t="s">
        <v>2852</v>
      </c>
      <c r="C445" s="18" t="s">
        <v>960</v>
      </c>
      <c r="D445" s="18" t="s">
        <v>2853</v>
      </c>
      <c r="E445" s="18" t="s">
        <v>799</v>
      </c>
      <c r="F445" s="18">
        <v>-43.1</v>
      </c>
      <c r="G445" s="18" t="s">
        <v>2854</v>
      </c>
      <c r="H445" s="18">
        <v>0</v>
      </c>
      <c r="I445" s="18">
        <v>0</v>
      </c>
      <c r="J445" s="18">
        <v>6</v>
      </c>
      <c r="K445" s="18">
        <v>0</v>
      </c>
      <c r="L445" s="18">
        <v>0</v>
      </c>
      <c r="M445" s="18">
        <v>0</v>
      </c>
      <c r="N445" s="18">
        <v>1.1659999999999999</v>
      </c>
      <c r="O445" s="18">
        <v>0</v>
      </c>
      <c r="P445" s="18">
        <v>23</v>
      </c>
      <c r="Q445" s="18">
        <v>20220810</v>
      </c>
      <c r="R445" s="18">
        <v>20220968</v>
      </c>
      <c r="S445" s="18">
        <v>20220936</v>
      </c>
      <c r="T445" s="18">
        <v>20220958</v>
      </c>
      <c r="U445" s="18" t="s">
        <v>2855</v>
      </c>
      <c r="V445" s="18" t="s">
        <v>2856</v>
      </c>
      <c r="W445" s="18">
        <v>159</v>
      </c>
      <c r="X445" s="18">
        <v>39.622641509433961</v>
      </c>
      <c r="Y445" s="18">
        <v>-0.68412698412698414</v>
      </c>
    </row>
    <row r="446" spans="1:25" x14ac:dyDescent="0.3">
      <c r="A446" s="17">
        <v>443</v>
      </c>
      <c r="B446" s="18" t="s">
        <v>2857</v>
      </c>
      <c r="C446" s="18" t="s">
        <v>2858</v>
      </c>
      <c r="D446" s="18" t="s">
        <v>2859</v>
      </c>
      <c r="E446" s="18" t="s">
        <v>800</v>
      </c>
      <c r="F446" s="18">
        <v>-40.299999999999997</v>
      </c>
      <c r="G446" s="18" t="s">
        <v>2860</v>
      </c>
      <c r="H446" s="18">
        <v>0</v>
      </c>
      <c r="I446" s="18">
        <v>0</v>
      </c>
      <c r="J446" s="18">
        <v>0</v>
      </c>
      <c r="K446" s="18">
        <v>8</v>
      </c>
      <c r="L446" s="18">
        <v>0</v>
      </c>
      <c r="M446" s="18">
        <v>0</v>
      </c>
      <c r="N446" s="18">
        <v>0</v>
      </c>
      <c r="O446" s="18">
        <v>1.825</v>
      </c>
      <c r="P446" s="18">
        <v>23</v>
      </c>
      <c r="Q446" s="18">
        <v>8310</v>
      </c>
      <c r="R446" s="18">
        <v>8446</v>
      </c>
      <c r="S446" s="18">
        <v>8320</v>
      </c>
      <c r="T446" s="18">
        <v>8342</v>
      </c>
      <c r="U446" s="18" t="s">
        <v>2861</v>
      </c>
      <c r="V446" s="18" t="s">
        <v>2862</v>
      </c>
      <c r="W446" s="18">
        <v>137</v>
      </c>
      <c r="X446" s="18">
        <v>43.065693430656935</v>
      </c>
      <c r="Y446" s="18">
        <v>-0.68305084745762701</v>
      </c>
    </row>
    <row r="447" spans="1:25" x14ac:dyDescent="0.3">
      <c r="A447" s="17">
        <v>444</v>
      </c>
      <c r="B447" s="18" t="s">
        <v>2863</v>
      </c>
      <c r="C447" s="18" t="s">
        <v>901</v>
      </c>
      <c r="D447" s="18" t="s">
        <v>2864</v>
      </c>
      <c r="E447" s="18" t="s">
        <v>799</v>
      </c>
      <c r="F447" s="18">
        <v>-35.5</v>
      </c>
      <c r="G447" s="18" t="s">
        <v>2865</v>
      </c>
      <c r="H447" s="18">
        <v>0</v>
      </c>
      <c r="I447" s="18">
        <v>0</v>
      </c>
      <c r="J447" s="18">
        <v>0</v>
      </c>
      <c r="K447" s="18">
        <v>6</v>
      </c>
      <c r="L447" s="18">
        <v>0</v>
      </c>
      <c r="M447" s="18">
        <v>0</v>
      </c>
      <c r="N447" s="18">
        <v>0</v>
      </c>
      <c r="O447" s="18">
        <v>1.369</v>
      </c>
      <c r="P447" s="18">
        <v>23</v>
      </c>
      <c r="Q447" s="18">
        <v>20779157</v>
      </c>
      <c r="R447" s="18">
        <v>20779300</v>
      </c>
      <c r="S447" s="18">
        <v>20779167</v>
      </c>
      <c r="T447" s="18">
        <v>20779189</v>
      </c>
      <c r="U447" s="18" t="s">
        <v>2866</v>
      </c>
      <c r="V447" s="18" t="s">
        <v>2867</v>
      </c>
      <c r="W447" s="18">
        <v>144</v>
      </c>
      <c r="X447" s="18">
        <v>36.111111111111114</v>
      </c>
      <c r="Y447" s="18">
        <v>-0.68269230769230771</v>
      </c>
    </row>
    <row r="448" spans="1:25" x14ac:dyDescent="0.3">
      <c r="A448" s="17">
        <v>445</v>
      </c>
      <c r="B448" s="18" t="s">
        <v>2868</v>
      </c>
      <c r="C448" s="18" t="s">
        <v>854</v>
      </c>
      <c r="D448" s="18" t="s">
        <v>2643</v>
      </c>
      <c r="E448" s="18" t="s">
        <v>799</v>
      </c>
      <c r="F448" s="18">
        <v>-48.4</v>
      </c>
      <c r="G448" s="18" t="s">
        <v>2869</v>
      </c>
      <c r="H448" s="18">
        <v>0</v>
      </c>
      <c r="I448" s="18">
        <v>9</v>
      </c>
      <c r="J448" s="18">
        <v>0</v>
      </c>
      <c r="K448" s="18">
        <v>0</v>
      </c>
      <c r="L448" s="18">
        <v>0</v>
      </c>
      <c r="M448" s="18">
        <v>8.5329999999999995</v>
      </c>
      <c r="N448" s="18">
        <v>0</v>
      </c>
      <c r="O448" s="18">
        <v>0</v>
      </c>
      <c r="P448" s="18">
        <v>23</v>
      </c>
      <c r="Q448" s="18">
        <v>8962560</v>
      </c>
      <c r="R448" s="18">
        <v>8962704</v>
      </c>
      <c r="S448" s="18">
        <v>8962672</v>
      </c>
      <c r="T448" s="18">
        <v>8962694</v>
      </c>
      <c r="U448" s="18" t="s">
        <v>2870</v>
      </c>
      <c r="V448" s="18" t="s">
        <v>2871</v>
      </c>
      <c r="W448" s="18">
        <v>145</v>
      </c>
      <c r="X448" s="18">
        <v>48.96551724137931</v>
      </c>
      <c r="Y448" s="18">
        <v>-0.6816901408450704</v>
      </c>
    </row>
    <row r="449" spans="1:25" x14ac:dyDescent="0.3">
      <c r="A449" s="17">
        <v>446</v>
      </c>
      <c r="B449" s="18" t="s">
        <v>2872</v>
      </c>
      <c r="C449" s="18" t="s">
        <v>854</v>
      </c>
      <c r="D449" s="18" t="s">
        <v>2543</v>
      </c>
      <c r="E449" s="18" t="s">
        <v>799</v>
      </c>
      <c r="F449" s="18">
        <v>-47.7</v>
      </c>
      <c r="G449" s="18" t="s">
        <v>2873</v>
      </c>
      <c r="H449" s="18">
        <v>12</v>
      </c>
      <c r="I449" s="18">
        <v>0</v>
      </c>
      <c r="J449" s="18">
        <v>0</v>
      </c>
      <c r="K449" s="18">
        <v>0</v>
      </c>
      <c r="L449" s="18">
        <v>6.9050000000000002</v>
      </c>
      <c r="M449" s="18">
        <v>0</v>
      </c>
      <c r="N449" s="18">
        <v>0</v>
      </c>
      <c r="O449" s="18">
        <v>0</v>
      </c>
      <c r="P449" s="18">
        <v>23</v>
      </c>
      <c r="Q449" s="18">
        <v>10748945</v>
      </c>
      <c r="R449" s="18">
        <v>10749093</v>
      </c>
      <c r="S449" s="18">
        <v>10749061</v>
      </c>
      <c r="T449" s="18">
        <v>10749083</v>
      </c>
      <c r="U449" s="18" t="s">
        <v>2874</v>
      </c>
      <c r="V449" s="18" t="s">
        <v>2875</v>
      </c>
      <c r="W449" s="18">
        <v>149</v>
      </c>
      <c r="X449" s="18">
        <v>46.979865771812079</v>
      </c>
      <c r="Y449" s="18">
        <v>-0.68142857142857138</v>
      </c>
    </row>
    <row r="450" spans="1:25" x14ac:dyDescent="0.3">
      <c r="A450" s="17">
        <v>447</v>
      </c>
      <c r="B450" s="18" t="s">
        <v>2876</v>
      </c>
      <c r="C450" s="18" t="s">
        <v>854</v>
      </c>
      <c r="D450" s="18" t="s">
        <v>2830</v>
      </c>
      <c r="E450" s="18" t="s">
        <v>799</v>
      </c>
      <c r="F450" s="18">
        <v>-28.6</v>
      </c>
      <c r="G450" s="18" t="s">
        <v>2877</v>
      </c>
      <c r="H450" s="19">
        <v>5</v>
      </c>
      <c r="I450" s="19">
        <v>0</v>
      </c>
      <c r="J450" s="19">
        <v>0</v>
      </c>
      <c r="K450" s="19">
        <v>0</v>
      </c>
      <c r="L450" s="18">
        <v>2.8769999999999998</v>
      </c>
      <c r="M450" s="18">
        <v>0</v>
      </c>
      <c r="N450" s="18">
        <v>0</v>
      </c>
      <c r="O450" s="18">
        <v>0</v>
      </c>
      <c r="P450" s="18">
        <v>23</v>
      </c>
      <c r="Q450" s="18">
        <v>20305285</v>
      </c>
      <c r="R450" s="18">
        <v>20305403</v>
      </c>
      <c r="S450" s="18">
        <v>20305371</v>
      </c>
      <c r="T450" s="18">
        <v>20305393</v>
      </c>
      <c r="U450" s="18" t="s">
        <v>2878</v>
      </c>
      <c r="V450" s="18" t="s">
        <v>2879</v>
      </c>
      <c r="W450" s="18">
        <v>119</v>
      </c>
      <c r="X450" s="18">
        <v>35.294117647058819</v>
      </c>
      <c r="Y450" s="18">
        <v>-0.68095238095238109</v>
      </c>
    </row>
    <row r="451" spans="1:25" x14ac:dyDescent="0.3">
      <c r="A451" s="17">
        <v>448</v>
      </c>
      <c r="B451" s="18" t="s">
        <v>2880</v>
      </c>
      <c r="C451" s="18" t="s">
        <v>928</v>
      </c>
      <c r="D451" s="18" t="s">
        <v>1282</v>
      </c>
      <c r="E451" s="18" t="s">
        <v>799</v>
      </c>
      <c r="F451" s="18">
        <v>-42.9</v>
      </c>
      <c r="G451" s="18" t="s">
        <v>2881</v>
      </c>
      <c r="H451" s="18">
        <v>15</v>
      </c>
      <c r="I451" s="18">
        <v>0</v>
      </c>
      <c r="J451" s="18">
        <v>0</v>
      </c>
      <c r="K451" s="18">
        <v>18</v>
      </c>
      <c r="L451" s="18">
        <v>8.6319999999999997</v>
      </c>
      <c r="M451" s="18">
        <v>0</v>
      </c>
      <c r="N451" s="18">
        <v>0</v>
      </c>
      <c r="O451" s="18">
        <v>4.1070000000000002</v>
      </c>
      <c r="P451" s="18">
        <v>22</v>
      </c>
      <c r="Q451" s="18">
        <v>41603467</v>
      </c>
      <c r="R451" s="18">
        <v>41603628</v>
      </c>
      <c r="S451" s="18">
        <v>41603597</v>
      </c>
      <c r="T451" s="18">
        <v>41603618</v>
      </c>
      <c r="U451" s="18" t="s">
        <v>2882</v>
      </c>
      <c r="V451" s="18" t="s">
        <v>2883</v>
      </c>
      <c r="W451" s="18">
        <v>162</v>
      </c>
      <c r="X451" s="18">
        <v>38.888888888888886</v>
      </c>
      <c r="Y451" s="18">
        <v>-0.68095238095238098</v>
      </c>
    </row>
    <row r="452" spans="1:25" x14ac:dyDescent="0.3">
      <c r="A452" s="17">
        <v>449</v>
      </c>
      <c r="B452" s="18" t="s">
        <v>2884</v>
      </c>
      <c r="C452" s="18" t="s">
        <v>819</v>
      </c>
      <c r="D452" s="18" t="s">
        <v>2885</v>
      </c>
      <c r="E452" s="18" t="s">
        <v>799</v>
      </c>
      <c r="F452" s="18">
        <v>-31.3</v>
      </c>
      <c r="G452" s="18" t="s">
        <v>2886</v>
      </c>
      <c r="H452" s="18">
        <v>0</v>
      </c>
      <c r="I452" s="18">
        <v>10</v>
      </c>
      <c r="J452" s="18">
        <v>0</v>
      </c>
      <c r="K452" s="18">
        <v>0</v>
      </c>
      <c r="L452" s="18">
        <v>0</v>
      </c>
      <c r="M452" s="18">
        <v>9.4809999999999999</v>
      </c>
      <c r="N452" s="18">
        <v>0</v>
      </c>
      <c r="O452" s="18">
        <v>0</v>
      </c>
      <c r="P452" s="18">
        <v>23</v>
      </c>
      <c r="Q452" s="18">
        <v>28063886</v>
      </c>
      <c r="R452" s="18">
        <v>28064001</v>
      </c>
      <c r="S452" s="18">
        <v>28063969</v>
      </c>
      <c r="T452" s="18">
        <v>28063991</v>
      </c>
      <c r="U452" s="18" t="s">
        <v>2887</v>
      </c>
      <c r="V452" s="18" t="s">
        <v>2888</v>
      </c>
      <c r="W452" s="18">
        <v>116</v>
      </c>
      <c r="X452" s="18">
        <v>39.655172413793103</v>
      </c>
      <c r="Y452" s="18">
        <v>-0.68043478260869561</v>
      </c>
    </row>
    <row r="453" spans="1:25" x14ac:dyDescent="0.3">
      <c r="A453" s="17">
        <v>450</v>
      </c>
      <c r="B453" s="18" t="s">
        <v>2889</v>
      </c>
      <c r="C453" s="18" t="s">
        <v>854</v>
      </c>
      <c r="D453" s="18" t="s">
        <v>2890</v>
      </c>
      <c r="E453" s="18" t="s">
        <v>800</v>
      </c>
      <c r="F453" s="18">
        <v>-29.2</v>
      </c>
      <c r="G453" s="18" t="s">
        <v>2891</v>
      </c>
      <c r="H453" s="18">
        <v>0</v>
      </c>
      <c r="I453" s="18">
        <v>0</v>
      </c>
      <c r="J453" s="18">
        <v>0</v>
      </c>
      <c r="K453" s="18">
        <v>5</v>
      </c>
      <c r="L453" s="18">
        <v>0</v>
      </c>
      <c r="M453" s="18">
        <v>0</v>
      </c>
      <c r="N453" s="18">
        <v>0</v>
      </c>
      <c r="O453" s="18">
        <v>1.141</v>
      </c>
      <c r="P453" s="18">
        <v>23</v>
      </c>
      <c r="Q453" s="18">
        <v>42272948</v>
      </c>
      <c r="R453" s="18">
        <v>42273068</v>
      </c>
      <c r="S453" s="18">
        <v>42272958</v>
      </c>
      <c r="T453" s="18">
        <v>42272980</v>
      </c>
      <c r="U453" s="18" t="s">
        <v>2892</v>
      </c>
      <c r="V453" s="18" t="s">
        <v>2893</v>
      </c>
      <c r="W453" s="18">
        <v>121</v>
      </c>
      <c r="X453" s="18">
        <v>35.537190082644635</v>
      </c>
      <c r="Y453" s="18">
        <v>-0.67906976744186032</v>
      </c>
    </row>
    <row r="454" spans="1:25" x14ac:dyDescent="0.3">
      <c r="A454" s="17">
        <v>451</v>
      </c>
      <c r="B454" s="18" t="s">
        <v>2894</v>
      </c>
      <c r="C454" s="18" t="s">
        <v>966</v>
      </c>
      <c r="D454" s="18" t="s">
        <v>1285</v>
      </c>
      <c r="E454" s="18" t="s">
        <v>799</v>
      </c>
      <c r="F454" s="18">
        <v>-31.2</v>
      </c>
      <c r="G454" s="18" t="s">
        <v>2895</v>
      </c>
      <c r="H454" s="18">
        <v>0</v>
      </c>
      <c r="I454" s="18">
        <v>0</v>
      </c>
      <c r="J454" s="18">
        <v>5</v>
      </c>
      <c r="K454" s="18">
        <v>0</v>
      </c>
      <c r="L454" s="18">
        <v>0</v>
      </c>
      <c r="M454" s="18">
        <v>0</v>
      </c>
      <c r="N454" s="18">
        <v>0.97199999999999998</v>
      </c>
      <c r="O454" s="18">
        <v>0</v>
      </c>
      <c r="P454" s="18">
        <v>23</v>
      </c>
      <c r="Q454" s="18">
        <v>15443430</v>
      </c>
      <c r="R454" s="18">
        <v>15443545</v>
      </c>
      <c r="S454" s="18">
        <v>15443440</v>
      </c>
      <c r="T454" s="18">
        <v>15443462</v>
      </c>
      <c r="U454" s="18" t="s">
        <v>2896</v>
      </c>
      <c r="V454" s="18" t="s">
        <v>2897</v>
      </c>
      <c r="W454" s="18">
        <v>116</v>
      </c>
      <c r="X454" s="18">
        <v>39.655172413793103</v>
      </c>
      <c r="Y454" s="18">
        <v>-0.67826086956521747</v>
      </c>
    </row>
    <row r="455" spans="1:25" x14ac:dyDescent="0.3">
      <c r="A455" s="17">
        <v>452</v>
      </c>
      <c r="B455" s="18" t="s">
        <v>2898</v>
      </c>
      <c r="C455" s="18" t="s">
        <v>966</v>
      </c>
      <c r="D455" s="18" t="s">
        <v>2467</v>
      </c>
      <c r="E455" s="18" t="s">
        <v>800</v>
      </c>
      <c r="F455" s="18">
        <v>-31.2</v>
      </c>
      <c r="G455" s="18" t="s">
        <v>2899</v>
      </c>
      <c r="H455" s="18">
        <v>5</v>
      </c>
      <c r="I455" s="18">
        <v>0</v>
      </c>
      <c r="J455" s="18">
        <v>0</v>
      </c>
      <c r="K455" s="18">
        <v>0</v>
      </c>
      <c r="L455" s="18">
        <v>2.8769999999999998</v>
      </c>
      <c r="M455" s="18">
        <v>0</v>
      </c>
      <c r="N455" s="18">
        <v>0</v>
      </c>
      <c r="O455" s="18">
        <v>0</v>
      </c>
      <c r="P455" s="18">
        <v>21</v>
      </c>
      <c r="Q455" s="18">
        <v>8006128</v>
      </c>
      <c r="R455" s="18">
        <v>8006289</v>
      </c>
      <c r="S455" s="18">
        <v>8006259</v>
      </c>
      <c r="T455" s="18">
        <v>8006279</v>
      </c>
      <c r="U455" s="18" t="s">
        <v>2900</v>
      </c>
      <c r="V455" s="18" t="s">
        <v>2901</v>
      </c>
      <c r="W455" s="18">
        <v>162</v>
      </c>
      <c r="X455" s="18">
        <v>28.395061728395067</v>
      </c>
      <c r="Y455" s="18">
        <v>-0.67826086956521725</v>
      </c>
    </row>
    <row r="456" spans="1:25" x14ac:dyDescent="0.3">
      <c r="A456" s="17">
        <v>453</v>
      </c>
      <c r="B456" s="18" t="s">
        <v>2902</v>
      </c>
      <c r="C456" s="18" t="s">
        <v>917</v>
      </c>
      <c r="D456" s="18" t="s">
        <v>2903</v>
      </c>
      <c r="E456" s="18" t="s">
        <v>799</v>
      </c>
      <c r="F456" s="18">
        <v>-41.3</v>
      </c>
      <c r="G456" s="18" t="s">
        <v>2904</v>
      </c>
      <c r="H456" s="18">
        <v>0</v>
      </c>
      <c r="I456" s="18">
        <v>0</v>
      </c>
      <c r="J456" s="18">
        <v>0</v>
      </c>
      <c r="K456" s="18">
        <v>5</v>
      </c>
      <c r="L456" s="18">
        <v>0</v>
      </c>
      <c r="M456" s="18">
        <v>0</v>
      </c>
      <c r="N456" s="18">
        <v>0</v>
      </c>
      <c r="O456" s="18">
        <v>1.141</v>
      </c>
      <c r="P456" s="18">
        <v>23</v>
      </c>
      <c r="Q456" s="18">
        <v>8209019</v>
      </c>
      <c r="R456" s="18">
        <v>8209180</v>
      </c>
      <c r="S456" s="18">
        <v>8209029</v>
      </c>
      <c r="T456" s="18">
        <v>8209051</v>
      </c>
      <c r="U456" s="18" t="s">
        <v>2905</v>
      </c>
      <c r="V456" s="18" t="s">
        <v>2906</v>
      </c>
      <c r="W456" s="18">
        <v>162</v>
      </c>
      <c r="X456" s="18">
        <v>37.654320987654323</v>
      </c>
      <c r="Y456" s="18">
        <v>-0.67704918032786876</v>
      </c>
    </row>
    <row r="457" spans="1:25" x14ac:dyDescent="0.3">
      <c r="A457" s="17">
        <v>454</v>
      </c>
      <c r="B457" s="18" t="s">
        <v>2907</v>
      </c>
      <c r="C457" s="18" t="s">
        <v>854</v>
      </c>
      <c r="D457" s="18" t="s">
        <v>2908</v>
      </c>
      <c r="E457" s="18" t="s">
        <v>799</v>
      </c>
      <c r="F457" s="18">
        <v>-26.4</v>
      </c>
      <c r="G457" s="18" t="s">
        <v>2909</v>
      </c>
      <c r="H457" s="18">
        <v>5</v>
      </c>
      <c r="I457" s="18">
        <v>0</v>
      </c>
      <c r="J457" s="18">
        <v>0</v>
      </c>
      <c r="K457" s="18">
        <v>0</v>
      </c>
      <c r="L457" s="18">
        <v>2.8769999999999998</v>
      </c>
      <c r="M457" s="18">
        <v>0</v>
      </c>
      <c r="N457" s="18">
        <v>0</v>
      </c>
      <c r="O457" s="18">
        <v>0</v>
      </c>
      <c r="P457" s="18">
        <v>23</v>
      </c>
      <c r="Q457" s="18">
        <v>35826884</v>
      </c>
      <c r="R457" s="18">
        <v>35826964</v>
      </c>
      <c r="S457" s="18">
        <v>35826932</v>
      </c>
      <c r="T457" s="18">
        <v>35826954</v>
      </c>
      <c r="U457" s="18" t="s">
        <v>2910</v>
      </c>
      <c r="V457" s="18" t="s">
        <v>2911</v>
      </c>
      <c r="W457" s="18">
        <v>81</v>
      </c>
      <c r="X457" s="18">
        <v>48.148148148148152</v>
      </c>
      <c r="Y457" s="18">
        <v>-0.67692307692307696</v>
      </c>
    </row>
    <row r="458" spans="1:25" x14ac:dyDescent="0.3">
      <c r="A458" s="17">
        <v>455</v>
      </c>
      <c r="B458" s="18" t="s">
        <v>2912</v>
      </c>
      <c r="C458" s="18" t="s">
        <v>966</v>
      </c>
      <c r="D458" s="18" t="s">
        <v>2913</v>
      </c>
      <c r="E458" s="18" t="s">
        <v>799</v>
      </c>
      <c r="F458" s="18">
        <v>-29.7</v>
      </c>
      <c r="G458" s="18" t="s">
        <v>2914</v>
      </c>
      <c r="H458" s="18">
        <v>0</v>
      </c>
      <c r="I458" s="18">
        <v>0</v>
      </c>
      <c r="J458" s="18">
        <v>15</v>
      </c>
      <c r="K458" s="18">
        <v>0</v>
      </c>
      <c r="L458" s="18">
        <v>0</v>
      </c>
      <c r="M458" s="18">
        <v>0</v>
      </c>
      <c r="N458" s="18">
        <v>2.9159999999999999</v>
      </c>
      <c r="O458" s="18">
        <v>0</v>
      </c>
      <c r="P458" s="18">
        <v>23</v>
      </c>
      <c r="Q458" s="18">
        <v>34612469</v>
      </c>
      <c r="R458" s="18">
        <v>34612558</v>
      </c>
      <c r="S458" s="18">
        <v>34612479</v>
      </c>
      <c r="T458" s="18">
        <v>34612501</v>
      </c>
      <c r="U458" s="18" t="s">
        <v>2915</v>
      </c>
      <c r="V458" s="18" t="s">
        <v>2916</v>
      </c>
      <c r="W458" s="18">
        <v>90</v>
      </c>
      <c r="X458" s="18">
        <v>48.888888888888893</v>
      </c>
      <c r="Y458" s="18">
        <v>-0.67499999999999993</v>
      </c>
    </row>
    <row r="459" spans="1:25" x14ac:dyDescent="0.3">
      <c r="A459" s="17">
        <v>456</v>
      </c>
      <c r="B459" s="18" t="s">
        <v>2917</v>
      </c>
      <c r="C459" s="18" t="s">
        <v>960</v>
      </c>
      <c r="D459" s="18" t="s">
        <v>1905</v>
      </c>
      <c r="E459" s="18" t="s">
        <v>799</v>
      </c>
      <c r="F459" s="18">
        <v>-33.700000000000003</v>
      </c>
      <c r="G459" s="18" t="s">
        <v>2918</v>
      </c>
      <c r="H459" s="19">
        <v>9</v>
      </c>
      <c r="I459" s="19">
        <v>0</v>
      </c>
      <c r="J459" s="19">
        <v>0</v>
      </c>
      <c r="K459" s="19">
        <v>0</v>
      </c>
      <c r="L459" s="18">
        <v>5.1790000000000003</v>
      </c>
      <c r="M459" s="18">
        <v>0</v>
      </c>
      <c r="N459" s="18">
        <v>0</v>
      </c>
      <c r="O459" s="18">
        <v>0</v>
      </c>
      <c r="P459" s="18">
        <v>23</v>
      </c>
      <c r="Q459" s="18">
        <v>13731578</v>
      </c>
      <c r="R459" s="18">
        <v>13731731</v>
      </c>
      <c r="S459" s="18">
        <v>13731588</v>
      </c>
      <c r="T459" s="18">
        <v>13731610</v>
      </c>
      <c r="U459" s="18" t="s">
        <v>2919</v>
      </c>
      <c r="V459" s="18" t="s">
        <v>2920</v>
      </c>
      <c r="W459" s="18">
        <v>154</v>
      </c>
      <c r="X459" s="18">
        <v>32.467532467532465</v>
      </c>
      <c r="Y459" s="18">
        <v>-0.67400000000000015</v>
      </c>
    </row>
    <row r="460" spans="1:25" x14ac:dyDescent="0.3">
      <c r="A460" s="17">
        <v>457</v>
      </c>
      <c r="B460" s="18" t="s">
        <v>2921</v>
      </c>
      <c r="C460" s="18" t="s">
        <v>819</v>
      </c>
      <c r="D460" s="18" t="s">
        <v>826</v>
      </c>
      <c r="E460" s="18" t="s">
        <v>799</v>
      </c>
      <c r="F460" s="18">
        <v>-25.6</v>
      </c>
      <c r="G460" s="18" t="s">
        <v>2922</v>
      </c>
      <c r="H460" s="18">
        <v>0</v>
      </c>
      <c r="I460" s="18">
        <v>0</v>
      </c>
      <c r="J460" s="18">
        <v>0</v>
      </c>
      <c r="K460" s="18">
        <v>5</v>
      </c>
      <c r="L460" s="18">
        <v>0</v>
      </c>
      <c r="M460" s="18">
        <v>0</v>
      </c>
      <c r="N460" s="18">
        <v>0</v>
      </c>
      <c r="O460" s="18">
        <v>1.141</v>
      </c>
      <c r="P460" s="18">
        <v>23</v>
      </c>
      <c r="Q460" s="18">
        <v>7322827</v>
      </c>
      <c r="R460" s="18">
        <v>7322912</v>
      </c>
      <c r="S460" s="18">
        <v>7322880</v>
      </c>
      <c r="T460" s="18">
        <v>7322902</v>
      </c>
      <c r="U460" s="18" t="s">
        <v>2923</v>
      </c>
      <c r="V460" s="18" t="s">
        <v>2924</v>
      </c>
      <c r="W460" s="18">
        <v>86</v>
      </c>
      <c r="X460" s="18">
        <v>44.186046511627907</v>
      </c>
      <c r="Y460" s="18">
        <v>-0.67368421052631577</v>
      </c>
    </row>
    <row r="461" spans="1:25" x14ac:dyDescent="0.3">
      <c r="A461" s="17">
        <v>458</v>
      </c>
      <c r="B461" s="18" t="s">
        <v>2925</v>
      </c>
      <c r="C461" s="18" t="s">
        <v>825</v>
      </c>
      <c r="D461" s="18" t="s">
        <v>2926</v>
      </c>
      <c r="E461" s="18" t="s">
        <v>799</v>
      </c>
      <c r="F461" s="18">
        <v>-29.6</v>
      </c>
      <c r="G461" s="18" t="s">
        <v>2927</v>
      </c>
      <c r="H461" s="18">
        <v>6</v>
      </c>
      <c r="I461" s="18">
        <v>0</v>
      </c>
      <c r="J461" s="18">
        <v>0</v>
      </c>
      <c r="K461" s="18">
        <v>0</v>
      </c>
      <c r="L461" s="18">
        <v>3.4529999999999998</v>
      </c>
      <c r="M461" s="18">
        <v>0</v>
      </c>
      <c r="N461" s="18">
        <v>0</v>
      </c>
      <c r="O461" s="18">
        <v>0</v>
      </c>
      <c r="P461" s="18">
        <v>22</v>
      </c>
      <c r="Q461" s="18">
        <v>5293486</v>
      </c>
      <c r="R461" s="18">
        <v>5293579</v>
      </c>
      <c r="S461" s="18">
        <v>5293496</v>
      </c>
      <c r="T461" s="18">
        <v>5293517</v>
      </c>
      <c r="U461" s="18" t="s">
        <v>2928</v>
      </c>
      <c r="V461" s="18" t="s">
        <v>2929</v>
      </c>
      <c r="W461" s="18">
        <v>94</v>
      </c>
      <c r="X461" s="18">
        <v>46.808510638297875</v>
      </c>
      <c r="Y461" s="18">
        <v>-0.67272727272727273</v>
      </c>
    </row>
    <row r="462" spans="1:25" x14ac:dyDescent="0.3">
      <c r="A462" s="17">
        <v>459</v>
      </c>
      <c r="B462" s="18" t="s">
        <v>2930</v>
      </c>
      <c r="C462" s="18" t="s">
        <v>825</v>
      </c>
      <c r="D462" s="18" t="s">
        <v>2931</v>
      </c>
      <c r="E462" s="18" t="s">
        <v>799</v>
      </c>
      <c r="F462" s="18">
        <v>-29.6</v>
      </c>
      <c r="G462" s="18" t="s">
        <v>2932</v>
      </c>
      <c r="H462" s="18">
        <v>1</v>
      </c>
      <c r="I462" s="18">
        <v>0</v>
      </c>
      <c r="J462" s="18">
        <v>0</v>
      </c>
      <c r="K462" s="18">
        <v>0</v>
      </c>
      <c r="L462" s="18">
        <v>0.57499999999999996</v>
      </c>
      <c r="M462" s="18">
        <v>0</v>
      </c>
      <c r="N462" s="18">
        <v>0</v>
      </c>
      <c r="O462" s="18">
        <v>0</v>
      </c>
      <c r="P462" s="18">
        <v>23</v>
      </c>
      <c r="Q462" s="18">
        <v>5293486</v>
      </c>
      <c r="R462" s="18">
        <v>5293579</v>
      </c>
      <c r="S462" s="18">
        <v>5293550</v>
      </c>
      <c r="T462" s="18">
        <v>5293572</v>
      </c>
      <c r="U462" s="18" t="s">
        <v>2928</v>
      </c>
      <c r="V462" s="18" t="s">
        <v>2929</v>
      </c>
      <c r="W462" s="18">
        <v>94</v>
      </c>
      <c r="X462" s="18">
        <v>46.808510638297875</v>
      </c>
      <c r="Y462" s="18">
        <v>-0.67272727272727273</v>
      </c>
    </row>
    <row r="463" spans="1:25" x14ac:dyDescent="0.3">
      <c r="A463" s="17">
        <v>460</v>
      </c>
      <c r="B463" s="18" t="s">
        <v>2933</v>
      </c>
      <c r="C463" s="18" t="s">
        <v>966</v>
      </c>
      <c r="D463" s="18" t="s">
        <v>1879</v>
      </c>
      <c r="E463" s="18" t="s">
        <v>799</v>
      </c>
      <c r="F463" s="18">
        <v>-54.4</v>
      </c>
      <c r="G463" s="18" t="s">
        <v>2934</v>
      </c>
      <c r="H463" s="18">
        <v>0</v>
      </c>
      <c r="I463" s="18">
        <v>6</v>
      </c>
      <c r="J463" s="18">
        <v>0</v>
      </c>
      <c r="K463" s="18">
        <v>0</v>
      </c>
      <c r="L463" s="18">
        <v>0</v>
      </c>
      <c r="M463" s="18">
        <v>5.6890000000000001</v>
      </c>
      <c r="N463" s="18">
        <v>0</v>
      </c>
      <c r="O463" s="18">
        <v>0</v>
      </c>
      <c r="P463" s="18">
        <v>20</v>
      </c>
      <c r="Q463" s="18">
        <v>154621</v>
      </c>
      <c r="R463" s="18">
        <v>154771</v>
      </c>
      <c r="S463" s="18">
        <v>154742</v>
      </c>
      <c r="T463" s="18">
        <v>154761</v>
      </c>
      <c r="U463" s="18" t="s">
        <v>2935</v>
      </c>
      <c r="V463" s="18" t="s">
        <v>2936</v>
      </c>
      <c r="W463" s="18">
        <v>151</v>
      </c>
      <c r="X463" s="18">
        <v>53.642384105960275</v>
      </c>
      <c r="Y463" s="18">
        <v>-0.67160493827160483</v>
      </c>
    </row>
    <row r="464" spans="1:25" x14ac:dyDescent="0.3">
      <c r="A464" s="17">
        <v>461</v>
      </c>
      <c r="B464" s="18" t="s">
        <v>2937</v>
      </c>
      <c r="C464" s="18" t="s">
        <v>865</v>
      </c>
      <c r="D464" s="18" t="s">
        <v>1305</v>
      </c>
      <c r="E464" s="18" t="s">
        <v>800</v>
      </c>
      <c r="F464" s="18">
        <v>-25.5</v>
      </c>
      <c r="G464" s="18" t="s">
        <v>2938</v>
      </c>
      <c r="H464" s="18">
        <v>0</v>
      </c>
      <c r="I464" s="18">
        <v>0</v>
      </c>
      <c r="J464" s="18">
        <v>13</v>
      </c>
      <c r="K464" s="18">
        <v>19</v>
      </c>
      <c r="L464" s="18">
        <v>0</v>
      </c>
      <c r="M464" s="18">
        <v>0</v>
      </c>
      <c r="N464" s="18">
        <v>2.5270000000000001</v>
      </c>
      <c r="O464" s="18">
        <v>4.335</v>
      </c>
      <c r="P464" s="18">
        <v>21</v>
      </c>
      <c r="Q464" s="18">
        <v>3596780</v>
      </c>
      <c r="R464" s="18">
        <v>3596912</v>
      </c>
      <c r="S464" s="18">
        <v>3596790</v>
      </c>
      <c r="T464" s="18">
        <v>3596810</v>
      </c>
      <c r="U464" s="18" t="s">
        <v>2939</v>
      </c>
      <c r="V464" s="18" t="s">
        <v>2940</v>
      </c>
      <c r="W464" s="18">
        <v>133</v>
      </c>
      <c r="X464" s="18">
        <v>28.571428571428569</v>
      </c>
      <c r="Y464" s="18">
        <v>-0.67105263157894735</v>
      </c>
    </row>
    <row r="465" spans="1:25" x14ac:dyDescent="0.3">
      <c r="A465" s="17">
        <v>462</v>
      </c>
      <c r="B465" s="18" t="s">
        <v>2941</v>
      </c>
      <c r="C465" s="18" t="s">
        <v>917</v>
      </c>
      <c r="D465" s="18" t="s">
        <v>2942</v>
      </c>
      <c r="E465" s="18" t="s">
        <v>799</v>
      </c>
      <c r="F465" s="18">
        <v>-25.5</v>
      </c>
      <c r="G465" s="18" t="s">
        <v>2943</v>
      </c>
      <c r="H465" s="18">
        <v>0</v>
      </c>
      <c r="I465" s="18">
        <v>0</v>
      </c>
      <c r="J465" s="18">
        <v>0</v>
      </c>
      <c r="K465" s="18">
        <v>5</v>
      </c>
      <c r="L465" s="18">
        <v>0</v>
      </c>
      <c r="M465" s="18">
        <v>0</v>
      </c>
      <c r="N465" s="18">
        <v>0</v>
      </c>
      <c r="O465" s="18">
        <v>1.141</v>
      </c>
      <c r="P465" s="18">
        <v>23</v>
      </c>
      <c r="Q465" s="18">
        <v>9588012</v>
      </c>
      <c r="R465" s="18">
        <v>9588142</v>
      </c>
      <c r="S465" s="18">
        <v>9588022</v>
      </c>
      <c r="T465" s="18">
        <v>9588044</v>
      </c>
      <c r="U465" s="18" t="s">
        <v>2944</v>
      </c>
      <c r="V465" s="18" t="s">
        <v>2945</v>
      </c>
      <c r="W465" s="18">
        <v>131</v>
      </c>
      <c r="X465" s="18">
        <v>29.007633587786263</v>
      </c>
      <c r="Y465" s="18">
        <v>-0.67105263157894723</v>
      </c>
    </row>
    <row r="466" spans="1:25" x14ac:dyDescent="0.3">
      <c r="A466" s="17">
        <v>463</v>
      </c>
      <c r="B466" s="18" t="s">
        <v>2946</v>
      </c>
      <c r="C466" s="18" t="s">
        <v>819</v>
      </c>
      <c r="D466" s="18" t="s">
        <v>2947</v>
      </c>
      <c r="E466" s="18" t="s">
        <v>799</v>
      </c>
      <c r="F466" s="18">
        <v>-20.100000000000001</v>
      </c>
      <c r="G466" s="18" t="s">
        <v>2948</v>
      </c>
      <c r="H466" s="18">
        <v>9</v>
      </c>
      <c r="I466" s="18">
        <v>0</v>
      </c>
      <c r="J466" s="18">
        <v>0</v>
      </c>
      <c r="K466" s="18">
        <v>0</v>
      </c>
      <c r="L466" s="18">
        <v>5.1790000000000003</v>
      </c>
      <c r="M466" s="18">
        <v>0</v>
      </c>
      <c r="N466" s="18">
        <v>0</v>
      </c>
      <c r="O466" s="18">
        <v>0</v>
      </c>
      <c r="P466" s="18">
        <v>23</v>
      </c>
      <c r="Q466" s="18">
        <v>10849337</v>
      </c>
      <c r="R466" s="18">
        <v>10849411</v>
      </c>
      <c r="S466" s="18">
        <v>10849347</v>
      </c>
      <c r="T466" s="18">
        <v>10849369</v>
      </c>
      <c r="U466" s="18" t="s">
        <v>2949</v>
      </c>
      <c r="V466" s="18" t="s">
        <v>2950</v>
      </c>
      <c r="W466" s="18">
        <v>75</v>
      </c>
      <c r="X466" s="18">
        <v>40</v>
      </c>
      <c r="Y466" s="18">
        <v>-0.67000000000000015</v>
      </c>
    </row>
    <row r="467" spans="1:25" x14ac:dyDescent="0.3">
      <c r="A467" s="17">
        <v>464</v>
      </c>
      <c r="B467" s="18" t="s">
        <v>2951</v>
      </c>
      <c r="C467" s="18" t="s">
        <v>928</v>
      </c>
      <c r="D467" s="18" t="s">
        <v>1464</v>
      </c>
      <c r="E467" s="18" t="s">
        <v>799</v>
      </c>
      <c r="F467" s="18">
        <v>-42.2</v>
      </c>
      <c r="G467" s="18" t="s">
        <v>2952</v>
      </c>
      <c r="H467" s="18">
        <v>13</v>
      </c>
      <c r="I467" s="18">
        <v>0</v>
      </c>
      <c r="J467" s="18">
        <v>0</v>
      </c>
      <c r="K467" s="18">
        <v>0</v>
      </c>
      <c r="L467" s="18">
        <v>7.4809999999999999</v>
      </c>
      <c r="M467" s="18">
        <v>0</v>
      </c>
      <c r="N467" s="18">
        <v>0</v>
      </c>
      <c r="O467" s="18">
        <v>0</v>
      </c>
      <c r="P467" s="18">
        <v>23</v>
      </c>
      <c r="Q467" s="18">
        <v>3765689</v>
      </c>
      <c r="R467" s="18">
        <v>3765838</v>
      </c>
      <c r="S467" s="18">
        <v>3765806</v>
      </c>
      <c r="T467" s="18">
        <v>3765828</v>
      </c>
      <c r="U467" s="18" t="s">
        <v>2953</v>
      </c>
      <c r="V467" s="18" t="s">
        <v>2954</v>
      </c>
      <c r="W467" s="18">
        <v>150</v>
      </c>
      <c r="X467" s="18">
        <v>42.000000000000007</v>
      </c>
      <c r="Y467" s="18">
        <v>-0.66984126984126968</v>
      </c>
    </row>
    <row r="468" spans="1:25" x14ac:dyDescent="0.3">
      <c r="A468" s="17">
        <v>465</v>
      </c>
      <c r="B468" s="18" t="s">
        <v>2955</v>
      </c>
      <c r="C468" s="18" t="s">
        <v>848</v>
      </c>
      <c r="D468" s="18" t="s">
        <v>2627</v>
      </c>
      <c r="E468" s="18" t="s">
        <v>800</v>
      </c>
      <c r="F468" s="18">
        <v>-28.12</v>
      </c>
      <c r="G468" s="18" t="s">
        <v>2956</v>
      </c>
      <c r="H468" s="18">
        <v>0</v>
      </c>
      <c r="I468" s="18">
        <v>0</v>
      </c>
      <c r="J468" s="18">
        <v>0</v>
      </c>
      <c r="K468" s="18">
        <v>7</v>
      </c>
      <c r="L468" s="18">
        <v>0</v>
      </c>
      <c r="M468" s="18">
        <v>0</v>
      </c>
      <c r="N468" s="18">
        <v>0</v>
      </c>
      <c r="O468" s="18">
        <v>1.597</v>
      </c>
      <c r="P468" s="18">
        <v>22</v>
      </c>
      <c r="Q468" s="18">
        <v>3751303</v>
      </c>
      <c r="R468" s="18">
        <v>3751404</v>
      </c>
      <c r="S468" s="18">
        <v>3751313</v>
      </c>
      <c r="T468" s="18">
        <v>3751334</v>
      </c>
      <c r="U468" s="18" t="s">
        <v>2957</v>
      </c>
      <c r="V468" s="18" t="s">
        <v>2958</v>
      </c>
      <c r="W468" s="18">
        <v>102</v>
      </c>
      <c r="X468" s="18">
        <v>41.17647058823529</v>
      </c>
      <c r="Y468" s="18">
        <v>-0.66952380952380963</v>
      </c>
    </row>
    <row r="469" spans="1:25" x14ac:dyDescent="0.3">
      <c r="A469" s="17">
        <v>466</v>
      </c>
      <c r="B469" s="18" t="s">
        <v>2959</v>
      </c>
      <c r="C469" s="18" t="s">
        <v>839</v>
      </c>
      <c r="D469" s="18" t="s">
        <v>2960</v>
      </c>
      <c r="E469" s="18" t="s">
        <v>800</v>
      </c>
      <c r="F469" s="18">
        <v>-26.1</v>
      </c>
      <c r="G469" s="18" t="s">
        <v>2961</v>
      </c>
      <c r="H469" s="19">
        <v>0</v>
      </c>
      <c r="I469" s="19">
        <v>0</v>
      </c>
      <c r="J469" s="19">
        <v>0</v>
      </c>
      <c r="K469" s="19">
        <v>5</v>
      </c>
      <c r="L469" s="18">
        <v>0</v>
      </c>
      <c r="M469" s="18">
        <v>0</v>
      </c>
      <c r="N469" s="18">
        <v>0</v>
      </c>
      <c r="O469" s="18">
        <v>1.141</v>
      </c>
      <c r="P469" s="18">
        <v>23</v>
      </c>
      <c r="Q469" s="18">
        <v>10223370</v>
      </c>
      <c r="R469" s="18">
        <v>10223445</v>
      </c>
      <c r="S469" s="18">
        <v>10223413</v>
      </c>
      <c r="T469" s="18">
        <v>10223435</v>
      </c>
      <c r="U469" s="18" t="s">
        <v>2962</v>
      </c>
      <c r="V469" s="18" t="s">
        <v>2963</v>
      </c>
      <c r="W469" s="18">
        <v>76</v>
      </c>
      <c r="X469" s="18">
        <v>51.315789473684205</v>
      </c>
      <c r="Y469" s="18">
        <v>-0.6692307692307693</v>
      </c>
    </row>
    <row r="470" spans="1:25" x14ac:dyDescent="0.3">
      <c r="A470" s="17">
        <v>467</v>
      </c>
      <c r="B470" s="18" t="s">
        <v>2964</v>
      </c>
      <c r="C470" s="18" t="s">
        <v>928</v>
      </c>
      <c r="D470" s="18" t="s">
        <v>866</v>
      </c>
      <c r="E470" s="18" t="s">
        <v>799</v>
      </c>
      <c r="F470" s="18">
        <v>-28.1</v>
      </c>
      <c r="G470" s="18" t="s">
        <v>2965</v>
      </c>
      <c r="H470" s="18">
        <v>0</v>
      </c>
      <c r="I470" s="18">
        <v>5</v>
      </c>
      <c r="J470" s="18">
        <v>0</v>
      </c>
      <c r="K470" s="18">
        <v>0</v>
      </c>
      <c r="L470" s="18">
        <v>0</v>
      </c>
      <c r="M470" s="18">
        <v>4.74</v>
      </c>
      <c r="N470" s="18">
        <v>0</v>
      </c>
      <c r="O470" s="18">
        <v>0</v>
      </c>
      <c r="P470" s="18">
        <v>22</v>
      </c>
      <c r="Q470" s="18">
        <v>41863934</v>
      </c>
      <c r="R470" s="18">
        <v>41864051</v>
      </c>
      <c r="S470" s="18">
        <v>41864020</v>
      </c>
      <c r="T470" s="18">
        <v>41864041</v>
      </c>
      <c r="U470" s="18" t="s">
        <v>2966</v>
      </c>
      <c r="V470" s="18" t="s">
        <v>2967</v>
      </c>
      <c r="W470" s="18">
        <v>118</v>
      </c>
      <c r="X470" s="18">
        <v>35.593220338983059</v>
      </c>
      <c r="Y470" s="18">
        <v>-0.66904761904761889</v>
      </c>
    </row>
    <row r="471" spans="1:25" x14ac:dyDescent="0.3">
      <c r="A471" s="17">
        <v>468</v>
      </c>
      <c r="B471" s="18" t="s">
        <v>2968</v>
      </c>
      <c r="C471" s="18" t="s">
        <v>839</v>
      </c>
      <c r="D471" s="18" t="s">
        <v>2617</v>
      </c>
      <c r="E471" s="18" t="s">
        <v>799</v>
      </c>
      <c r="F471" s="18">
        <v>-38.799999999999997</v>
      </c>
      <c r="G471" s="18" t="s">
        <v>2969</v>
      </c>
      <c r="H471" s="18">
        <v>0</v>
      </c>
      <c r="I471" s="18">
        <v>5</v>
      </c>
      <c r="J471" s="18">
        <v>0</v>
      </c>
      <c r="K471" s="18">
        <v>0</v>
      </c>
      <c r="L471" s="18">
        <v>0</v>
      </c>
      <c r="M471" s="18">
        <v>4.74</v>
      </c>
      <c r="N471" s="18">
        <v>0</v>
      </c>
      <c r="O471" s="18">
        <v>0</v>
      </c>
      <c r="P471" s="18">
        <v>23</v>
      </c>
      <c r="Q471" s="18">
        <v>12152592</v>
      </c>
      <c r="R471" s="18">
        <v>12152695</v>
      </c>
      <c r="S471" s="18">
        <v>12152663</v>
      </c>
      <c r="T471" s="18">
        <v>12152685</v>
      </c>
      <c r="U471" s="18" t="s">
        <v>2970</v>
      </c>
      <c r="V471" s="18" t="s">
        <v>2971</v>
      </c>
      <c r="W471" s="18">
        <v>104</v>
      </c>
      <c r="X471" s="18">
        <v>55.769230769230774</v>
      </c>
      <c r="Y471" s="18">
        <v>-0.6689655172413792</v>
      </c>
    </row>
    <row r="472" spans="1:25" x14ac:dyDescent="0.3">
      <c r="A472" s="17">
        <v>469</v>
      </c>
      <c r="B472" s="18" t="s">
        <v>2972</v>
      </c>
      <c r="C472" s="18" t="s">
        <v>928</v>
      </c>
      <c r="D472" s="18" t="s">
        <v>2973</v>
      </c>
      <c r="E472" s="18" t="s">
        <v>799</v>
      </c>
      <c r="F472" s="18">
        <v>-23.4</v>
      </c>
      <c r="G472" s="18" t="s">
        <v>2974</v>
      </c>
      <c r="H472" s="19">
        <v>0</v>
      </c>
      <c r="I472" s="19">
        <v>0</v>
      </c>
      <c r="J472" s="19">
        <v>17</v>
      </c>
      <c r="K472" s="19">
        <v>0</v>
      </c>
      <c r="L472" s="18">
        <v>0</v>
      </c>
      <c r="M472" s="18">
        <v>0</v>
      </c>
      <c r="N472" s="18">
        <v>3.3039999999999998</v>
      </c>
      <c r="O472" s="18">
        <v>0</v>
      </c>
      <c r="P472" s="18">
        <v>23</v>
      </c>
      <c r="Q472" s="18">
        <v>41897472</v>
      </c>
      <c r="R472" s="18">
        <v>41897571</v>
      </c>
      <c r="S472" s="18">
        <v>41897482</v>
      </c>
      <c r="T472" s="18">
        <v>41897504</v>
      </c>
      <c r="U472" s="18" t="s">
        <v>2975</v>
      </c>
      <c r="V472" s="18" t="s">
        <v>2976</v>
      </c>
      <c r="W472" s="18">
        <v>100</v>
      </c>
      <c r="X472" s="18">
        <v>35</v>
      </c>
      <c r="Y472" s="18">
        <v>-0.66857142857142848</v>
      </c>
    </row>
    <row r="473" spans="1:25" x14ac:dyDescent="0.3">
      <c r="A473" s="17">
        <v>470</v>
      </c>
      <c r="B473" s="18" t="s">
        <v>2977</v>
      </c>
      <c r="C473" s="18" t="s">
        <v>819</v>
      </c>
      <c r="D473" s="18" t="s">
        <v>1233</v>
      </c>
      <c r="E473" s="18" t="s">
        <v>799</v>
      </c>
      <c r="F473" s="18">
        <v>-46.8</v>
      </c>
      <c r="G473" s="18" t="s">
        <v>2978</v>
      </c>
      <c r="H473" s="18">
        <v>10</v>
      </c>
      <c r="I473" s="18">
        <v>0</v>
      </c>
      <c r="J473" s="18">
        <v>0</v>
      </c>
      <c r="K473" s="18">
        <v>0</v>
      </c>
      <c r="L473" s="18">
        <v>5.7539999999999996</v>
      </c>
      <c r="M473" s="18">
        <v>0</v>
      </c>
      <c r="N473" s="18">
        <v>0</v>
      </c>
      <c r="O473" s="18">
        <v>0</v>
      </c>
      <c r="P473" s="18">
        <v>23</v>
      </c>
      <c r="Q473" s="18">
        <v>7424146</v>
      </c>
      <c r="R473" s="18">
        <v>7424284</v>
      </c>
      <c r="S473" s="18">
        <v>7424156</v>
      </c>
      <c r="T473" s="18">
        <v>7424178</v>
      </c>
      <c r="U473" s="18" t="s">
        <v>2979</v>
      </c>
      <c r="V473" s="18" t="s">
        <v>2980</v>
      </c>
      <c r="W473" s="18">
        <v>139</v>
      </c>
      <c r="X473" s="18">
        <v>50.359712230215827</v>
      </c>
      <c r="Y473" s="18">
        <v>-0.66857142857142848</v>
      </c>
    </row>
    <row r="474" spans="1:25" x14ac:dyDescent="0.3">
      <c r="A474" s="17">
        <v>471</v>
      </c>
      <c r="B474" s="18" t="s">
        <v>2981</v>
      </c>
      <c r="C474" s="18" t="s">
        <v>819</v>
      </c>
      <c r="D474" s="18" t="s">
        <v>2982</v>
      </c>
      <c r="E474" s="18" t="s">
        <v>800</v>
      </c>
      <c r="F474" s="18">
        <v>-25.4</v>
      </c>
      <c r="G474" s="18" t="s">
        <v>2983</v>
      </c>
      <c r="H474" s="18">
        <v>0</v>
      </c>
      <c r="I474" s="18">
        <v>0</v>
      </c>
      <c r="J474" s="18">
        <v>0</v>
      </c>
      <c r="K474" s="18">
        <v>8</v>
      </c>
      <c r="L474" s="18">
        <v>0</v>
      </c>
      <c r="M474" s="18">
        <v>0</v>
      </c>
      <c r="N474" s="18">
        <v>0</v>
      </c>
      <c r="O474" s="18">
        <v>1.825</v>
      </c>
      <c r="P474" s="18">
        <v>22</v>
      </c>
      <c r="Q474" s="18">
        <v>26172940</v>
      </c>
      <c r="R474" s="18">
        <v>26173055</v>
      </c>
      <c r="S474" s="18">
        <v>26172950</v>
      </c>
      <c r="T474" s="18">
        <v>26172971</v>
      </c>
      <c r="U474" s="18" t="s">
        <v>2984</v>
      </c>
      <c r="V474" s="18" t="s">
        <v>2985</v>
      </c>
      <c r="W474" s="18">
        <v>116</v>
      </c>
      <c r="X474" s="18">
        <v>32.758620689655174</v>
      </c>
      <c r="Y474" s="18">
        <v>-0.66842105263157892</v>
      </c>
    </row>
    <row r="475" spans="1:25" x14ac:dyDescent="0.3">
      <c r="A475" s="17">
        <v>472</v>
      </c>
      <c r="B475" s="18" t="s">
        <v>2986</v>
      </c>
      <c r="C475" s="18" t="s">
        <v>2987</v>
      </c>
      <c r="D475" s="18" t="s">
        <v>2988</v>
      </c>
      <c r="E475" s="18" t="s">
        <v>799</v>
      </c>
      <c r="F475" s="18">
        <v>-40.1</v>
      </c>
      <c r="G475" s="18" t="s">
        <v>2989</v>
      </c>
      <c r="H475" s="18">
        <v>8</v>
      </c>
      <c r="I475" s="18">
        <v>8</v>
      </c>
      <c r="J475" s="18">
        <v>0</v>
      </c>
      <c r="K475" s="18">
        <v>0</v>
      </c>
      <c r="L475" s="18">
        <v>4.6040000000000001</v>
      </c>
      <c r="M475" s="18">
        <v>7.585</v>
      </c>
      <c r="N475" s="18">
        <v>0</v>
      </c>
      <c r="O475" s="18">
        <v>0</v>
      </c>
      <c r="P475" s="18">
        <v>20</v>
      </c>
      <c r="Q475" s="18">
        <v>37826</v>
      </c>
      <c r="R475" s="18">
        <v>37907</v>
      </c>
      <c r="S475" s="18">
        <v>37878</v>
      </c>
      <c r="T475" s="18">
        <v>37897</v>
      </c>
      <c r="U475" s="18" t="s">
        <v>2990</v>
      </c>
      <c r="V475" s="18" t="s">
        <v>2991</v>
      </c>
      <c r="W475" s="18">
        <v>82</v>
      </c>
      <c r="X475" s="18">
        <v>73.170731707317074</v>
      </c>
      <c r="Y475" s="18">
        <v>-0.66833333333333333</v>
      </c>
    </row>
    <row r="476" spans="1:25" x14ac:dyDescent="0.3">
      <c r="A476" s="17">
        <v>473</v>
      </c>
      <c r="B476" s="18" t="s">
        <v>2992</v>
      </c>
      <c r="C476" s="18" t="s">
        <v>819</v>
      </c>
      <c r="D476" s="18" t="s">
        <v>1075</v>
      </c>
      <c r="E476" s="18" t="s">
        <v>800</v>
      </c>
      <c r="F476" s="18">
        <v>-27.4</v>
      </c>
      <c r="G476" s="18" t="s">
        <v>2993</v>
      </c>
      <c r="H476" s="18">
        <v>0</v>
      </c>
      <c r="I476" s="18">
        <v>0</v>
      </c>
      <c r="J476" s="18">
        <v>5</v>
      </c>
      <c r="K476" s="18">
        <v>0</v>
      </c>
      <c r="L476" s="18">
        <v>0</v>
      </c>
      <c r="M476" s="18">
        <v>0</v>
      </c>
      <c r="N476" s="18">
        <v>0.97199999999999998</v>
      </c>
      <c r="O476" s="18">
        <v>0</v>
      </c>
      <c r="P476" s="18">
        <v>22</v>
      </c>
      <c r="Q476" s="18">
        <v>26984176</v>
      </c>
      <c r="R476" s="18">
        <v>26984269</v>
      </c>
      <c r="S476" s="18">
        <v>26984186</v>
      </c>
      <c r="T476" s="18">
        <v>26984207</v>
      </c>
      <c r="U476" s="18" t="s">
        <v>2994</v>
      </c>
      <c r="V476" s="18" t="s">
        <v>2995</v>
      </c>
      <c r="W476" s="18">
        <v>94</v>
      </c>
      <c r="X476" s="18">
        <v>43.61702127659575</v>
      </c>
      <c r="Y476" s="18">
        <v>-0.6682926829268292</v>
      </c>
    </row>
    <row r="477" spans="1:25" x14ac:dyDescent="0.3">
      <c r="A477" s="17">
        <v>474</v>
      </c>
      <c r="B477" s="18" t="s">
        <v>2996</v>
      </c>
      <c r="C477" s="18" t="s">
        <v>848</v>
      </c>
      <c r="D477" s="18" t="s">
        <v>2997</v>
      </c>
      <c r="E477" s="18" t="s">
        <v>800</v>
      </c>
      <c r="F477" s="18">
        <v>-31.4</v>
      </c>
      <c r="G477" s="18" t="s">
        <v>2998</v>
      </c>
      <c r="H477" s="19">
        <v>5</v>
      </c>
      <c r="I477" s="19">
        <v>0</v>
      </c>
      <c r="J477" s="19">
        <v>0</v>
      </c>
      <c r="K477" s="19">
        <v>0</v>
      </c>
      <c r="L477" s="18">
        <v>2.8769999999999998</v>
      </c>
      <c r="M477" s="18">
        <v>0</v>
      </c>
      <c r="N477" s="18">
        <v>0</v>
      </c>
      <c r="O477" s="18">
        <v>0</v>
      </c>
      <c r="P477" s="18">
        <v>23</v>
      </c>
      <c r="Q477" s="18">
        <v>19104802</v>
      </c>
      <c r="R477" s="18">
        <v>19104904</v>
      </c>
      <c r="S477" s="18">
        <v>19104812</v>
      </c>
      <c r="T477" s="18">
        <v>19104834</v>
      </c>
      <c r="U477" s="18" t="s">
        <v>2999</v>
      </c>
      <c r="V477" s="18" t="s">
        <v>3000</v>
      </c>
      <c r="W477" s="18">
        <v>103</v>
      </c>
      <c r="X477" s="18">
        <v>45.631067961165051</v>
      </c>
      <c r="Y477" s="18">
        <v>-0.66808510638297869</v>
      </c>
    </row>
    <row r="478" spans="1:25" x14ac:dyDescent="0.3">
      <c r="A478" s="17">
        <v>475</v>
      </c>
      <c r="B478" s="18" t="s">
        <v>3001</v>
      </c>
      <c r="C478" s="18" t="s">
        <v>854</v>
      </c>
      <c r="D478" s="18" t="s">
        <v>3002</v>
      </c>
      <c r="E478" s="18" t="s">
        <v>799</v>
      </c>
      <c r="F478" s="18">
        <v>-32</v>
      </c>
      <c r="G478" s="18" t="s">
        <v>3003</v>
      </c>
      <c r="H478" s="18">
        <v>0</v>
      </c>
      <c r="I478" s="18">
        <v>0</v>
      </c>
      <c r="J478" s="18">
        <v>0</v>
      </c>
      <c r="K478" s="18">
        <v>5</v>
      </c>
      <c r="L478" s="18">
        <v>0</v>
      </c>
      <c r="M478" s="18">
        <v>0</v>
      </c>
      <c r="N478" s="18">
        <v>0</v>
      </c>
      <c r="O478" s="18">
        <v>1.141</v>
      </c>
      <c r="P478" s="18">
        <v>23</v>
      </c>
      <c r="Q478" s="18">
        <v>7139054</v>
      </c>
      <c r="R478" s="18">
        <v>7139155</v>
      </c>
      <c r="S478" s="18">
        <v>7139123</v>
      </c>
      <c r="T478" s="18">
        <v>7139145</v>
      </c>
      <c r="U478" s="18" t="s">
        <v>3004</v>
      </c>
      <c r="V478" s="18" t="s">
        <v>3005</v>
      </c>
      <c r="W478" s="18">
        <v>102</v>
      </c>
      <c r="X478" s="18">
        <v>47.058823529411761</v>
      </c>
      <c r="Y478" s="18">
        <v>-0.66666666666666674</v>
      </c>
    </row>
    <row r="479" spans="1:25" x14ac:dyDescent="0.3">
      <c r="A479" s="17">
        <v>476</v>
      </c>
      <c r="B479" s="18" t="s">
        <v>3006</v>
      </c>
      <c r="C479" s="18" t="s">
        <v>825</v>
      </c>
      <c r="D479" s="18" t="s">
        <v>3007</v>
      </c>
      <c r="E479" s="18" t="s">
        <v>800</v>
      </c>
      <c r="F479" s="18">
        <v>-35.299999999999997</v>
      </c>
      <c r="G479" s="18" t="s">
        <v>3008</v>
      </c>
      <c r="H479" s="18">
        <v>0</v>
      </c>
      <c r="I479" s="18">
        <v>0</v>
      </c>
      <c r="J479" s="18">
        <v>0</v>
      </c>
      <c r="K479" s="18">
        <v>7</v>
      </c>
      <c r="L479" s="18">
        <v>0</v>
      </c>
      <c r="M479" s="18">
        <v>0</v>
      </c>
      <c r="N479" s="18">
        <v>0</v>
      </c>
      <c r="O479" s="18">
        <v>1.597</v>
      </c>
      <c r="P479" s="18">
        <v>23</v>
      </c>
      <c r="Q479" s="18">
        <v>26067744</v>
      </c>
      <c r="R479" s="18">
        <v>26067873</v>
      </c>
      <c r="S479" s="18">
        <v>26067754</v>
      </c>
      <c r="T479" s="18">
        <v>26067776</v>
      </c>
      <c r="U479" s="18" t="s">
        <v>3009</v>
      </c>
      <c r="V479" s="18" t="s">
        <v>3010</v>
      </c>
      <c r="W479" s="18">
        <v>130</v>
      </c>
      <c r="X479" s="18">
        <v>40.769230769230766</v>
      </c>
      <c r="Y479" s="18">
        <v>-0.66603773584905657</v>
      </c>
    </row>
    <row r="480" spans="1:25" x14ac:dyDescent="0.3">
      <c r="A480" s="17">
        <v>477</v>
      </c>
      <c r="B480" s="18" t="s">
        <v>3011</v>
      </c>
      <c r="C480" s="18" t="s">
        <v>3012</v>
      </c>
      <c r="D480" s="18" t="s">
        <v>1725</v>
      </c>
      <c r="E480" s="18" t="s">
        <v>799</v>
      </c>
      <c r="F480" s="18">
        <v>-29.3</v>
      </c>
      <c r="G480" s="18" t="s">
        <v>3013</v>
      </c>
      <c r="H480" s="18">
        <v>0</v>
      </c>
      <c r="I480" s="18">
        <v>0</v>
      </c>
      <c r="J480" s="18">
        <v>16</v>
      </c>
      <c r="K480" s="18">
        <v>0</v>
      </c>
      <c r="L480" s="18">
        <v>0</v>
      </c>
      <c r="M480" s="18">
        <v>0</v>
      </c>
      <c r="N480" s="18">
        <v>3.11</v>
      </c>
      <c r="O480" s="18">
        <v>0</v>
      </c>
      <c r="P480" s="18">
        <v>23</v>
      </c>
      <c r="Q480" s="18">
        <v>90054</v>
      </c>
      <c r="R480" s="18">
        <v>90143</v>
      </c>
      <c r="S480" s="18">
        <v>90064</v>
      </c>
      <c r="T480" s="18">
        <v>90086</v>
      </c>
      <c r="U480" s="18" t="s">
        <v>3014</v>
      </c>
      <c r="V480" s="18" t="s">
        <v>3015</v>
      </c>
      <c r="W480" s="18">
        <v>90</v>
      </c>
      <c r="X480" s="18">
        <v>48.888888888888893</v>
      </c>
      <c r="Y480" s="18">
        <v>-0.66590909090909089</v>
      </c>
    </row>
    <row r="481" spans="1:25" x14ac:dyDescent="0.3">
      <c r="A481" s="17">
        <v>478</v>
      </c>
      <c r="B481" s="18" t="s">
        <v>3016</v>
      </c>
      <c r="C481" s="18" t="s">
        <v>966</v>
      </c>
      <c r="D481" s="18" t="s">
        <v>3017</v>
      </c>
      <c r="E481" s="18" t="s">
        <v>799</v>
      </c>
      <c r="F481" s="18">
        <v>-23.3</v>
      </c>
      <c r="G481" s="18" t="s">
        <v>3018</v>
      </c>
      <c r="H481" s="18">
        <v>0</v>
      </c>
      <c r="I481" s="18">
        <v>0</v>
      </c>
      <c r="J481" s="18">
        <v>0</v>
      </c>
      <c r="K481" s="18">
        <v>10</v>
      </c>
      <c r="L481" s="18">
        <v>0</v>
      </c>
      <c r="M481" s="18">
        <v>0</v>
      </c>
      <c r="N481" s="18">
        <v>0</v>
      </c>
      <c r="O481" s="18">
        <v>2.282</v>
      </c>
      <c r="P481" s="18">
        <v>23</v>
      </c>
      <c r="Q481" s="18">
        <v>35006370</v>
      </c>
      <c r="R481" s="18">
        <v>35006491</v>
      </c>
      <c r="S481" s="18">
        <v>35006459</v>
      </c>
      <c r="T481" s="18">
        <v>35006481</v>
      </c>
      <c r="U481" s="18" t="s">
        <v>3019</v>
      </c>
      <c r="V481" s="18" t="s">
        <v>3020</v>
      </c>
      <c r="W481" s="18">
        <v>122</v>
      </c>
      <c r="X481" s="18">
        <v>28.688524590163933</v>
      </c>
      <c r="Y481" s="18">
        <v>-0.6657142857142857</v>
      </c>
    </row>
    <row r="482" spans="1:25" x14ac:dyDescent="0.3">
      <c r="A482" s="17">
        <v>479</v>
      </c>
      <c r="B482" s="18" t="s">
        <v>3021</v>
      </c>
      <c r="C482" s="18" t="s">
        <v>901</v>
      </c>
      <c r="D482" s="18" t="s">
        <v>3022</v>
      </c>
      <c r="E482" s="18" t="s">
        <v>799</v>
      </c>
      <c r="F482" s="18">
        <v>-20.6</v>
      </c>
      <c r="G482" s="18" t="s">
        <v>3023</v>
      </c>
      <c r="H482" s="18">
        <v>0</v>
      </c>
      <c r="I482" s="18">
        <v>0</v>
      </c>
      <c r="J482" s="18">
        <v>0</v>
      </c>
      <c r="K482" s="18">
        <v>15</v>
      </c>
      <c r="L482" s="18">
        <v>0</v>
      </c>
      <c r="M482" s="18">
        <v>0</v>
      </c>
      <c r="N482" s="18">
        <v>0</v>
      </c>
      <c r="O482" s="18">
        <v>3.4220000000000002</v>
      </c>
      <c r="P482" s="18">
        <v>23</v>
      </c>
      <c r="Q482" s="18">
        <v>30033892</v>
      </c>
      <c r="R482" s="18">
        <v>30033962</v>
      </c>
      <c r="S482" s="18">
        <v>30033902</v>
      </c>
      <c r="T482" s="18">
        <v>30033924</v>
      </c>
      <c r="U482" s="18" t="s">
        <v>3024</v>
      </c>
      <c r="V482" s="18" t="s">
        <v>3025</v>
      </c>
      <c r="W482" s="18">
        <v>71</v>
      </c>
      <c r="X482" s="18">
        <v>43.661971830985912</v>
      </c>
      <c r="Y482" s="18">
        <v>-0.6645161290322581</v>
      </c>
    </row>
    <row r="483" spans="1:25" x14ac:dyDescent="0.3">
      <c r="A483" s="17">
        <v>480</v>
      </c>
      <c r="B483" s="18" t="s">
        <v>3026</v>
      </c>
      <c r="C483" s="18" t="s">
        <v>839</v>
      </c>
      <c r="D483" s="18" t="s">
        <v>3027</v>
      </c>
      <c r="E483" s="18" t="s">
        <v>799</v>
      </c>
      <c r="F483" s="18">
        <v>-40.5</v>
      </c>
      <c r="G483" s="18" t="s">
        <v>3028</v>
      </c>
      <c r="H483" s="18">
        <v>0</v>
      </c>
      <c r="I483" s="18">
        <v>0</v>
      </c>
      <c r="J483" s="18">
        <v>0</v>
      </c>
      <c r="K483" s="18">
        <v>6</v>
      </c>
      <c r="L483" s="18">
        <v>0</v>
      </c>
      <c r="M483" s="18">
        <v>0</v>
      </c>
      <c r="N483" s="18">
        <v>0</v>
      </c>
      <c r="O483" s="18">
        <v>1.369</v>
      </c>
      <c r="P483" s="18">
        <v>22</v>
      </c>
      <c r="Q483" s="18">
        <v>11745332</v>
      </c>
      <c r="R483" s="18">
        <v>11745485</v>
      </c>
      <c r="S483" s="18">
        <v>11745342</v>
      </c>
      <c r="T483" s="18">
        <v>11745363</v>
      </c>
      <c r="U483" s="18" t="s">
        <v>3029</v>
      </c>
      <c r="V483" s="18" t="s">
        <v>3030</v>
      </c>
      <c r="W483" s="18">
        <v>154</v>
      </c>
      <c r="X483" s="18">
        <v>39.610389610389603</v>
      </c>
      <c r="Y483" s="18">
        <v>-0.66393442622950838</v>
      </c>
    </row>
    <row r="484" spans="1:25" x14ac:dyDescent="0.3">
      <c r="A484" s="17">
        <v>481</v>
      </c>
      <c r="B484" s="18" t="s">
        <v>3031</v>
      </c>
      <c r="C484" s="18" t="s">
        <v>825</v>
      </c>
      <c r="D484" s="18" t="s">
        <v>1550</v>
      </c>
      <c r="E484" s="18" t="s">
        <v>799</v>
      </c>
      <c r="F484" s="18">
        <v>-29.2</v>
      </c>
      <c r="G484" s="18" t="s">
        <v>3032</v>
      </c>
      <c r="H484" s="18">
        <v>0</v>
      </c>
      <c r="I484" s="18">
        <v>0</v>
      </c>
      <c r="J484" s="18">
        <v>8</v>
      </c>
      <c r="K484" s="18">
        <v>0</v>
      </c>
      <c r="L484" s="18">
        <v>0</v>
      </c>
      <c r="M484" s="18">
        <v>0</v>
      </c>
      <c r="N484" s="18">
        <v>1.5549999999999999</v>
      </c>
      <c r="O484" s="18">
        <v>0</v>
      </c>
      <c r="P484" s="18">
        <v>22</v>
      </c>
      <c r="Q484" s="18">
        <v>20423596</v>
      </c>
      <c r="R484" s="18">
        <v>20423711</v>
      </c>
      <c r="S484" s="18">
        <v>20423606</v>
      </c>
      <c r="T484" s="18">
        <v>20423627</v>
      </c>
      <c r="U484" s="18" t="s">
        <v>3033</v>
      </c>
      <c r="V484" s="18" t="s">
        <v>3034</v>
      </c>
      <c r="W484" s="18">
        <v>116</v>
      </c>
      <c r="X484" s="18">
        <v>37.931034482758619</v>
      </c>
      <c r="Y484" s="18">
        <v>-0.66363636363636369</v>
      </c>
    </row>
    <row r="485" spans="1:25" x14ac:dyDescent="0.3">
      <c r="A485" s="17">
        <v>482</v>
      </c>
      <c r="B485" s="18" t="s">
        <v>3035</v>
      </c>
      <c r="C485" s="18" t="s">
        <v>839</v>
      </c>
      <c r="D485" s="18" t="s">
        <v>3036</v>
      </c>
      <c r="E485" s="18" t="s">
        <v>800</v>
      </c>
      <c r="F485" s="18">
        <v>-36.5</v>
      </c>
      <c r="G485" s="18" t="s">
        <v>3037</v>
      </c>
      <c r="H485" s="18">
        <v>0</v>
      </c>
      <c r="I485" s="18">
        <v>18</v>
      </c>
      <c r="J485" s="18">
        <v>0</v>
      </c>
      <c r="K485" s="18">
        <v>0</v>
      </c>
      <c r="L485" s="18">
        <v>0</v>
      </c>
      <c r="M485" s="18">
        <v>17.065999999999999</v>
      </c>
      <c r="N485" s="18">
        <v>0</v>
      </c>
      <c r="O485" s="18">
        <v>0</v>
      </c>
      <c r="P485" s="18">
        <v>23</v>
      </c>
      <c r="Q485" s="18">
        <v>27292670</v>
      </c>
      <c r="R485" s="18">
        <v>27292821</v>
      </c>
      <c r="S485" s="18">
        <v>27292680</v>
      </c>
      <c r="T485" s="18">
        <v>27292702</v>
      </c>
      <c r="U485" s="18" t="s">
        <v>3038</v>
      </c>
      <c r="V485" s="18" t="s">
        <v>3039</v>
      </c>
      <c r="W485" s="18">
        <v>152</v>
      </c>
      <c r="X485" s="18">
        <v>36.184210526315788</v>
      </c>
      <c r="Y485" s="18">
        <v>-0.66363636363636369</v>
      </c>
    </row>
    <row r="486" spans="1:25" x14ac:dyDescent="0.3">
      <c r="A486" s="17">
        <v>483</v>
      </c>
      <c r="B486" s="18" t="s">
        <v>3040</v>
      </c>
      <c r="C486" s="18" t="s">
        <v>966</v>
      </c>
      <c r="D486" s="18" t="s">
        <v>3041</v>
      </c>
      <c r="E486" s="18" t="s">
        <v>799</v>
      </c>
      <c r="F486" s="18">
        <v>-29.2</v>
      </c>
      <c r="G486" s="18" t="s">
        <v>3042</v>
      </c>
      <c r="H486" s="18">
        <v>0</v>
      </c>
      <c r="I486" s="18">
        <v>0</v>
      </c>
      <c r="J486" s="18">
        <v>0</v>
      </c>
      <c r="K486" s="18">
        <v>6</v>
      </c>
      <c r="L486" s="18">
        <v>0</v>
      </c>
      <c r="M486" s="18">
        <v>0</v>
      </c>
      <c r="N486" s="18">
        <v>0</v>
      </c>
      <c r="O486" s="18">
        <v>1.369</v>
      </c>
      <c r="P486" s="18">
        <v>23</v>
      </c>
      <c r="Q486" s="18">
        <v>8991466</v>
      </c>
      <c r="R486" s="18">
        <v>8991582</v>
      </c>
      <c r="S486" s="18">
        <v>8991476</v>
      </c>
      <c r="T486" s="18">
        <v>8991498</v>
      </c>
      <c r="U486" s="18" t="s">
        <v>3043</v>
      </c>
      <c r="V486" s="18" t="s">
        <v>3044</v>
      </c>
      <c r="W486" s="18">
        <v>117</v>
      </c>
      <c r="X486" s="18">
        <v>37.606837606837608</v>
      </c>
      <c r="Y486" s="18">
        <v>-0.66363636363636358</v>
      </c>
    </row>
    <row r="487" spans="1:25" x14ac:dyDescent="0.3">
      <c r="A487" s="17">
        <v>484</v>
      </c>
      <c r="B487" s="18" t="s">
        <v>3045</v>
      </c>
      <c r="C487" s="18" t="s">
        <v>839</v>
      </c>
      <c r="D487" s="18" t="s">
        <v>3046</v>
      </c>
      <c r="E487" s="18" t="s">
        <v>799</v>
      </c>
      <c r="F487" s="18">
        <v>-49.1</v>
      </c>
      <c r="G487" s="18" t="s">
        <v>3047</v>
      </c>
      <c r="H487" s="18">
        <v>0</v>
      </c>
      <c r="I487" s="18">
        <v>17</v>
      </c>
      <c r="J487" s="18">
        <v>0</v>
      </c>
      <c r="K487" s="18">
        <v>0</v>
      </c>
      <c r="L487" s="18">
        <v>0</v>
      </c>
      <c r="M487" s="18">
        <v>16.117999999999999</v>
      </c>
      <c r="N487" s="18">
        <v>0</v>
      </c>
      <c r="O487" s="18">
        <v>0</v>
      </c>
      <c r="P487" s="18">
        <v>23</v>
      </c>
      <c r="Q487" s="18">
        <v>11702823</v>
      </c>
      <c r="R487" s="18">
        <v>11702974</v>
      </c>
      <c r="S487" s="18">
        <v>11702833</v>
      </c>
      <c r="T487" s="18">
        <v>11702855</v>
      </c>
      <c r="U487" s="18" t="s">
        <v>3048</v>
      </c>
      <c r="V487" s="18" t="s">
        <v>3049</v>
      </c>
      <c r="W487" s="18">
        <v>152</v>
      </c>
      <c r="X487" s="18">
        <v>48.684210526315788</v>
      </c>
      <c r="Y487" s="18">
        <v>-0.66351351351351362</v>
      </c>
    </row>
    <row r="488" spans="1:25" x14ac:dyDescent="0.3">
      <c r="A488" s="17">
        <v>485</v>
      </c>
      <c r="B488" s="18" t="s">
        <v>3050</v>
      </c>
      <c r="C488" s="18" t="s">
        <v>854</v>
      </c>
      <c r="D488" s="18" t="s">
        <v>3051</v>
      </c>
      <c r="E488" s="18" t="s">
        <v>799</v>
      </c>
      <c r="F488" s="18">
        <v>-65</v>
      </c>
      <c r="G488" s="18" t="s">
        <v>3052</v>
      </c>
      <c r="H488" s="18">
        <v>0</v>
      </c>
      <c r="I488" s="18">
        <v>0</v>
      </c>
      <c r="J488" s="18">
        <v>0</v>
      </c>
      <c r="K488" s="18">
        <v>10</v>
      </c>
      <c r="L488" s="18">
        <v>0</v>
      </c>
      <c r="M488" s="18">
        <v>0</v>
      </c>
      <c r="N488" s="18">
        <v>0</v>
      </c>
      <c r="O488" s="18">
        <v>2.282</v>
      </c>
      <c r="P488" s="18">
        <v>23</v>
      </c>
      <c r="Q488" s="18">
        <v>8066961</v>
      </c>
      <c r="R488" s="18">
        <v>8067121</v>
      </c>
      <c r="S488" s="18">
        <v>8067089</v>
      </c>
      <c r="T488" s="18">
        <v>8067111</v>
      </c>
      <c r="U488" s="18" t="s">
        <v>3053</v>
      </c>
      <c r="V488" s="18" t="s">
        <v>3054</v>
      </c>
      <c r="W488" s="18">
        <v>161</v>
      </c>
      <c r="X488" s="18">
        <v>60.869565217391312</v>
      </c>
      <c r="Y488" s="18">
        <v>-0.66326530612244894</v>
      </c>
    </row>
    <row r="489" spans="1:25" x14ac:dyDescent="0.3">
      <c r="A489" s="17">
        <v>486</v>
      </c>
      <c r="B489" s="18" t="s">
        <v>3055</v>
      </c>
      <c r="C489" s="18" t="s">
        <v>901</v>
      </c>
      <c r="D489" s="18" t="s">
        <v>2013</v>
      </c>
      <c r="E489" s="18" t="s">
        <v>799</v>
      </c>
      <c r="F489" s="18">
        <v>-30.5</v>
      </c>
      <c r="G489" s="18" t="s">
        <v>3056</v>
      </c>
      <c r="H489" s="18">
        <v>9</v>
      </c>
      <c r="I489" s="18">
        <v>0</v>
      </c>
      <c r="J489" s="18">
        <v>0</v>
      </c>
      <c r="K489" s="18">
        <v>0</v>
      </c>
      <c r="L489" s="18">
        <v>5.1790000000000003</v>
      </c>
      <c r="M489" s="18">
        <v>0</v>
      </c>
      <c r="N489" s="18">
        <v>0</v>
      </c>
      <c r="O489" s="18">
        <v>0</v>
      </c>
      <c r="P489" s="18">
        <v>23</v>
      </c>
      <c r="Q489" s="18">
        <v>4748341</v>
      </c>
      <c r="R489" s="18">
        <v>4748468</v>
      </c>
      <c r="S489" s="18">
        <v>4748351</v>
      </c>
      <c r="T489" s="18">
        <v>4748373</v>
      </c>
      <c r="U489" s="18" t="s">
        <v>3057</v>
      </c>
      <c r="V489" s="18" t="s">
        <v>3058</v>
      </c>
      <c r="W489" s="18">
        <v>128</v>
      </c>
      <c r="X489" s="18">
        <v>35.9375</v>
      </c>
      <c r="Y489" s="18">
        <v>-0.66304347826086951</v>
      </c>
    </row>
    <row r="490" spans="1:25" x14ac:dyDescent="0.3">
      <c r="A490" s="17">
        <v>487</v>
      </c>
      <c r="B490" s="18" t="s">
        <v>3059</v>
      </c>
      <c r="C490" s="18" t="s">
        <v>917</v>
      </c>
      <c r="D490" s="18" t="s">
        <v>2997</v>
      </c>
      <c r="E490" s="18" t="s">
        <v>799</v>
      </c>
      <c r="F490" s="18">
        <v>-22.5</v>
      </c>
      <c r="G490" s="18" t="s">
        <v>3060</v>
      </c>
      <c r="H490" s="18">
        <v>0</v>
      </c>
      <c r="I490" s="18">
        <v>9</v>
      </c>
      <c r="J490" s="18">
        <v>0</v>
      </c>
      <c r="K490" s="18">
        <v>0</v>
      </c>
      <c r="L490" s="18">
        <v>0</v>
      </c>
      <c r="M490" s="18">
        <v>8.5329999999999995</v>
      </c>
      <c r="N490" s="18">
        <v>0</v>
      </c>
      <c r="O490" s="18">
        <v>0</v>
      </c>
      <c r="P490" s="18">
        <v>23</v>
      </c>
      <c r="Q490" s="18">
        <v>28781005</v>
      </c>
      <c r="R490" s="18">
        <v>28781100</v>
      </c>
      <c r="S490" s="18">
        <v>28781068</v>
      </c>
      <c r="T490" s="18">
        <v>28781090</v>
      </c>
      <c r="U490" s="18" t="s">
        <v>3061</v>
      </c>
      <c r="V490" s="18" t="s">
        <v>3062</v>
      </c>
      <c r="W490" s="18">
        <v>96</v>
      </c>
      <c r="X490" s="18">
        <v>35.416666666666664</v>
      </c>
      <c r="Y490" s="18">
        <v>-0.66176470588235303</v>
      </c>
    </row>
    <row r="491" spans="1:25" x14ac:dyDescent="0.3">
      <c r="A491" s="17">
        <v>488</v>
      </c>
      <c r="B491" s="18" t="s">
        <v>3063</v>
      </c>
      <c r="C491" s="18" t="s">
        <v>825</v>
      </c>
      <c r="D491" s="18" t="s">
        <v>3064</v>
      </c>
      <c r="E491" s="18" t="s">
        <v>800</v>
      </c>
      <c r="F491" s="18">
        <v>-25.8</v>
      </c>
      <c r="G491" s="18" t="s">
        <v>3065</v>
      </c>
      <c r="H491" s="18">
        <v>0</v>
      </c>
      <c r="I491" s="18">
        <v>0</v>
      </c>
      <c r="J491" s="18">
        <v>0</v>
      </c>
      <c r="K491" s="18">
        <v>6</v>
      </c>
      <c r="L491" s="18">
        <v>0</v>
      </c>
      <c r="M491" s="18">
        <v>0</v>
      </c>
      <c r="N491" s="18">
        <v>0</v>
      </c>
      <c r="O491" s="18">
        <v>1.369</v>
      </c>
      <c r="P491" s="18">
        <v>20</v>
      </c>
      <c r="Q491" s="18">
        <v>7183448</v>
      </c>
      <c r="R491" s="18">
        <v>7183580</v>
      </c>
      <c r="S491" s="18">
        <v>7183458</v>
      </c>
      <c r="T491" s="18">
        <v>7183477</v>
      </c>
      <c r="U491" s="18" t="s">
        <v>3066</v>
      </c>
      <c r="V491" s="18" t="s">
        <v>3067</v>
      </c>
      <c r="W491" s="18">
        <v>133</v>
      </c>
      <c r="X491" s="18">
        <v>29.323308270676694</v>
      </c>
      <c r="Y491" s="18">
        <v>-0.66153846153846141</v>
      </c>
    </row>
    <row r="492" spans="1:25" x14ac:dyDescent="0.3">
      <c r="A492" s="17">
        <v>489</v>
      </c>
      <c r="B492" s="18" t="s">
        <v>3068</v>
      </c>
      <c r="C492" s="18" t="s">
        <v>901</v>
      </c>
      <c r="D492" s="18" t="s">
        <v>3069</v>
      </c>
      <c r="E492" s="18" t="s">
        <v>799</v>
      </c>
      <c r="F492" s="18">
        <v>-29.76</v>
      </c>
      <c r="G492" s="18" t="s">
        <v>3070</v>
      </c>
      <c r="H492" s="18">
        <v>0</v>
      </c>
      <c r="I492" s="18">
        <v>0</v>
      </c>
      <c r="J492" s="18">
        <v>5</v>
      </c>
      <c r="K492" s="18">
        <v>0</v>
      </c>
      <c r="L492" s="18">
        <v>0</v>
      </c>
      <c r="M492" s="18">
        <v>0</v>
      </c>
      <c r="N492" s="18">
        <v>0.97199999999999998</v>
      </c>
      <c r="O492" s="18">
        <v>0</v>
      </c>
      <c r="P492" s="18">
        <v>22</v>
      </c>
      <c r="Q492" s="18">
        <v>45889923</v>
      </c>
      <c r="R492" s="18">
        <v>45890065</v>
      </c>
      <c r="S492" s="18">
        <v>45889933</v>
      </c>
      <c r="T492" s="18">
        <v>45889954</v>
      </c>
      <c r="U492" s="18" t="s">
        <v>3071</v>
      </c>
      <c r="V492" s="18" t="s">
        <v>3072</v>
      </c>
      <c r="W492" s="18">
        <v>143</v>
      </c>
      <c r="X492" s="18">
        <v>31.46853146853147</v>
      </c>
      <c r="Y492" s="18">
        <v>-0.66133333333333322</v>
      </c>
    </row>
    <row r="493" spans="1:25" x14ac:dyDescent="0.3">
      <c r="A493" s="17">
        <v>490</v>
      </c>
      <c r="B493" s="18" t="s">
        <v>3073</v>
      </c>
      <c r="C493" s="18" t="s">
        <v>854</v>
      </c>
      <c r="D493" s="18" t="s">
        <v>3074</v>
      </c>
      <c r="E493" s="18" t="s">
        <v>800</v>
      </c>
      <c r="F493" s="18">
        <v>-20.5</v>
      </c>
      <c r="G493" s="18" t="s">
        <v>3075</v>
      </c>
      <c r="H493" s="18">
        <v>7</v>
      </c>
      <c r="I493" s="18">
        <v>0</v>
      </c>
      <c r="J493" s="18">
        <v>0</v>
      </c>
      <c r="K493" s="18">
        <v>0</v>
      </c>
      <c r="L493" s="18">
        <v>4.0279999999999996</v>
      </c>
      <c r="M493" s="18">
        <v>0</v>
      </c>
      <c r="N493" s="18">
        <v>0</v>
      </c>
      <c r="O493" s="18">
        <v>0</v>
      </c>
      <c r="P493" s="18">
        <v>23</v>
      </c>
      <c r="Q493" s="18">
        <v>26487737</v>
      </c>
      <c r="R493" s="18">
        <v>26487828</v>
      </c>
      <c r="S493" s="18">
        <v>26487796</v>
      </c>
      <c r="T493" s="18">
        <v>26487818</v>
      </c>
      <c r="U493" s="18" t="s">
        <v>3076</v>
      </c>
      <c r="V493" s="18" t="s">
        <v>3077</v>
      </c>
      <c r="W493" s="18">
        <v>92</v>
      </c>
      <c r="X493" s="18">
        <v>33.695652173913047</v>
      </c>
      <c r="Y493" s="18">
        <v>-0.66129032258064513</v>
      </c>
    </row>
    <row r="494" spans="1:25" x14ac:dyDescent="0.3">
      <c r="A494" s="17">
        <v>491</v>
      </c>
      <c r="B494" s="18" t="s">
        <v>3078</v>
      </c>
      <c r="C494" s="18" t="s">
        <v>901</v>
      </c>
      <c r="D494" s="18" t="s">
        <v>3079</v>
      </c>
      <c r="E494" s="18" t="s">
        <v>800</v>
      </c>
      <c r="F494" s="18">
        <v>-39</v>
      </c>
      <c r="G494" s="18" t="s">
        <v>3080</v>
      </c>
      <c r="H494" s="18">
        <v>0</v>
      </c>
      <c r="I494" s="18">
        <v>0</v>
      </c>
      <c r="J494" s="18">
        <v>0</v>
      </c>
      <c r="K494" s="18">
        <v>7</v>
      </c>
      <c r="L494" s="18">
        <v>0</v>
      </c>
      <c r="M494" s="18">
        <v>0</v>
      </c>
      <c r="N494" s="18">
        <v>0</v>
      </c>
      <c r="O494" s="18">
        <v>1.597</v>
      </c>
      <c r="P494" s="18">
        <v>22</v>
      </c>
      <c r="Q494" s="18">
        <v>17931079</v>
      </c>
      <c r="R494" s="18">
        <v>17931225</v>
      </c>
      <c r="S494" s="18">
        <v>17931194</v>
      </c>
      <c r="T494" s="18">
        <v>17931215</v>
      </c>
      <c r="U494" s="18" t="s">
        <v>3081</v>
      </c>
      <c r="V494" s="18" t="s">
        <v>3082</v>
      </c>
      <c r="W494" s="18">
        <v>147</v>
      </c>
      <c r="X494" s="18">
        <v>40.136054421768705</v>
      </c>
      <c r="Y494" s="18">
        <v>-0.66101694915254239</v>
      </c>
    </row>
    <row r="495" spans="1:25" x14ac:dyDescent="0.3">
      <c r="A495" s="17">
        <v>492</v>
      </c>
      <c r="B495" s="18" t="s">
        <v>3083</v>
      </c>
      <c r="C495" s="18" t="s">
        <v>854</v>
      </c>
      <c r="D495" s="18" t="s">
        <v>3084</v>
      </c>
      <c r="E495" s="18" t="s">
        <v>800</v>
      </c>
      <c r="F495" s="18">
        <v>-34.32</v>
      </c>
      <c r="G495" s="18" t="s">
        <v>3085</v>
      </c>
      <c r="H495" s="19">
        <v>0</v>
      </c>
      <c r="I495" s="19">
        <v>0</v>
      </c>
      <c r="J495" s="19">
        <v>0</v>
      </c>
      <c r="K495" s="19">
        <v>6</v>
      </c>
      <c r="L495" s="18">
        <v>0</v>
      </c>
      <c r="M495" s="18">
        <v>0</v>
      </c>
      <c r="N495" s="18">
        <v>0</v>
      </c>
      <c r="O495" s="18">
        <v>1.369</v>
      </c>
      <c r="P495" s="18">
        <v>21</v>
      </c>
      <c r="Q495" s="18">
        <v>9556492</v>
      </c>
      <c r="R495" s="18">
        <v>9556591</v>
      </c>
      <c r="S495" s="18">
        <v>9556561</v>
      </c>
      <c r="T495" s="18">
        <v>9556581</v>
      </c>
      <c r="U495" s="18" t="s">
        <v>3086</v>
      </c>
      <c r="V495" s="18" t="s">
        <v>3087</v>
      </c>
      <c r="W495" s="18">
        <v>100</v>
      </c>
      <c r="X495" s="18">
        <v>52</v>
      </c>
      <c r="Y495" s="18">
        <v>-0.66</v>
      </c>
    </row>
    <row r="496" spans="1:25" x14ac:dyDescent="0.3">
      <c r="A496" s="17">
        <v>493</v>
      </c>
      <c r="B496" s="18" t="s">
        <v>3088</v>
      </c>
      <c r="C496" s="18" t="s">
        <v>854</v>
      </c>
      <c r="D496" s="18" t="s">
        <v>3089</v>
      </c>
      <c r="E496" s="18" t="s">
        <v>800</v>
      </c>
      <c r="F496" s="18">
        <v>-26.4</v>
      </c>
      <c r="G496" s="18" t="s">
        <v>3090</v>
      </c>
      <c r="H496" s="18">
        <v>0</v>
      </c>
      <c r="I496" s="18">
        <v>7</v>
      </c>
      <c r="J496" s="18">
        <v>0</v>
      </c>
      <c r="K496" s="18">
        <v>0</v>
      </c>
      <c r="L496" s="18">
        <v>0</v>
      </c>
      <c r="M496" s="18">
        <v>6.6369999999999996</v>
      </c>
      <c r="N496" s="18">
        <v>0</v>
      </c>
      <c r="O496" s="18">
        <v>0</v>
      </c>
      <c r="P496" s="18">
        <v>22</v>
      </c>
      <c r="Q496" s="18">
        <v>33771488</v>
      </c>
      <c r="R496" s="18">
        <v>33771563</v>
      </c>
      <c r="S496" s="18">
        <v>33771498</v>
      </c>
      <c r="T496" s="18">
        <v>33771519</v>
      </c>
      <c r="U496" s="18" t="s">
        <v>3091</v>
      </c>
      <c r="V496" s="18" t="s">
        <v>3092</v>
      </c>
      <c r="W496" s="18">
        <v>76</v>
      </c>
      <c r="X496" s="18">
        <v>52.631578947368432</v>
      </c>
      <c r="Y496" s="18">
        <v>-0.65999999999999981</v>
      </c>
    </row>
    <row r="497" spans="1:25" x14ac:dyDescent="0.3">
      <c r="A497" s="17">
        <v>494</v>
      </c>
      <c r="B497" s="18" t="s">
        <v>3093</v>
      </c>
      <c r="C497" s="18" t="s">
        <v>960</v>
      </c>
      <c r="D497" s="18" t="s">
        <v>3094</v>
      </c>
      <c r="E497" s="18" t="s">
        <v>799</v>
      </c>
      <c r="F497" s="18">
        <v>-55.4</v>
      </c>
      <c r="G497" s="18" t="s">
        <v>3095</v>
      </c>
      <c r="H497" s="18">
        <v>0</v>
      </c>
      <c r="I497" s="18">
        <v>5</v>
      </c>
      <c r="J497" s="18">
        <v>0</v>
      </c>
      <c r="K497" s="18">
        <v>0</v>
      </c>
      <c r="L497" s="18">
        <v>0</v>
      </c>
      <c r="M497" s="18">
        <v>4.74</v>
      </c>
      <c r="N497" s="18">
        <v>0</v>
      </c>
      <c r="O497" s="18">
        <v>0</v>
      </c>
      <c r="P497" s="18">
        <v>23</v>
      </c>
      <c r="Q497" s="18">
        <v>5784482</v>
      </c>
      <c r="R497" s="18">
        <v>5784622</v>
      </c>
      <c r="S497" s="18">
        <v>5784492</v>
      </c>
      <c r="T497" s="18">
        <v>5784514</v>
      </c>
      <c r="U497" s="18" t="s">
        <v>3096</v>
      </c>
      <c r="V497" s="18" t="s">
        <v>3097</v>
      </c>
      <c r="W497" s="18">
        <v>141</v>
      </c>
      <c r="X497" s="18">
        <v>59.574468085106382</v>
      </c>
      <c r="Y497" s="18">
        <v>-0.65952380952380962</v>
      </c>
    </row>
    <row r="498" spans="1:25" x14ac:dyDescent="0.3">
      <c r="A498" s="17">
        <v>495</v>
      </c>
      <c r="B498" s="18" t="s">
        <v>3098</v>
      </c>
      <c r="C498" s="18" t="s">
        <v>865</v>
      </c>
      <c r="D498" s="18" t="s">
        <v>1033</v>
      </c>
      <c r="E498" s="18" t="s">
        <v>800</v>
      </c>
      <c r="F498" s="18">
        <v>-21.1</v>
      </c>
      <c r="G498" s="18" t="s">
        <v>3099</v>
      </c>
      <c r="H498" s="18">
        <v>9</v>
      </c>
      <c r="I498" s="18">
        <v>0</v>
      </c>
      <c r="J498" s="18">
        <v>0</v>
      </c>
      <c r="K498" s="18">
        <v>0</v>
      </c>
      <c r="L498" s="18">
        <v>5.1790000000000003</v>
      </c>
      <c r="M498" s="18">
        <v>0</v>
      </c>
      <c r="N498" s="18">
        <v>0</v>
      </c>
      <c r="O498" s="18">
        <v>0</v>
      </c>
      <c r="P498" s="18">
        <v>23</v>
      </c>
      <c r="Q498" s="18">
        <v>6782372</v>
      </c>
      <c r="R498" s="18">
        <v>6782478</v>
      </c>
      <c r="S498" s="18">
        <v>6782382</v>
      </c>
      <c r="T498" s="18">
        <v>6782404</v>
      </c>
      <c r="U498" s="18" t="s">
        <v>3100</v>
      </c>
      <c r="V498" s="18" t="s">
        <v>3101</v>
      </c>
      <c r="W498" s="18">
        <v>107</v>
      </c>
      <c r="X498" s="18">
        <v>29.90654205607477</v>
      </c>
      <c r="Y498" s="18">
        <v>-0.65937499999999993</v>
      </c>
    </row>
    <row r="499" spans="1:25" x14ac:dyDescent="0.3">
      <c r="A499" s="17">
        <v>496</v>
      </c>
      <c r="B499" s="18" t="s">
        <v>3102</v>
      </c>
      <c r="C499" s="18" t="s">
        <v>819</v>
      </c>
      <c r="D499" s="18" t="s">
        <v>3103</v>
      </c>
      <c r="E499" s="18" t="s">
        <v>800</v>
      </c>
      <c r="F499" s="18">
        <v>-30.3</v>
      </c>
      <c r="G499" s="18" t="s">
        <v>3104</v>
      </c>
      <c r="H499" s="18">
        <v>5</v>
      </c>
      <c r="I499" s="18">
        <v>0</v>
      </c>
      <c r="J499" s="18">
        <v>0</v>
      </c>
      <c r="K499" s="18">
        <v>0</v>
      </c>
      <c r="L499" s="18">
        <v>2.8769999999999998</v>
      </c>
      <c r="M499" s="18">
        <v>0</v>
      </c>
      <c r="N499" s="18">
        <v>0</v>
      </c>
      <c r="O499" s="18">
        <v>0</v>
      </c>
      <c r="P499" s="18">
        <v>21</v>
      </c>
      <c r="Q499" s="18">
        <v>40620365</v>
      </c>
      <c r="R499" s="18">
        <v>40620481</v>
      </c>
      <c r="S499" s="18">
        <v>40620375</v>
      </c>
      <c r="T499" s="18">
        <v>40620395</v>
      </c>
      <c r="U499" s="18" t="s">
        <v>3105</v>
      </c>
      <c r="V499" s="18" t="s">
        <v>3106</v>
      </c>
      <c r="W499" s="18">
        <v>117</v>
      </c>
      <c r="X499" s="18">
        <v>39.316239316239319</v>
      </c>
      <c r="Y499" s="18">
        <v>-0.65869565217391302</v>
      </c>
    </row>
    <row r="500" spans="1:25" x14ac:dyDescent="0.3">
      <c r="A500" s="17">
        <v>497</v>
      </c>
      <c r="B500" s="18" t="s">
        <v>3107</v>
      </c>
      <c r="C500" s="18" t="s">
        <v>901</v>
      </c>
      <c r="D500" s="18" t="s">
        <v>3108</v>
      </c>
      <c r="E500" s="18" t="s">
        <v>800</v>
      </c>
      <c r="F500" s="18">
        <v>-40.1</v>
      </c>
      <c r="G500" s="18" t="s">
        <v>3109</v>
      </c>
      <c r="H500" s="18">
        <v>0</v>
      </c>
      <c r="I500" s="18">
        <v>0</v>
      </c>
      <c r="J500" s="18">
        <v>0</v>
      </c>
      <c r="K500" s="18">
        <v>6</v>
      </c>
      <c r="L500" s="18">
        <v>0</v>
      </c>
      <c r="M500" s="18">
        <v>0</v>
      </c>
      <c r="N500" s="18">
        <v>0</v>
      </c>
      <c r="O500" s="18">
        <v>1.369</v>
      </c>
      <c r="P500" s="18">
        <v>23</v>
      </c>
      <c r="Q500" s="18">
        <v>16999435</v>
      </c>
      <c r="R500" s="18">
        <v>16999595</v>
      </c>
      <c r="S500" s="18">
        <v>16999445</v>
      </c>
      <c r="T500" s="18">
        <v>16999467</v>
      </c>
      <c r="U500" s="18" t="s">
        <v>3110</v>
      </c>
      <c r="V500" s="18" t="s">
        <v>3111</v>
      </c>
      <c r="W500" s="18">
        <v>161</v>
      </c>
      <c r="X500" s="18">
        <v>37.88819875776398</v>
      </c>
      <c r="Y500" s="18">
        <v>-0.6573770491803278</v>
      </c>
    </row>
    <row r="501" spans="1:25" x14ac:dyDescent="0.3">
      <c r="A501" s="17">
        <v>498</v>
      </c>
      <c r="B501" s="18" t="s">
        <v>3112</v>
      </c>
      <c r="C501" s="18" t="s">
        <v>854</v>
      </c>
      <c r="D501" s="18" t="s">
        <v>3108</v>
      </c>
      <c r="E501" s="18" t="s">
        <v>799</v>
      </c>
      <c r="F501" s="18">
        <v>-40.1</v>
      </c>
      <c r="G501" s="18" t="s">
        <v>3113</v>
      </c>
      <c r="H501" s="18">
        <v>0</v>
      </c>
      <c r="I501" s="18">
        <v>6</v>
      </c>
      <c r="J501" s="18">
        <v>0</v>
      </c>
      <c r="K501" s="18">
        <v>0</v>
      </c>
      <c r="L501" s="18">
        <v>0</v>
      </c>
      <c r="M501" s="18">
        <v>5.6890000000000001</v>
      </c>
      <c r="N501" s="18">
        <v>0</v>
      </c>
      <c r="O501" s="18">
        <v>0</v>
      </c>
      <c r="P501" s="18">
        <v>22</v>
      </c>
      <c r="Q501" s="18">
        <v>15711183</v>
      </c>
      <c r="R501" s="18">
        <v>15711321</v>
      </c>
      <c r="S501" s="18">
        <v>15711290</v>
      </c>
      <c r="T501" s="18">
        <v>15711311</v>
      </c>
      <c r="U501" s="18" t="s">
        <v>3114</v>
      </c>
      <c r="V501" s="18" t="s">
        <v>3115</v>
      </c>
      <c r="W501" s="18">
        <v>139</v>
      </c>
      <c r="X501" s="18">
        <v>43.884892086330943</v>
      </c>
      <c r="Y501" s="18">
        <v>-0.6573770491803278</v>
      </c>
    </row>
    <row r="502" spans="1:25" x14ac:dyDescent="0.3">
      <c r="A502" s="17">
        <v>499</v>
      </c>
      <c r="B502" s="18" t="s">
        <v>3116</v>
      </c>
      <c r="C502" s="18" t="s">
        <v>901</v>
      </c>
      <c r="D502" s="18" t="s">
        <v>3117</v>
      </c>
      <c r="E502" s="18" t="s">
        <v>799</v>
      </c>
      <c r="F502" s="18">
        <v>-27.6</v>
      </c>
      <c r="G502" s="18" t="s">
        <v>3118</v>
      </c>
      <c r="H502" s="18">
        <v>0</v>
      </c>
      <c r="I502" s="18">
        <v>0</v>
      </c>
      <c r="J502" s="18">
        <v>0</v>
      </c>
      <c r="K502" s="18">
        <v>5</v>
      </c>
      <c r="L502" s="18">
        <v>0</v>
      </c>
      <c r="M502" s="18">
        <v>0</v>
      </c>
      <c r="N502" s="18">
        <v>0</v>
      </c>
      <c r="O502" s="18">
        <v>1.141</v>
      </c>
      <c r="P502" s="18">
        <v>23</v>
      </c>
      <c r="Q502" s="18">
        <v>22810163</v>
      </c>
      <c r="R502" s="18">
        <v>22810250</v>
      </c>
      <c r="S502" s="18">
        <v>22810173</v>
      </c>
      <c r="T502" s="18">
        <v>22810195</v>
      </c>
      <c r="U502" s="18" t="s">
        <v>3119</v>
      </c>
      <c r="V502" s="18" t="s">
        <v>3120</v>
      </c>
      <c r="W502" s="18">
        <v>88</v>
      </c>
      <c r="X502" s="18">
        <v>47.727272727272727</v>
      </c>
      <c r="Y502" s="18">
        <v>-0.65714285714285714</v>
      </c>
    </row>
    <row r="503" spans="1:25" x14ac:dyDescent="0.3">
      <c r="A503" s="17">
        <v>500</v>
      </c>
      <c r="B503" s="18" t="s">
        <v>3121</v>
      </c>
      <c r="C503" s="18" t="s">
        <v>901</v>
      </c>
      <c r="D503" s="18" t="s">
        <v>1464</v>
      </c>
      <c r="E503" s="18" t="s">
        <v>799</v>
      </c>
      <c r="F503" s="18">
        <v>-27.6</v>
      </c>
      <c r="G503" s="18" t="s">
        <v>3122</v>
      </c>
      <c r="H503" s="18">
        <v>0</v>
      </c>
      <c r="I503" s="18">
        <v>0</v>
      </c>
      <c r="J503" s="18">
        <v>0</v>
      </c>
      <c r="K503" s="18">
        <v>2</v>
      </c>
      <c r="L503" s="18">
        <v>0</v>
      </c>
      <c r="M503" s="18">
        <v>0</v>
      </c>
      <c r="N503" s="18">
        <v>0</v>
      </c>
      <c r="O503" s="18">
        <v>0.45600000000000002</v>
      </c>
      <c r="P503" s="18">
        <v>22</v>
      </c>
      <c r="Q503" s="18">
        <v>22810163</v>
      </c>
      <c r="R503" s="18">
        <v>22810250</v>
      </c>
      <c r="S503" s="18">
        <v>22810221</v>
      </c>
      <c r="T503" s="18">
        <v>22810242</v>
      </c>
      <c r="U503" s="18" t="s">
        <v>3119</v>
      </c>
      <c r="V503" s="18" t="s">
        <v>3120</v>
      </c>
      <c r="W503" s="18">
        <v>88</v>
      </c>
      <c r="X503" s="18">
        <v>47.727272727272727</v>
      </c>
      <c r="Y503" s="18">
        <v>-0.65714285714285714</v>
      </c>
    </row>
    <row r="504" spans="1:25" x14ac:dyDescent="0.3">
      <c r="A504" s="17">
        <v>501</v>
      </c>
      <c r="B504" s="18" t="s">
        <v>3123</v>
      </c>
      <c r="C504" s="18" t="s">
        <v>901</v>
      </c>
      <c r="D504" s="18" t="s">
        <v>3089</v>
      </c>
      <c r="E504" s="18" t="s">
        <v>800</v>
      </c>
      <c r="F504" s="18">
        <v>-27.6</v>
      </c>
      <c r="G504" s="18" t="s">
        <v>3124</v>
      </c>
      <c r="H504" s="18">
        <v>0</v>
      </c>
      <c r="I504" s="18">
        <v>0</v>
      </c>
      <c r="J504" s="18">
        <v>0</v>
      </c>
      <c r="K504" s="18">
        <v>12</v>
      </c>
      <c r="L504" s="18">
        <v>0</v>
      </c>
      <c r="M504" s="18">
        <v>0</v>
      </c>
      <c r="N504" s="18">
        <v>0</v>
      </c>
      <c r="O504" s="18">
        <v>2.738</v>
      </c>
      <c r="P504" s="18">
        <v>23</v>
      </c>
      <c r="Q504" s="18">
        <v>44418043</v>
      </c>
      <c r="R504" s="18">
        <v>44418129</v>
      </c>
      <c r="S504" s="18">
        <v>44418053</v>
      </c>
      <c r="T504" s="18">
        <v>44418075</v>
      </c>
      <c r="U504" s="18" t="s">
        <v>3125</v>
      </c>
      <c r="V504" s="18" t="s">
        <v>3126</v>
      </c>
      <c r="W504" s="18">
        <v>87</v>
      </c>
      <c r="X504" s="18">
        <v>48.275862068965516</v>
      </c>
      <c r="Y504" s="18">
        <v>-0.65714285714285714</v>
      </c>
    </row>
    <row r="505" spans="1:25" x14ac:dyDescent="0.3">
      <c r="A505" s="17">
        <v>502</v>
      </c>
      <c r="B505" s="18" t="s">
        <v>3127</v>
      </c>
      <c r="C505" s="18" t="s">
        <v>854</v>
      </c>
      <c r="D505" s="18" t="s">
        <v>3128</v>
      </c>
      <c r="E505" s="18" t="s">
        <v>799</v>
      </c>
      <c r="F505" s="18">
        <v>-46</v>
      </c>
      <c r="G505" s="18" t="s">
        <v>3129</v>
      </c>
      <c r="H505" s="18">
        <v>5</v>
      </c>
      <c r="I505" s="18">
        <v>0</v>
      </c>
      <c r="J505" s="18">
        <v>0</v>
      </c>
      <c r="K505" s="18">
        <v>0</v>
      </c>
      <c r="L505" s="18">
        <v>2.8769999999999998</v>
      </c>
      <c r="M505" s="18">
        <v>0</v>
      </c>
      <c r="N505" s="18">
        <v>0</v>
      </c>
      <c r="O505" s="18">
        <v>0</v>
      </c>
      <c r="P505" s="18">
        <v>23</v>
      </c>
      <c r="Q505" s="18">
        <v>20627611</v>
      </c>
      <c r="R505" s="18">
        <v>20627771</v>
      </c>
      <c r="S505" s="18">
        <v>20627621</v>
      </c>
      <c r="T505" s="18">
        <v>20627643</v>
      </c>
      <c r="U505" s="18" t="s">
        <v>3130</v>
      </c>
      <c r="V505" s="18" t="s">
        <v>3131</v>
      </c>
      <c r="W505" s="18">
        <v>161</v>
      </c>
      <c r="X505" s="18">
        <v>43.478260869565219</v>
      </c>
      <c r="Y505" s="18">
        <v>-0.65714285714285714</v>
      </c>
    </row>
    <row r="506" spans="1:25" x14ac:dyDescent="0.3">
      <c r="A506" s="17">
        <v>503</v>
      </c>
      <c r="B506" s="18" t="s">
        <v>3132</v>
      </c>
      <c r="C506" s="18" t="s">
        <v>2987</v>
      </c>
      <c r="D506" s="18" t="s">
        <v>3133</v>
      </c>
      <c r="E506" s="18" t="s">
        <v>799</v>
      </c>
      <c r="F506" s="18">
        <v>-46</v>
      </c>
      <c r="G506" s="18" t="s">
        <v>3134</v>
      </c>
      <c r="H506" s="18">
        <v>13</v>
      </c>
      <c r="I506" s="18">
        <v>0</v>
      </c>
      <c r="J506" s="18">
        <v>0</v>
      </c>
      <c r="K506" s="18">
        <v>0</v>
      </c>
      <c r="L506" s="18">
        <v>7.4809999999999999</v>
      </c>
      <c r="M506" s="18">
        <v>0</v>
      </c>
      <c r="N506" s="18">
        <v>0</v>
      </c>
      <c r="O506" s="18">
        <v>0</v>
      </c>
      <c r="P506" s="18">
        <v>20</v>
      </c>
      <c r="Q506" s="18">
        <v>14458</v>
      </c>
      <c r="R506" s="18">
        <v>14563</v>
      </c>
      <c r="S506" s="18">
        <v>14534</v>
      </c>
      <c r="T506" s="18">
        <v>14553</v>
      </c>
      <c r="U506" s="18" t="s">
        <v>3135</v>
      </c>
      <c r="V506" s="18" t="s">
        <v>3136</v>
      </c>
      <c r="W506" s="18">
        <v>106</v>
      </c>
      <c r="X506" s="18">
        <v>66.037735849056617</v>
      </c>
      <c r="Y506" s="18">
        <v>-0.65714285714285703</v>
      </c>
    </row>
    <row r="507" spans="1:25" x14ac:dyDescent="0.3">
      <c r="A507" s="17">
        <v>504</v>
      </c>
      <c r="B507" s="18" t="s">
        <v>3137</v>
      </c>
      <c r="C507" s="18" t="s">
        <v>825</v>
      </c>
      <c r="D507" s="18" t="s">
        <v>3138</v>
      </c>
      <c r="E507" s="18" t="s">
        <v>800</v>
      </c>
      <c r="F507" s="18">
        <v>-22.3</v>
      </c>
      <c r="G507" s="18" t="s">
        <v>3139</v>
      </c>
      <c r="H507" s="18">
        <v>0</v>
      </c>
      <c r="I507" s="18">
        <v>0</v>
      </c>
      <c r="J507" s="18">
        <v>0</v>
      </c>
      <c r="K507" s="18">
        <v>7</v>
      </c>
      <c r="L507" s="18">
        <v>0</v>
      </c>
      <c r="M507" s="18">
        <v>0</v>
      </c>
      <c r="N507" s="18">
        <v>0</v>
      </c>
      <c r="O507" s="18">
        <v>1.597</v>
      </c>
      <c r="P507" s="18">
        <v>22</v>
      </c>
      <c r="Q507" s="18">
        <v>1927515</v>
      </c>
      <c r="R507" s="18">
        <v>1927596</v>
      </c>
      <c r="S507" s="18">
        <v>1927525</v>
      </c>
      <c r="T507" s="18">
        <v>1927546</v>
      </c>
      <c r="U507" s="18" t="s">
        <v>3140</v>
      </c>
      <c r="V507" s="18" t="s">
        <v>3141</v>
      </c>
      <c r="W507" s="18">
        <v>82</v>
      </c>
      <c r="X507" s="18">
        <v>41.463414634146346</v>
      </c>
      <c r="Y507" s="18">
        <v>-0.65588235294117636</v>
      </c>
    </row>
    <row r="508" spans="1:25" x14ac:dyDescent="0.3">
      <c r="A508" s="17">
        <v>505</v>
      </c>
      <c r="B508" s="18" t="s">
        <v>3142</v>
      </c>
      <c r="C508" s="18" t="s">
        <v>901</v>
      </c>
      <c r="D508" s="18" t="s">
        <v>1696</v>
      </c>
      <c r="E508" s="18" t="s">
        <v>799</v>
      </c>
      <c r="F508" s="18">
        <v>-22.3</v>
      </c>
      <c r="G508" s="18" t="s">
        <v>3143</v>
      </c>
      <c r="H508" s="18">
        <v>7</v>
      </c>
      <c r="I508" s="18">
        <v>0</v>
      </c>
      <c r="J508" s="18">
        <v>0</v>
      </c>
      <c r="K508" s="18">
        <v>0</v>
      </c>
      <c r="L508" s="18">
        <v>4.0279999999999996</v>
      </c>
      <c r="M508" s="18">
        <v>0</v>
      </c>
      <c r="N508" s="18">
        <v>0</v>
      </c>
      <c r="O508" s="18">
        <v>0</v>
      </c>
      <c r="P508" s="18">
        <v>22</v>
      </c>
      <c r="Q508" s="18">
        <v>7471727</v>
      </c>
      <c r="R508" s="18">
        <v>7471812</v>
      </c>
      <c r="S508" s="18">
        <v>7471737</v>
      </c>
      <c r="T508" s="18">
        <v>7471758</v>
      </c>
      <c r="U508" s="18" t="s">
        <v>3144</v>
      </c>
      <c r="V508" s="18" t="s">
        <v>3145</v>
      </c>
      <c r="W508" s="18">
        <v>86</v>
      </c>
      <c r="X508" s="18">
        <v>39.534883720930239</v>
      </c>
      <c r="Y508" s="18">
        <v>-0.65588235294117636</v>
      </c>
    </row>
    <row r="509" spans="1:25" x14ac:dyDescent="0.3">
      <c r="A509" s="17">
        <v>506</v>
      </c>
      <c r="B509" s="18" t="s">
        <v>3146</v>
      </c>
      <c r="C509" s="18" t="s">
        <v>901</v>
      </c>
      <c r="D509" s="18" t="s">
        <v>1338</v>
      </c>
      <c r="E509" s="18" t="s">
        <v>799</v>
      </c>
      <c r="F509" s="18">
        <v>-34.1</v>
      </c>
      <c r="G509" s="18" t="s">
        <v>3147</v>
      </c>
      <c r="H509" s="18">
        <v>0</v>
      </c>
      <c r="I509" s="18">
        <v>0</v>
      </c>
      <c r="J509" s="18">
        <v>6</v>
      </c>
      <c r="K509" s="18">
        <v>0</v>
      </c>
      <c r="L509" s="18">
        <v>0</v>
      </c>
      <c r="M509" s="18">
        <v>0</v>
      </c>
      <c r="N509" s="18">
        <v>1.1659999999999999</v>
      </c>
      <c r="O509" s="18">
        <v>0</v>
      </c>
      <c r="P509" s="18">
        <v>23</v>
      </c>
      <c r="Q509" s="18">
        <v>15210770</v>
      </c>
      <c r="R509" s="18">
        <v>15210931</v>
      </c>
      <c r="S509" s="18">
        <v>15210899</v>
      </c>
      <c r="T509" s="18">
        <v>15210921</v>
      </c>
      <c r="U509" s="18" t="s">
        <v>3148</v>
      </c>
      <c r="V509" s="18" t="s">
        <v>3149</v>
      </c>
      <c r="W509" s="18">
        <v>162</v>
      </c>
      <c r="X509" s="18">
        <v>32.098765432098766</v>
      </c>
      <c r="Y509" s="18">
        <v>-0.65576923076923077</v>
      </c>
    </row>
    <row r="510" spans="1:25" x14ac:dyDescent="0.3">
      <c r="A510" s="17">
        <v>507</v>
      </c>
      <c r="B510" s="18" t="s">
        <v>3150</v>
      </c>
      <c r="C510" s="18" t="s">
        <v>839</v>
      </c>
      <c r="D510" s="18" t="s">
        <v>3151</v>
      </c>
      <c r="E510" s="18" t="s">
        <v>800</v>
      </c>
      <c r="F510" s="18">
        <v>-26.2</v>
      </c>
      <c r="G510" s="18" t="s">
        <v>3152</v>
      </c>
      <c r="H510" s="18">
        <v>0</v>
      </c>
      <c r="I510" s="18">
        <v>0</v>
      </c>
      <c r="J510" s="18">
        <v>12</v>
      </c>
      <c r="K510" s="18">
        <v>0</v>
      </c>
      <c r="L510" s="18">
        <v>0</v>
      </c>
      <c r="M510" s="18">
        <v>0</v>
      </c>
      <c r="N510" s="18">
        <v>2.3330000000000002</v>
      </c>
      <c r="O510" s="18">
        <v>0</v>
      </c>
      <c r="P510" s="18">
        <v>22</v>
      </c>
      <c r="Q510" s="18">
        <v>13925333</v>
      </c>
      <c r="R510" s="18">
        <v>13925450</v>
      </c>
      <c r="S510" s="18">
        <v>13925343</v>
      </c>
      <c r="T510" s="18">
        <v>13925364</v>
      </c>
      <c r="U510" s="18" t="s">
        <v>3153</v>
      </c>
      <c r="V510" s="18" t="s">
        <v>3154</v>
      </c>
      <c r="W510" s="18">
        <v>118</v>
      </c>
      <c r="X510" s="18">
        <v>33.898305084745758</v>
      </c>
      <c r="Y510" s="18">
        <v>-0.65500000000000003</v>
      </c>
    </row>
    <row r="511" spans="1:25" x14ac:dyDescent="0.3">
      <c r="A511" s="17">
        <v>508</v>
      </c>
      <c r="B511" s="18" t="s">
        <v>3155</v>
      </c>
      <c r="C511" s="18" t="s">
        <v>854</v>
      </c>
      <c r="D511" s="18" t="s">
        <v>3156</v>
      </c>
      <c r="E511" s="18" t="s">
        <v>799</v>
      </c>
      <c r="F511" s="18">
        <v>-34.700000000000003</v>
      </c>
      <c r="G511" s="18" t="s">
        <v>3157</v>
      </c>
      <c r="H511" s="18">
        <v>0</v>
      </c>
      <c r="I511" s="18">
        <v>0</v>
      </c>
      <c r="J511" s="18">
        <v>0</v>
      </c>
      <c r="K511" s="18">
        <v>22</v>
      </c>
      <c r="L511" s="18">
        <v>0</v>
      </c>
      <c r="M511" s="18">
        <v>0</v>
      </c>
      <c r="N511" s="18">
        <v>0</v>
      </c>
      <c r="O511" s="18">
        <v>5.0190000000000001</v>
      </c>
      <c r="P511" s="18">
        <v>23</v>
      </c>
      <c r="Q511" s="18">
        <v>24276614</v>
      </c>
      <c r="R511" s="18">
        <v>24276747</v>
      </c>
      <c r="S511" s="18">
        <v>24276624</v>
      </c>
      <c r="T511" s="18">
        <v>24276646</v>
      </c>
      <c r="U511" s="18" t="s">
        <v>3158</v>
      </c>
      <c r="V511" s="18" t="s">
        <v>3159</v>
      </c>
      <c r="W511" s="18">
        <v>134</v>
      </c>
      <c r="X511" s="18">
        <v>39.552238805970156</v>
      </c>
      <c r="Y511" s="18">
        <v>-0.65471698113207544</v>
      </c>
    </row>
    <row r="512" spans="1:25" x14ac:dyDescent="0.3">
      <c r="A512" s="17">
        <v>509</v>
      </c>
      <c r="B512" s="18" t="s">
        <v>3160</v>
      </c>
      <c r="C512" s="18" t="s">
        <v>825</v>
      </c>
      <c r="D512" s="18" t="s">
        <v>1162</v>
      </c>
      <c r="E512" s="18" t="s">
        <v>799</v>
      </c>
      <c r="F512" s="18">
        <v>-29.4</v>
      </c>
      <c r="G512" s="18" t="s">
        <v>3161</v>
      </c>
      <c r="H512" s="18">
        <v>28</v>
      </c>
      <c r="I512" s="18">
        <v>0</v>
      </c>
      <c r="J512" s="18">
        <v>0</v>
      </c>
      <c r="K512" s="18">
        <v>0</v>
      </c>
      <c r="L512" s="18">
        <v>16.111999999999998</v>
      </c>
      <c r="M512" s="18">
        <v>0</v>
      </c>
      <c r="N512" s="18">
        <v>0</v>
      </c>
      <c r="O512" s="18">
        <v>0</v>
      </c>
      <c r="P512" s="18">
        <v>23</v>
      </c>
      <c r="Q512" s="18">
        <v>3247488</v>
      </c>
      <c r="R512" s="18">
        <v>3247598</v>
      </c>
      <c r="S512" s="18">
        <v>3247566</v>
      </c>
      <c r="T512" s="18">
        <v>3247588</v>
      </c>
      <c r="U512" s="18" t="s">
        <v>3162</v>
      </c>
      <c r="V512" s="18" t="s">
        <v>3163</v>
      </c>
      <c r="W512" s="18">
        <v>111</v>
      </c>
      <c r="X512" s="18">
        <v>40.54054054054054</v>
      </c>
      <c r="Y512" s="18">
        <v>-0.65333333333333332</v>
      </c>
    </row>
    <row r="513" spans="1:25" x14ac:dyDescent="0.3">
      <c r="A513" s="17">
        <v>510</v>
      </c>
      <c r="B513" s="18" t="s">
        <v>3164</v>
      </c>
      <c r="C513" s="18" t="s">
        <v>960</v>
      </c>
      <c r="D513" s="18" t="s">
        <v>1387</v>
      </c>
      <c r="E513" s="18" t="s">
        <v>800</v>
      </c>
      <c r="F513" s="18">
        <v>-30.7</v>
      </c>
      <c r="G513" s="18" t="s">
        <v>3165</v>
      </c>
      <c r="H513" s="18">
        <v>5</v>
      </c>
      <c r="I513" s="18">
        <v>0</v>
      </c>
      <c r="J513" s="18">
        <v>0</v>
      </c>
      <c r="K513" s="18">
        <v>0</v>
      </c>
      <c r="L513" s="18">
        <v>2.8769999999999998</v>
      </c>
      <c r="M513" s="18">
        <v>0</v>
      </c>
      <c r="N513" s="18">
        <v>0</v>
      </c>
      <c r="O513" s="18">
        <v>0</v>
      </c>
      <c r="P513" s="18">
        <v>21</v>
      </c>
      <c r="Q513" s="18">
        <v>30655008</v>
      </c>
      <c r="R513" s="18">
        <v>30655120</v>
      </c>
      <c r="S513" s="18">
        <v>30655018</v>
      </c>
      <c r="T513" s="18">
        <v>30655038</v>
      </c>
      <c r="U513" s="18" t="s">
        <v>3166</v>
      </c>
      <c r="V513" s="18" t="s">
        <v>3167</v>
      </c>
      <c r="W513" s="18">
        <v>113</v>
      </c>
      <c r="X513" s="18">
        <v>41.592920353982301</v>
      </c>
      <c r="Y513" s="18">
        <v>-0.65319148936170213</v>
      </c>
    </row>
    <row r="514" spans="1:25" x14ac:dyDescent="0.3">
      <c r="A514" s="17">
        <v>511</v>
      </c>
      <c r="B514" s="18" t="s">
        <v>3168</v>
      </c>
      <c r="C514" s="18" t="s">
        <v>928</v>
      </c>
      <c r="D514" s="18" t="s">
        <v>1254</v>
      </c>
      <c r="E514" s="18" t="s">
        <v>799</v>
      </c>
      <c r="F514" s="18">
        <v>-58.1</v>
      </c>
      <c r="G514" s="18" t="s">
        <v>3169</v>
      </c>
      <c r="H514" s="18">
        <v>0</v>
      </c>
      <c r="I514" s="18">
        <v>0</v>
      </c>
      <c r="J514" s="18">
        <v>0</v>
      </c>
      <c r="K514" s="18">
        <v>7</v>
      </c>
      <c r="L514" s="18">
        <v>0</v>
      </c>
      <c r="M514" s="18">
        <v>0</v>
      </c>
      <c r="N514" s="18">
        <v>0</v>
      </c>
      <c r="O514" s="18">
        <v>1.597</v>
      </c>
      <c r="P514" s="18">
        <v>23</v>
      </c>
      <c r="Q514" s="18">
        <v>12131629</v>
      </c>
      <c r="R514" s="18">
        <v>12131779</v>
      </c>
      <c r="S514" s="18">
        <v>12131747</v>
      </c>
      <c r="T514" s="18">
        <v>12131769</v>
      </c>
      <c r="U514" s="18" t="s">
        <v>3170</v>
      </c>
      <c r="V514" s="18" t="s">
        <v>3171</v>
      </c>
      <c r="W514" s="18">
        <v>151</v>
      </c>
      <c r="X514" s="18">
        <v>58.940397350993379</v>
      </c>
      <c r="Y514" s="18">
        <v>-0.65280898876404492</v>
      </c>
    </row>
    <row r="515" spans="1:25" x14ac:dyDescent="0.3">
      <c r="A515" s="17">
        <v>512</v>
      </c>
      <c r="B515" s="18" t="s">
        <v>3172</v>
      </c>
      <c r="C515" s="18" t="s">
        <v>960</v>
      </c>
      <c r="D515" s="18" t="s">
        <v>3173</v>
      </c>
      <c r="E515" s="18" t="s">
        <v>799</v>
      </c>
      <c r="F515" s="18">
        <v>-46.3</v>
      </c>
      <c r="G515" s="18" t="s">
        <v>3174</v>
      </c>
      <c r="H515" s="18">
        <v>0</v>
      </c>
      <c r="I515" s="18">
        <v>0</v>
      </c>
      <c r="J515" s="18">
        <v>5</v>
      </c>
      <c r="K515" s="18">
        <v>0</v>
      </c>
      <c r="L515" s="18">
        <v>0</v>
      </c>
      <c r="M515" s="18">
        <v>0</v>
      </c>
      <c r="N515" s="18">
        <v>0.97199999999999998</v>
      </c>
      <c r="O515" s="18">
        <v>0</v>
      </c>
      <c r="P515" s="18">
        <v>23</v>
      </c>
      <c r="Q515" s="18">
        <v>19659858</v>
      </c>
      <c r="R515" s="18">
        <v>19660016</v>
      </c>
      <c r="S515" s="18">
        <v>19659868</v>
      </c>
      <c r="T515" s="18">
        <v>19659890</v>
      </c>
      <c r="U515" s="18" t="s">
        <v>3175</v>
      </c>
      <c r="V515" s="18" t="s">
        <v>3176</v>
      </c>
      <c r="W515" s="18">
        <v>159</v>
      </c>
      <c r="X515" s="18">
        <v>44.654088050314463</v>
      </c>
      <c r="Y515" s="18">
        <v>-0.65211267605633805</v>
      </c>
    </row>
    <row r="516" spans="1:25" x14ac:dyDescent="0.3">
      <c r="A516" s="17">
        <v>513</v>
      </c>
      <c r="B516" s="18" t="s">
        <v>3177</v>
      </c>
      <c r="C516" s="18" t="s">
        <v>928</v>
      </c>
      <c r="D516" s="18" t="s">
        <v>1720</v>
      </c>
      <c r="E516" s="18" t="s">
        <v>799</v>
      </c>
      <c r="F516" s="18">
        <v>-40.4</v>
      </c>
      <c r="G516" s="18" t="s">
        <v>3178</v>
      </c>
      <c r="H516" s="18">
        <v>0</v>
      </c>
      <c r="I516" s="18">
        <v>0</v>
      </c>
      <c r="J516" s="18">
        <v>6</v>
      </c>
      <c r="K516" s="18">
        <v>0</v>
      </c>
      <c r="L516" s="18">
        <v>0</v>
      </c>
      <c r="M516" s="18">
        <v>0</v>
      </c>
      <c r="N516" s="18">
        <v>1.1659999999999999</v>
      </c>
      <c r="O516" s="18">
        <v>0</v>
      </c>
      <c r="P516" s="18">
        <v>23</v>
      </c>
      <c r="Q516" s="18">
        <v>21199882</v>
      </c>
      <c r="R516" s="18">
        <v>21200032</v>
      </c>
      <c r="S516" s="18">
        <v>21200000</v>
      </c>
      <c r="T516" s="18">
        <v>21200022</v>
      </c>
      <c r="U516" s="18" t="s">
        <v>3179</v>
      </c>
      <c r="V516" s="18" t="s">
        <v>3180</v>
      </c>
      <c r="W516" s="18">
        <v>151</v>
      </c>
      <c r="X516" s="18">
        <v>41.059602649006621</v>
      </c>
      <c r="Y516" s="18">
        <v>-0.65161290322580645</v>
      </c>
    </row>
    <row r="517" spans="1:25" x14ac:dyDescent="0.3">
      <c r="A517" s="17">
        <v>514</v>
      </c>
      <c r="B517" s="18" t="s">
        <v>3181</v>
      </c>
      <c r="C517" s="18" t="s">
        <v>928</v>
      </c>
      <c r="D517" s="18" t="s">
        <v>3182</v>
      </c>
      <c r="E517" s="18" t="s">
        <v>800</v>
      </c>
      <c r="F517" s="18">
        <v>-21.5</v>
      </c>
      <c r="G517" s="18" t="s">
        <v>3183</v>
      </c>
      <c r="H517" s="18">
        <v>18</v>
      </c>
      <c r="I517" s="18">
        <v>0</v>
      </c>
      <c r="J517" s="18">
        <v>0</v>
      </c>
      <c r="K517" s="18">
        <v>0</v>
      </c>
      <c r="L517" s="18">
        <v>10.358000000000001</v>
      </c>
      <c r="M517" s="18">
        <v>0</v>
      </c>
      <c r="N517" s="18">
        <v>0</v>
      </c>
      <c r="O517" s="18">
        <v>0</v>
      </c>
      <c r="P517" s="18">
        <v>23</v>
      </c>
      <c r="Q517" s="18">
        <v>20861452</v>
      </c>
      <c r="R517" s="18">
        <v>20861558</v>
      </c>
      <c r="S517" s="18">
        <v>20861462</v>
      </c>
      <c r="T517" s="18">
        <v>20861484</v>
      </c>
      <c r="U517" s="18" t="s">
        <v>3184</v>
      </c>
      <c r="V517" s="18" t="s">
        <v>3185</v>
      </c>
      <c r="W517" s="18">
        <v>107</v>
      </c>
      <c r="X517" s="18">
        <v>30.841121495327105</v>
      </c>
      <c r="Y517" s="18">
        <v>-0.65151515151515149</v>
      </c>
    </row>
    <row r="518" spans="1:25" x14ac:dyDescent="0.3">
      <c r="A518" s="17">
        <v>515</v>
      </c>
      <c r="B518" s="18" t="s">
        <v>3186</v>
      </c>
      <c r="C518" s="18" t="s">
        <v>960</v>
      </c>
      <c r="D518" s="18" t="s">
        <v>2394</v>
      </c>
      <c r="E518" s="18" t="s">
        <v>799</v>
      </c>
      <c r="F518" s="18">
        <v>-21.5</v>
      </c>
      <c r="G518" s="18" t="s">
        <v>3187</v>
      </c>
      <c r="H518" s="18">
        <v>0</v>
      </c>
      <c r="I518" s="18">
        <v>0</v>
      </c>
      <c r="J518" s="18">
        <v>0</v>
      </c>
      <c r="K518" s="18">
        <v>28</v>
      </c>
      <c r="L518" s="18">
        <v>0</v>
      </c>
      <c r="M518" s="18">
        <v>0</v>
      </c>
      <c r="N518" s="18">
        <v>0</v>
      </c>
      <c r="O518" s="18">
        <v>6.3879999999999999</v>
      </c>
      <c r="P518" s="18">
        <v>25</v>
      </c>
      <c r="Q518" s="18">
        <v>29301494</v>
      </c>
      <c r="R518" s="18">
        <v>29301561</v>
      </c>
      <c r="S518" s="18">
        <v>29301533</v>
      </c>
      <c r="T518" s="18">
        <v>29301557</v>
      </c>
      <c r="U518" s="18" t="s">
        <v>3188</v>
      </c>
      <c r="V518" s="18" t="s">
        <v>3189</v>
      </c>
      <c r="W518" s="18">
        <v>68</v>
      </c>
      <c r="X518" s="18">
        <v>48.529411764705884</v>
      </c>
      <c r="Y518" s="18">
        <v>-0.65151515151515149</v>
      </c>
    </row>
    <row r="519" spans="1:25" x14ac:dyDescent="0.3">
      <c r="A519" s="17">
        <v>516</v>
      </c>
      <c r="B519" s="18" t="s">
        <v>3190</v>
      </c>
      <c r="C519" s="18" t="s">
        <v>960</v>
      </c>
      <c r="D519" s="18" t="s">
        <v>3191</v>
      </c>
      <c r="E519" s="18" t="s">
        <v>799</v>
      </c>
      <c r="F519" s="18">
        <v>-21.5</v>
      </c>
      <c r="G519" s="18" t="s">
        <v>3192</v>
      </c>
      <c r="H519" s="18">
        <v>11</v>
      </c>
      <c r="I519" s="18">
        <v>0</v>
      </c>
      <c r="J519" s="18">
        <v>0</v>
      </c>
      <c r="K519" s="18">
        <v>0</v>
      </c>
      <c r="L519" s="18">
        <v>6.33</v>
      </c>
      <c r="M519" s="18">
        <v>0</v>
      </c>
      <c r="N519" s="18">
        <v>0</v>
      </c>
      <c r="O519" s="18">
        <v>0</v>
      </c>
      <c r="P519" s="18">
        <v>26</v>
      </c>
      <c r="Q519" s="18">
        <v>29301494</v>
      </c>
      <c r="R519" s="18">
        <v>29301561</v>
      </c>
      <c r="S519" s="18">
        <v>29301532</v>
      </c>
      <c r="T519" s="18">
        <v>29301557</v>
      </c>
      <c r="U519" s="18" t="s">
        <v>3188</v>
      </c>
      <c r="V519" s="18" t="s">
        <v>3189</v>
      </c>
      <c r="W519" s="18">
        <v>68</v>
      </c>
      <c r="X519" s="18">
        <v>48.529411764705884</v>
      </c>
      <c r="Y519" s="18">
        <v>-0.65151515151515149</v>
      </c>
    </row>
    <row r="520" spans="1:25" x14ac:dyDescent="0.3">
      <c r="A520" s="17">
        <v>517</v>
      </c>
      <c r="B520" s="18" t="s">
        <v>3193</v>
      </c>
      <c r="C520" s="18" t="s">
        <v>960</v>
      </c>
      <c r="D520" s="18" t="s">
        <v>3194</v>
      </c>
      <c r="E520" s="18" t="s">
        <v>799</v>
      </c>
      <c r="F520" s="18">
        <v>-21.5</v>
      </c>
      <c r="G520" s="18" t="s">
        <v>3195</v>
      </c>
      <c r="H520" s="18">
        <v>0</v>
      </c>
      <c r="I520" s="18">
        <v>0</v>
      </c>
      <c r="J520" s="18">
        <v>0</v>
      </c>
      <c r="K520" s="18">
        <v>30</v>
      </c>
      <c r="L520" s="18">
        <v>0</v>
      </c>
      <c r="M520" s="18">
        <v>0</v>
      </c>
      <c r="N520" s="18">
        <v>0</v>
      </c>
      <c r="O520" s="18">
        <v>6.8449999999999998</v>
      </c>
      <c r="P520" s="18">
        <v>22</v>
      </c>
      <c r="Q520" s="18">
        <v>29301494</v>
      </c>
      <c r="R520" s="18">
        <v>29301561</v>
      </c>
      <c r="S520" s="18">
        <v>29301504</v>
      </c>
      <c r="T520" s="18">
        <v>29301525</v>
      </c>
      <c r="U520" s="18" t="s">
        <v>3188</v>
      </c>
      <c r="V520" s="18" t="s">
        <v>3189</v>
      </c>
      <c r="W520" s="18">
        <v>68</v>
      </c>
      <c r="X520" s="18">
        <v>48.529411764705884</v>
      </c>
      <c r="Y520" s="18">
        <v>-0.65151515151515149</v>
      </c>
    </row>
    <row r="521" spans="1:25" x14ac:dyDescent="0.3">
      <c r="A521" s="17">
        <v>518</v>
      </c>
      <c r="B521" s="18" t="s">
        <v>3196</v>
      </c>
      <c r="C521" s="18" t="s">
        <v>960</v>
      </c>
      <c r="D521" s="18" t="s">
        <v>1966</v>
      </c>
      <c r="E521" s="18" t="s">
        <v>799</v>
      </c>
      <c r="F521" s="18">
        <v>-21.5</v>
      </c>
      <c r="G521" s="18" t="s">
        <v>3197</v>
      </c>
      <c r="H521" s="18">
        <v>18</v>
      </c>
      <c r="I521" s="18">
        <v>0</v>
      </c>
      <c r="J521" s="18">
        <v>0</v>
      </c>
      <c r="K521" s="18">
        <v>0</v>
      </c>
      <c r="L521" s="18">
        <v>10.358000000000001</v>
      </c>
      <c r="M521" s="18">
        <v>0</v>
      </c>
      <c r="N521" s="18">
        <v>0</v>
      </c>
      <c r="O521" s="18">
        <v>0</v>
      </c>
      <c r="P521" s="18">
        <v>23</v>
      </c>
      <c r="Q521" s="18">
        <v>29301494</v>
      </c>
      <c r="R521" s="18">
        <v>29301561</v>
      </c>
      <c r="S521" s="18">
        <v>29301504</v>
      </c>
      <c r="T521" s="18">
        <v>29301526</v>
      </c>
      <c r="U521" s="18" t="s">
        <v>3188</v>
      </c>
      <c r="V521" s="18" t="s">
        <v>3189</v>
      </c>
      <c r="W521" s="18">
        <v>68</v>
      </c>
      <c r="X521" s="18">
        <v>48.529411764705884</v>
      </c>
      <c r="Y521" s="18">
        <v>-0.65151515151515149</v>
      </c>
    </row>
    <row r="522" spans="1:25" x14ac:dyDescent="0.3">
      <c r="A522" s="17">
        <v>519</v>
      </c>
      <c r="B522" s="18" t="s">
        <v>3198</v>
      </c>
      <c r="C522" s="18" t="s">
        <v>819</v>
      </c>
      <c r="D522" s="18" t="s">
        <v>1162</v>
      </c>
      <c r="E522" s="18" t="s">
        <v>799</v>
      </c>
      <c r="F522" s="18">
        <v>-24.7</v>
      </c>
      <c r="G522" s="18" t="s">
        <v>3199</v>
      </c>
      <c r="H522" s="18">
        <v>0</v>
      </c>
      <c r="I522" s="18">
        <v>0</v>
      </c>
      <c r="J522" s="18">
        <v>0</v>
      </c>
      <c r="K522" s="18">
        <v>6</v>
      </c>
      <c r="L522" s="18">
        <v>0</v>
      </c>
      <c r="M522" s="18">
        <v>0</v>
      </c>
      <c r="N522" s="18">
        <v>0</v>
      </c>
      <c r="O522" s="18">
        <v>1.369</v>
      </c>
      <c r="P522" s="18">
        <v>23</v>
      </c>
      <c r="Q522" s="18">
        <v>4679733</v>
      </c>
      <c r="R522" s="18">
        <v>4679816</v>
      </c>
      <c r="S522" s="18">
        <v>4679784</v>
      </c>
      <c r="T522" s="18">
        <v>4679806</v>
      </c>
      <c r="U522" s="18" t="s">
        <v>3200</v>
      </c>
      <c r="V522" s="18" t="s">
        <v>3201</v>
      </c>
      <c r="W522" s="18">
        <v>84</v>
      </c>
      <c r="X522" s="18">
        <v>45.238095238095234</v>
      </c>
      <c r="Y522" s="18">
        <v>-0.65</v>
      </c>
    </row>
    <row r="523" spans="1:25" x14ac:dyDescent="0.3">
      <c r="A523" s="17">
        <v>520</v>
      </c>
      <c r="B523" s="18" t="s">
        <v>3202</v>
      </c>
      <c r="C523" s="18" t="s">
        <v>928</v>
      </c>
      <c r="D523" s="18" t="s">
        <v>3203</v>
      </c>
      <c r="E523" s="18" t="s">
        <v>799</v>
      </c>
      <c r="F523" s="18">
        <v>-23.36</v>
      </c>
      <c r="G523" s="18" t="s">
        <v>3204</v>
      </c>
      <c r="H523" s="18">
        <v>9</v>
      </c>
      <c r="I523" s="18">
        <v>0</v>
      </c>
      <c r="J523" s="18">
        <v>0</v>
      </c>
      <c r="K523" s="18">
        <v>57</v>
      </c>
      <c r="L523" s="18">
        <v>5.1790000000000003</v>
      </c>
      <c r="M523" s="18">
        <v>0</v>
      </c>
      <c r="N523" s="18">
        <v>0</v>
      </c>
      <c r="O523" s="18">
        <v>13.005000000000001</v>
      </c>
      <c r="P523" s="18">
        <v>22</v>
      </c>
      <c r="Q523" s="18">
        <v>26126199</v>
      </c>
      <c r="R523" s="18">
        <v>26126292</v>
      </c>
      <c r="S523" s="18">
        <v>26126209</v>
      </c>
      <c r="T523" s="18">
        <v>26126230</v>
      </c>
      <c r="U523" s="18" t="s">
        <v>3205</v>
      </c>
      <c r="V523" s="18" t="s">
        <v>3206</v>
      </c>
      <c r="W523" s="18">
        <v>94</v>
      </c>
      <c r="X523" s="18">
        <v>38.297872340425535</v>
      </c>
      <c r="Y523" s="18">
        <v>-0.64888888888888885</v>
      </c>
    </row>
    <row r="524" spans="1:25" x14ac:dyDescent="0.3">
      <c r="A524" s="17">
        <v>521</v>
      </c>
      <c r="B524" s="18" t="s">
        <v>3207</v>
      </c>
      <c r="C524" s="18" t="s">
        <v>960</v>
      </c>
      <c r="D524" s="18" t="s">
        <v>3208</v>
      </c>
      <c r="E524" s="18" t="s">
        <v>799</v>
      </c>
      <c r="F524" s="18">
        <v>-20.11</v>
      </c>
      <c r="G524" s="18" t="s">
        <v>3209</v>
      </c>
      <c r="H524" s="18">
        <v>7</v>
      </c>
      <c r="I524" s="18">
        <v>0</v>
      </c>
      <c r="J524" s="18">
        <v>0</v>
      </c>
      <c r="K524" s="18">
        <v>0</v>
      </c>
      <c r="L524" s="18">
        <v>4.0279999999999996</v>
      </c>
      <c r="M524" s="18">
        <v>0</v>
      </c>
      <c r="N524" s="18">
        <v>0</v>
      </c>
      <c r="O524" s="18">
        <v>0</v>
      </c>
      <c r="P524" s="18">
        <v>23</v>
      </c>
      <c r="Q524" s="18">
        <v>321774</v>
      </c>
      <c r="R524" s="18">
        <v>321884</v>
      </c>
      <c r="S524" s="18">
        <v>321852</v>
      </c>
      <c r="T524" s="18">
        <v>321874</v>
      </c>
      <c r="U524" s="18" t="s">
        <v>3210</v>
      </c>
      <c r="V524" s="18" t="s">
        <v>3211</v>
      </c>
      <c r="W524" s="18">
        <v>111</v>
      </c>
      <c r="X524" s="18">
        <v>27.927927927927932</v>
      </c>
      <c r="Y524" s="18">
        <v>-0.64870967741935481</v>
      </c>
    </row>
    <row r="525" spans="1:25" x14ac:dyDescent="0.3">
      <c r="A525" s="17">
        <v>522</v>
      </c>
      <c r="B525" s="18" t="s">
        <v>3212</v>
      </c>
      <c r="C525" s="18" t="s">
        <v>825</v>
      </c>
      <c r="D525" s="18" t="s">
        <v>3213</v>
      </c>
      <c r="E525" s="18" t="s">
        <v>799</v>
      </c>
      <c r="F525" s="18">
        <v>-22.7</v>
      </c>
      <c r="G525" s="18" t="s">
        <v>3214</v>
      </c>
      <c r="H525" s="18">
        <v>38</v>
      </c>
      <c r="I525" s="18">
        <v>0</v>
      </c>
      <c r="J525" s="18">
        <v>19</v>
      </c>
      <c r="K525" s="18">
        <v>0</v>
      </c>
      <c r="L525" s="18">
        <v>21.867000000000001</v>
      </c>
      <c r="M525" s="18">
        <v>0</v>
      </c>
      <c r="N525" s="18">
        <v>3.6930000000000001</v>
      </c>
      <c r="O525" s="18">
        <v>0</v>
      </c>
      <c r="P525" s="18">
        <v>23</v>
      </c>
      <c r="Q525" s="18">
        <v>40739512</v>
      </c>
      <c r="R525" s="18">
        <v>40739584</v>
      </c>
      <c r="S525" s="18">
        <v>40739522</v>
      </c>
      <c r="T525" s="18">
        <v>40739544</v>
      </c>
      <c r="U525" s="18" t="s">
        <v>3215</v>
      </c>
      <c r="V525" s="18" t="s">
        <v>3216</v>
      </c>
      <c r="W525" s="18">
        <v>73</v>
      </c>
      <c r="X525" s="18">
        <v>47.945205479452056</v>
      </c>
      <c r="Y525" s="18">
        <v>-0.64857142857142858</v>
      </c>
    </row>
    <row r="526" spans="1:25" x14ac:dyDescent="0.3">
      <c r="A526" s="17">
        <v>523</v>
      </c>
      <c r="B526" s="18" t="s">
        <v>3217</v>
      </c>
      <c r="C526" s="18" t="s">
        <v>825</v>
      </c>
      <c r="D526" s="18" t="s">
        <v>2567</v>
      </c>
      <c r="E526" s="18" t="s">
        <v>799</v>
      </c>
      <c r="F526" s="18">
        <v>-22.7</v>
      </c>
      <c r="G526" s="18" t="s">
        <v>3218</v>
      </c>
      <c r="H526" s="18">
        <v>1</v>
      </c>
      <c r="I526" s="18">
        <v>0</v>
      </c>
      <c r="J526" s="18">
        <v>0</v>
      </c>
      <c r="K526" s="18">
        <v>0</v>
      </c>
      <c r="L526" s="18">
        <v>0.57499999999999996</v>
      </c>
      <c r="M526" s="18">
        <v>0</v>
      </c>
      <c r="N526" s="18">
        <v>0</v>
      </c>
      <c r="O526" s="18">
        <v>0</v>
      </c>
      <c r="P526" s="18">
        <v>24</v>
      </c>
      <c r="Q526" s="18">
        <v>40739512</v>
      </c>
      <c r="R526" s="18">
        <v>40739584</v>
      </c>
      <c r="S526" s="18">
        <v>40739552</v>
      </c>
      <c r="T526" s="18">
        <v>40739575</v>
      </c>
      <c r="U526" s="18" t="s">
        <v>3215</v>
      </c>
      <c r="V526" s="18" t="s">
        <v>3216</v>
      </c>
      <c r="W526" s="18">
        <v>73</v>
      </c>
      <c r="X526" s="18">
        <v>47.945205479452056</v>
      </c>
      <c r="Y526" s="18">
        <v>-0.64857142857142858</v>
      </c>
    </row>
    <row r="527" spans="1:25" x14ac:dyDescent="0.3">
      <c r="A527" s="17">
        <v>524</v>
      </c>
      <c r="B527" s="18" t="s">
        <v>3219</v>
      </c>
      <c r="C527" s="18" t="s">
        <v>966</v>
      </c>
      <c r="D527" s="18" t="s">
        <v>3220</v>
      </c>
      <c r="E527" s="18" t="s">
        <v>799</v>
      </c>
      <c r="F527" s="18">
        <v>-44.7</v>
      </c>
      <c r="G527" s="18" t="s">
        <v>3221</v>
      </c>
      <c r="H527" s="18">
        <v>7</v>
      </c>
      <c r="I527" s="18">
        <v>0</v>
      </c>
      <c r="J527" s="18">
        <v>0</v>
      </c>
      <c r="K527" s="18">
        <v>27</v>
      </c>
      <c r="L527" s="18">
        <v>4.0279999999999996</v>
      </c>
      <c r="M527" s="18">
        <v>0</v>
      </c>
      <c r="N527" s="18">
        <v>0</v>
      </c>
      <c r="O527" s="18">
        <v>6.16</v>
      </c>
      <c r="P527" s="18">
        <v>23</v>
      </c>
      <c r="Q527" s="18">
        <v>40955626</v>
      </c>
      <c r="R527" s="18">
        <v>40955782</v>
      </c>
      <c r="S527" s="18">
        <v>40955750</v>
      </c>
      <c r="T527" s="18">
        <v>40955772</v>
      </c>
      <c r="U527" s="18" t="s">
        <v>3222</v>
      </c>
      <c r="V527" s="18" t="s">
        <v>3223</v>
      </c>
      <c r="W527" s="18">
        <v>157</v>
      </c>
      <c r="X527" s="18">
        <v>43.949044585987259</v>
      </c>
      <c r="Y527" s="18">
        <v>-0.64782608695652177</v>
      </c>
    </row>
    <row r="528" spans="1:25" x14ac:dyDescent="0.3">
      <c r="A528" s="17">
        <v>525</v>
      </c>
      <c r="B528" s="18" t="s">
        <v>3224</v>
      </c>
      <c r="C528" s="18" t="s">
        <v>960</v>
      </c>
      <c r="D528" s="18" t="s">
        <v>3191</v>
      </c>
      <c r="E528" s="18" t="s">
        <v>799</v>
      </c>
      <c r="F528" s="18">
        <v>-28.5</v>
      </c>
      <c r="G528" s="18" t="s">
        <v>3225</v>
      </c>
      <c r="H528" s="18">
        <v>0</v>
      </c>
      <c r="I528" s="18">
        <v>0</v>
      </c>
      <c r="J528" s="18">
        <v>0</v>
      </c>
      <c r="K528" s="18">
        <v>9</v>
      </c>
      <c r="L528" s="18">
        <v>0</v>
      </c>
      <c r="M528" s="18">
        <v>0</v>
      </c>
      <c r="N528" s="18">
        <v>0</v>
      </c>
      <c r="O528" s="18">
        <v>2.0529999999999999</v>
      </c>
      <c r="P528" s="18">
        <v>23</v>
      </c>
      <c r="Q528" s="18">
        <v>25889114</v>
      </c>
      <c r="R528" s="18">
        <v>25889238</v>
      </c>
      <c r="S528" s="18">
        <v>25889206</v>
      </c>
      <c r="T528" s="18">
        <v>25889228</v>
      </c>
      <c r="U528" s="18" t="s">
        <v>3226</v>
      </c>
      <c r="V528" s="18" t="s">
        <v>3227</v>
      </c>
      <c r="W528" s="18">
        <v>125</v>
      </c>
      <c r="X528" s="18">
        <v>35.199999999999996</v>
      </c>
      <c r="Y528" s="18">
        <v>-0.64772727272727282</v>
      </c>
    </row>
    <row r="529" spans="1:25" x14ac:dyDescent="0.3">
      <c r="A529" s="17">
        <v>526</v>
      </c>
      <c r="B529" s="18" t="s">
        <v>3228</v>
      </c>
      <c r="C529" s="18" t="s">
        <v>825</v>
      </c>
      <c r="D529" s="18" t="s">
        <v>3229</v>
      </c>
      <c r="E529" s="18" t="s">
        <v>799</v>
      </c>
      <c r="F529" s="18">
        <v>-31.67</v>
      </c>
      <c r="G529" s="18" t="s">
        <v>3230</v>
      </c>
      <c r="H529" s="18">
        <v>0</v>
      </c>
      <c r="I529" s="18">
        <v>0</v>
      </c>
      <c r="J529" s="18">
        <v>5</v>
      </c>
      <c r="K529" s="18">
        <v>0</v>
      </c>
      <c r="L529" s="18">
        <v>0</v>
      </c>
      <c r="M529" s="18">
        <v>0</v>
      </c>
      <c r="N529" s="18">
        <v>0.97199999999999998</v>
      </c>
      <c r="O529" s="18">
        <v>0</v>
      </c>
      <c r="P529" s="18">
        <v>23</v>
      </c>
      <c r="Q529" s="18">
        <v>3590780</v>
      </c>
      <c r="R529" s="18">
        <v>3590930</v>
      </c>
      <c r="S529" s="18">
        <v>3590898</v>
      </c>
      <c r="T529" s="18">
        <v>3590920</v>
      </c>
      <c r="U529" s="18" t="s">
        <v>3231</v>
      </c>
      <c r="V529" s="18" t="s">
        <v>3232</v>
      </c>
      <c r="W529" s="18">
        <v>151</v>
      </c>
      <c r="X529" s="18">
        <v>32.450331125827816</v>
      </c>
      <c r="Y529" s="18">
        <v>-0.64632653061224488</v>
      </c>
    </row>
    <row r="530" spans="1:25" x14ac:dyDescent="0.3">
      <c r="A530" s="17">
        <v>527</v>
      </c>
      <c r="B530" s="18" t="s">
        <v>3233</v>
      </c>
      <c r="C530" s="18" t="s">
        <v>825</v>
      </c>
      <c r="D530" s="18" t="s">
        <v>3234</v>
      </c>
      <c r="E530" s="18" t="s">
        <v>799</v>
      </c>
      <c r="F530" s="18">
        <v>-38.1</v>
      </c>
      <c r="G530" s="18" t="s">
        <v>3235</v>
      </c>
      <c r="H530" s="18">
        <v>0</v>
      </c>
      <c r="I530" s="18">
        <v>0</v>
      </c>
      <c r="J530" s="18">
        <v>0</v>
      </c>
      <c r="K530" s="18">
        <v>5</v>
      </c>
      <c r="L530" s="18">
        <v>0</v>
      </c>
      <c r="M530" s="18">
        <v>0</v>
      </c>
      <c r="N530" s="18">
        <v>0</v>
      </c>
      <c r="O530" s="18">
        <v>1.141</v>
      </c>
      <c r="P530" s="18">
        <v>23</v>
      </c>
      <c r="Q530" s="18">
        <v>31459970</v>
      </c>
      <c r="R530" s="18">
        <v>31460106</v>
      </c>
      <c r="S530" s="18">
        <v>31460074</v>
      </c>
      <c r="T530" s="18">
        <v>31460096</v>
      </c>
      <c r="U530" s="18" t="s">
        <v>3236</v>
      </c>
      <c r="V530" s="18" t="s">
        <v>3237</v>
      </c>
      <c r="W530" s="18">
        <v>137</v>
      </c>
      <c r="X530" s="18">
        <v>43.065693430656935</v>
      </c>
      <c r="Y530" s="18">
        <v>-0.6457627118644067</v>
      </c>
    </row>
    <row r="531" spans="1:25" x14ac:dyDescent="0.3">
      <c r="A531" s="17">
        <v>528</v>
      </c>
      <c r="B531" s="18" t="s">
        <v>3238</v>
      </c>
      <c r="C531" s="18" t="s">
        <v>901</v>
      </c>
      <c r="D531" s="18" t="s">
        <v>1889</v>
      </c>
      <c r="E531" s="18" t="s">
        <v>799</v>
      </c>
      <c r="F531" s="18">
        <v>-22.6</v>
      </c>
      <c r="G531" s="18" t="s">
        <v>3239</v>
      </c>
      <c r="H531" s="18">
        <v>10</v>
      </c>
      <c r="I531" s="18">
        <v>0</v>
      </c>
      <c r="J531" s="18">
        <v>0</v>
      </c>
      <c r="K531" s="18">
        <v>0</v>
      </c>
      <c r="L531" s="18">
        <v>5.7539999999999996</v>
      </c>
      <c r="M531" s="18">
        <v>0</v>
      </c>
      <c r="N531" s="18">
        <v>0</v>
      </c>
      <c r="O531" s="18">
        <v>0</v>
      </c>
      <c r="P531" s="18">
        <v>20</v>
      </c>
      <c r="Q531" s="18">
        <v>39178742</v>
      </c>
      <c r="R531" s="18">
        <v>39178823</v>
      </c>
      <c r="S531" s="18">
        <v>39178752</v>
      </c>
      <c r="T531" s="18">
        <v>39178771</v>
      </c>
      <c r="U531" s="18" t="s">
        <v>3240</v>
      </c>
      <c r="V531" s="18" t="s">
        <v>3241</v>
      </c>
      <c r="W531" s="18">
        <v>82</v>
      </c>
      <c r="X531" s="18">
        <v>42.682926829268297</v>
      </c>
      <c r="Y531" s="18">
        <v>-0.64571428571428569</v>
      </c>
    </row>
    <row r="532" spans="1:25" x14ac:dyDescent="0.3">
      <c r="A532" s="17">
        <v>529</v>
      </c>
      <c r="B532" s="18" t="s">
        <v>3242</v>
      </c>
      <c r="C532" s="18" t="s">
        <v>854</v>
      </c>
      <c r="D532" s="18" t="s">
        <v>3243</v>
      </c>
      <c r="E532" s="18" t="s">
        <v>799</v>
      </c>
      <c r="F532" s="18">
        <v>-34.22</v>
      </c>
      <c r="G532" s="18" t="s">
        <v>3244</v>
      </c>
      <c r="H532" s="18">
        <v>0</v>
      </c>
      <c r="I532" s="18">
        <v>0</v>
      </c>
      <c r="J532" s="18">
        <v>0</v>
      </c>
      <c r="K532" s="18">
        <v>5</v>
      </c>
      <c r="L532" s="18">
        <v>0</v>
      </c>
      <c r="M532" s="18">
        <v>0</v>
      </c>
      <c r="N532" s="18">
        <v>0</v>
      </c>
      <c r="O532" s="18">
        <v>1.141</v>
      </c>
      <c r="P532" s="18">
        <v>22</v>
      </c>
      <c r="Q532" s="18">
        <v>1490079</v>
      </c>
      <c r="R532" s="18">
        <v>1490210</v>
      </c>
      <c r="S532" s="18">
        <v>1490179</v>
      </c>
      <c r="T532" s="18">
        <v>1490200</v>
      </c>
      <c r="U532" s="18" t="s">
        <v>3245</v>
      </c>
      <c r="V532" s="18" t="s">
        <v>3246</v>
      </c>
      <c r="W532" s="18">
        <v>132</v>
      </c>
      <c r="X532" s="18">
        <v>40.151515151515149</v>
      </c>
      <c r="Y532" s="18">
        <v>-0.64566037735849069</v>
      </c>
    </row>
    <row r="533" spans="1:25" x14ac:dyDescent="0.3">
      <c r="A533" s="17">
        <v>530</v>
      </c>
      <c r="B533" s="18" t="s">
        <v>3247</v>
      </c>
      <c r="C533" s="18" t="s">
        <v>928</v>
      </c>
      <c r="D533" s="18" t="s">
        <v>3248</v>
      </c>
      <c r="E533" s="18" t="s">
        <v>800</v>
      </c>
      <c r="F533" s="18">
        <v>-31.62</v>
      </c>
      <c r="G533" s="18" t="s">
        <v>3249</v>
      </c>
      <c r="H533" s="18">
        <v>0</v>
      </c>
      <c r="I533" s="18">
        <v>0</v>
      </c>
      <c r="J533" s="18">
        <v>6</v>
      </c>
      <c r="K533" s="18">
        <v>0</v>
      </c>
      <c r="L533" s="18">
        <v>0</v>
      </c>
      <c r="M533" s="18">
        <v>0</v>
      </c>
      <c r="N533" s="18">
        <v>1.1659999999999999</v>
      </c>
      <c r="O533" s="18">
        <v>0</v>
      </c>
      <c r="P533" s="18">
        <v>22</v>
      </c>
      <c r="Q533" s="18">
        <v>40439947</v>
      </c>
      <c r="R533" s="18">
        <v>40440080</v>
      </c>
      <c r="S533" s="18">
        <v>40440049</v>
      </c>
      <c r="T533" s="18">
        <v>40440070</v>
      </c>
      <c r="U533" s="18" t="s">
        <v>3250</v>
      </c>
      <c r="V533" s="18" t="s">
        <v>3251</v>
      </c>
      <c r="W533" s="18">
        <v>134</v>
      </c>
      <c r="X533" s="18">
        <v>36.567164179104473</v>
      </c>
      <c r="Y533" s="18">
        <v>-0.64530612244897967</v>
      </c>
    </row>
    <row r="534" spans="1:25" x14ac:dyDescent="0.3">
      <c r="A534" s="17">
        <v>531</v>
      </c>
      <c r="B534" s="18" t="s">
        <v>3252</v>
      </c>
      <c r="C534" s="18" t="s">
        <v>854</v>
      </c>
      <c r="D534" s="18" t="s">
        <v>3253</v>
      </c>
      <c r="E534" s="18" t="s">
        <v>800</v>
      </c>
      <c r="F534" s="18">
        <v>-29</v>
      </c>
      <c r="G534" s="18" t="s">
        <v>3254</v>
      </c>
      <c r="H534" s="18">
        <v>6</v>
      </c>
      <c r="I534" s="18">
        <v>0</v>
      </c>
      <c r="J534" s="18">
        <v>0</v>
      </c>
      <c r="K534" s="18">
        <v>0</v>
      </c>
      <c r="L534" s="18">
        <v>3.4529999999999998</v>
      </c>
      <c r="M534" s="18">
        <v>0</v>
      </c>
      <c r="N534" s="18">
        <v>0</v>
      </c>
      <c r="O534" s="18">
        <v>0</v>
      </c>
      <c r="P534" s="18">
        <v>21</v>
      </c>
      <c r="Q534" s="18">
        <v>3525242</v>
      </c>
      <c r="R534" s="18">
        <v>3525326</v>
      </c>
      <c r="S534" s="18">
        <v>3525296</v>
      </c>
      <c r="T534" s="18">
        <v>3525316</v>
      </c>
      <c r="U534" s="18" t="s">
        <v>3255</v>
      </c>
      <c r="V534" s="18" t="s">
        <v>3256</v>
      </c>
      <c r="W534" s="18">
        <v>85</v>
      </c>
      <c r="X534" s="18">
        <v>52.941176470588239</v>
      </c>
      <c r="Y534" s="18">
        <v>-0.64444444444444438</v>
      </c>
    </row>
    <row r="535" spans="1:25" x14ac:dyDescent="0.3">
      <c r="A535" s="17">
        <v>532</v>
      </c>
      <c r="B535" s="18" t="s">
        <v>3257</v>
      </c>
      <c r="C535" s="18" t="s">
        <v>917</v>
      </c>
      <c r="D535" s="18" t="s">
        <v>3258</v>
      </c>
      <c r="E535" s="18" t="s">
        <v>799</v>
      </c>
      <c r="F535" s="18">
        <v>-21.9</v>
      </c>
      <c r="G535" s="18" t="s">
        <v>3259</v>
      </c>
      <c r="H535" s="18">
        <v>0</v>
      </c>
      <c r="I535" s="18">
        <v>0</v>
      </c>
      <c r="J535" s="18">
        <v>0</v>
      </c>
      <c r="K535" s="18">
        <v>5</v>
      </c>
      <c r="L535" s="18">
        <v>0</v>
      </c>
      <c r="M535" s="18">
        <v>0</v>
      </c>
      <c r="N535" s="18">
        <v>0</v>
      </c>
      <c r="O535" s="18">
        <v>1.141</v>
      </c>
      <c r="P535" s="18">
        <v>23</v>
      </c>
      <c r="Q535" s="18">
        <v>9465322</v>
      </c>
      <c r="R535" s="18">
        <v>9465395</v>
      </c>
      <c r="S535" s="18">
        <v>9465363</v>
      </c>
      <c r="T535" s="18">
        <v>9465385</v>
      </c>
      <c r="U535" s="18" t="s">
        <v>3260</v>
      </c>
      <c r="V535" s="18" t="s">
        <v>3261</v>
      </c>
      <c r="W535" s="18">
        <v>74</v>
      </c>
      <c r="X535" s="18">
        <v>45.945945945945944</v>
      </c>
      <c r="Y535" s="18">
        <v>-0.64411764705882357</v>
      </c>
    </row>
    <row r="536" spans="1:25" x14ac:dyDescent="0.3">
      <c r="A536" s="17">
        <v>533</v>
      </c>
      <c r="B536" s="18" t="s">
        <v>3262</v>
      </c>
      <c r="C536" s="18" t="s">
        <v>917</v>
      </c>
      <c r="D536" s="18" t="s">
        <v>3263</v>
      </c>
      <c r="E536" s="18" t="s">
        <v>799</v>
      </c>
      <c r="F536" s="18">
        <v>-21.9</v>
      </c>
      <c r="G536" s="18" t="s">
        <v>3264</v>
      </c>
      <c r="H536" s="18">
        <v>0</v>
      </c>
      <c r="I536" s="18">
        <v>0</v>
      </c>
      <c r="J536" s="18">
        <v>0</v>
      </c>
      <c r="K536" s="18">
        <v>1</v>
      </c>
      <c r="L536" s="18">
        <v>0</v>
      </c>
      <c r="M536" s="18">
        <v>0</v>
      </c>
      <c r="N536" s="18">
        <v>0</v>
      </c>
      <c r="O536" s="18">
        <v>0.22800000000000001</v>
      </c>
      <c r="P536" s="18">
        <v>20</v>
      </c>
      <c r="Q536" s="18">
        <v>9465322</v>
      </c>
      <c r="R536" s="18">
        <v>9465395</v>
      </c>
      <c r="S536" s="18">
        <v>9465335</v>
      </c>
      <c r="T536" s="18">
        <v>9465354</v>
      </c>
      <c r="U536" s="18" t="s">
        <v>3260</v>
      </c>
      <c r="V536" s="18" t="s">
        <v>3261</v>
      </c>
      <c r="W536" s="18">
        <v>74</v>
      </c>
      <c r="X536" s="18">
        <v>45.945945945945944</v>
      </c>
      <c r="Y536" s="18">
        <v>-0.64411764705882357</v>
      </c>
    </row>
    <row r="537" spans="1:25" x14ac:dyDescent="0.3">
      <c r="A537" s="17">
        <v>534</v>
      </c>
      <c r="B537" s="18" t="s">
        <v>3265</v>
      </c>
      <c r="C537" s="18" t="s">
        <v>928</v>
      </c>
      <c r="D537" s="18" t="s">
        <v>1118</v>
      </c>
      <c r="E537" s="18" t="s">
        <v>799</v>
      </c>
      <c r="F537" s="18">
        <v>-39.9</v>
      </c>
      <c r="G537" s="18" t="s">
        <v>3266</v>
      </c>
      <c r="H537" s="18">
        <v>0</v>
      </c>
      <c r="I537" s="18">
        <v>8</v>
      </c>
      <c r="J537" s="18">
        <v>0</v>
      </c>
      <c r="K537" s="18">
        <v>0</v>
      </c>
      <c r="L537" s="18">
        <v>0</v>
      </c>
      <c r="M537" s="18">
        <v>7.585</v>
      </c>
      <c r="N537" s="18">
        <v>0</v>
      </c>
      <c r="O537" s="18">
        <v>0</v>
      </c>
      <c r="P537" s="18">
        <v>23</v>
      </c>
      <c r="Q537" s="18">
        <v>40042810</v>
      </c>
      <c r="R537" s="18">
        <v>40042962</v>
      </c>
      <c r="S537" s="18">
        <v>40042820</v>
      </c>
      <c r="T537" s="18">
        <v>40042842</v>
      </c>
      <c r="U537" s="18" t="s">
        <v>3267</v>
      </c>
      <c r="V537" s="18" t="s">
        <v>3268</v>
      </c>
      <c r="W537" s="18">
        <v>153</v>
      </c>
      <c r="X537" s="18">
        <v>40.522875816993462</v>
      </c>
      <c r="Y537" s="18">
        <v>-0.6435483870967742</v>
      </c>
    </row>
    <row r="538" spans="1:25" x14ac:dyDescent="0.3">
      <c r="A538" s="17">
        <v>535</v>
      </c>
      <c r="B538" s="18" t="s">
        <v>3269</v>
      </c>
      <c r="C538" s="18" t="s">
        <v>3270</v>
      </c>
      <c r="D538" s="18" t="s">
        <v>2372</v>
      </c>
      <c r="E538" s="18" t="s">
        <v>799</v>
      </c>
      <c r="F538" s="18">
        <v>-49.5</v>
      </c>
      <c r="G538" s="18" t="s">
        <v>3271</v>
      </c>
      <c r="H538" s="18">
        <v>0</v>
      </c>
      <c r="I538" s="18">
        <v>0</v>
      </c>
      <c r="J538" s="18">
        <v>12</v>
      </c>
      <c r="K538" s="18">
        <v>0</v>
      </c>
      <c r="L538" s="18">
        <v>0</v>
      </c>
      <c r="M538" s="18">
        <v>0</v>
      </c>
      <c r="N538" s="18">
        <v>2.3330000000000002</v>
      </c>
      <c r="O538" s="18">
        <v>0</v>
      </c>
      <c r="P538" s="18">
        <v>23</v>
      </c>
      <c r="Q538" s="18">
        <v>5272</v>
      </c>
      <c r="R538" s="18">
        <v>5415</v>
      </c>
      <c r="S538" s="18">
        <v>5282</v>
      </c>
      <c r="T538" s="18">
        <v>5304</v>
      </c>
      <c r="U538" s="18" t="s">
        <v>3272</v>
      </c>
      <c r="V538" s="18" t="s">
        <v>3273</v>
      </c>
      <c r="W538" s="18">
        <v>144</v>
      </c>
      <c r="X538" s="18">
        <v>53.472222222222221</v>
      </c>
      <c r="Y538" s="18">
        <v>-0.6428571428571429</v>
      </c>
    </row>
    <row r="539" spans="1:25" x14ac:dyDescent="0.3">
      <c r="A539" s="17">
        <v>536</v>
      </c>
      <c r="B539" s="18" t="s">
        <v>3274</v>
      </c>
      <c r="C539" s="18" t="s">
        <v>825</v>
      </c>
      <c r="D539" s="18" t="s">
        <v>3275</v>
      </c>
      <c r="E539" s="18" t="s">
        <v>800</v>
      </c>
      <c r="F539" s="18">
        <v>-22.49</v>
      </c>
      <c r="G539" s="18" t="s">
        <v>3276</v>
      </c>
      <c r="H539" s="18">
        <v>0</v>
      </c>
      <c r="I539" s="18">
        <v>0</v>
      </c>
      <c r="J539" s="18">
        <v>0</v>
      </c>
      <c r="K539" s="18">
        <v>9</v>
      </c>
      <c r="L539" s="18">
        <v>0</v>
      </c>
      <c r="M539" s="18">
        <v>0</v>
      </c>
      <c r="N539" s="18">
        <v>0</v>
      </c>
      <c r="O539" s="18">
        <v>2.0529999999999999</v>
      </c>
      <c r="P539" s="18">
        <v>23</v>
      </c>
      <c r="Q539" s="18">
        <v>23491061</v>
      </c>
      <c r="R539" s="18">
        <v>23491190</v>
      </c>
      <c r="S539" s="18">
        <v>23491071</v>
      </c>
      <c r="T539" s="18">
        <v>23491093</v>
      </c>
      <c r="U539" s="18" t="s">
        <v>3277</v>
      </c>
      <c r="V539" s="18" t="s">
        <v>3278</v>
      </c>
      <c r="W539" s="18">
        <v>130</v>
      </c>
      <c r="X539" s="18">
        <v>26.923076923076927</v>
      </c>
      <c r="Y539" s="18">
        <v>-0.64257142857142846</v>
      </c>
    </row>
    <row r="540" spans="1:25" x14ac:dyDescent="0.3">
      <c r="A540" s="17">
        <v>537</v>
      </c>
      <c r="B540" s="18" t="s">
        <v>3279</v>
      </c>
      <c r="C540" s="18" t="s">
        <v>960</v>
      </c>
      <c r="D540" s="18" t="s">
        <v>3280</v>
      </c>
      <c r="E540" s="18" t="s">
        <v>800</v>
      </c>
      <c r="F540" s="18">
        <v>-30.8</v>
      </c>
      <c r="G540" s="18" t="s">
        <v>3281</v>
      </c>
      <c r="H540" s="18">
        <v>0</v>
      </c>
      <c r="I540" s="18">
        <v>0</v>
      </c>
      <c r="J540" s="18">
        <v>5</v>
      </c>
      <c r="K540" s="18">
        <v>0</v>
      </c>
      <c r="L540" s="18">
        <v>0</v>
      </c>
      <c r="M540" s="18">
        <v>0</v>
      </c>
      <c r="N540" s="18">
        <v>0.97199999999999998</v>
      </c>
      <c r="O540" s="18">
        <v>0</v>
      </c>
      <c r="P540" s="18">
        <v>23</v>
      </c>
      <c r="Q540" s="18">
        <v>11877357</v>
      </c>
      <c r="R540" s="18">
        <v>11877469</v>
      </c>
      <c r="S540" s="18">
        <v>11877367</v>
      </c>
      <c r="T540" s="18">
        <v>11877389</v>
      </c>
      <c r="U540" s="18" t="s">
        <v>3282</v>
      </c>
      <c r="V540" s="18" t="s">
        <v>3283</v>
      </c>
      <c r="W540" s="18">
        <v>113</v>
      </c>
      <c r="X540" s="18">
        <v>42.477876106194692</v>
      </c>
      <c r="Y540" s="18">
        <v>-0.64166666666666672</v>
      </c>
    </row>
    <row r="541" spans="1:25" x14ac:dyDescent="0.3">
      <c r="A541" s="17">
        <v>538</v>
      </c>
      <c r="B541" s="18" t="s">
        <v>3284</v>
      </c>
      <c r="C541" s="18" t="s">
        <v>960</v>
      </c>
      <c r="D541" s="18" t="s">
        <v>2712</v>
      </c>
      <c r="E541" s="18" t="s">
        <v>799</v>
      </c>
      <c r="F541" s="18">
        <v>-25</v>
      </c>
      <c r="G541" s="18" t="s">
        <v>3285</v>
      </c>
      <c r="H541" s="18">
        <v>0</v>
      </c>
      <c r="I541" s="18">
        <v>0</v>
      </c>
      <c r="J541" s="18">
        <v>7</v>
      </c>
      <c r="K541" s="18">
        <v>0</v>
      </c>
      <c r="L541" s="18">
        <v>0</v>
      </c>
      <c r="M541" s="18">
        <v>0</v>
      </c>
      <c r="N541" s="18">
        <v>1.361</v>
      </c>
      <c r="O541" s="18">
        <v>0</v>
      </c>
      <c r="P541" s="18">
        <v>23</v>
      </c>
      <c r="Q541" s="18">
        <v>9769954</v>
      </c>
      <c r="R541" s="18">
        <v>9770034</v>
      </c>
      <c r="S541" s="18">
        <v>9769964</v>
      </c>
      <c r="T541" s="18">
        <v>9769986</v>
      </c>
      <c r="U541" s="18" t="s">
        <v>3286</v>
      </c>
      <c r="V541" s="18" t="s">
        <v>3287</v>
      </c>
      <c r="W541" s="18">
        <v>81</v>
      </c>
      <c r="X541" s="18">
        <v>48.148148148148152</v>
      </c>
      <c r="Y541" s="18">
        <v>-0.64102564102564097</v>
      </c>
    </row>
    <row r="542" spans="1:25" x14ac:dyDescent="0.3">
      <c r="A542" s="17">
        <v>539</v>
      </c>
      <c r="B542" s="18" t="s">
        <v>3288</v>
      </c>
      <c r="C542" s="18" t="s">
        <v>901</v>
      </c>
      <c r="D542" s="18" t="s">
        <v>3289</v>
      </c>
      <c r="E542" s="18" t="s">
        <v>800</v>
      </c>
      <c r="F542" s="18">
        <v>-20.5</v>
      </c>
      <c r="G542" s="18" t="s">
        <v>3290</v>
      </c>
      <c r="H542" s="18">
        <v>0</v>
      </c>
      <c r="I542" s="18">
        <v>0</v>
      </c>
      <c r="J542" s="18">
        <v>0</v>
      </c>
      <c r="K542" s="18">
        <v>6</v>
      </c>
      <c r="L542" s="18">
        <v>0</v>
      </c>
      <c r="M542" s="18">
        <v>0</v>
      </c>
      <c r="N542" s="18">
        <v>0</v>
      </c>
      <c r="O542" s="18">
        <v>1.369</v>
      </c>
      <c r="P542" s="18">
        <v>22</v>
      </c>
      <c r="Q542" s="18">
        <v>48544500</v>
      </c>
      <c r="R542" s="18">
        <v>48544564</v>
      </c>
      <c r="S542" s="18">
        <v>48544533</v>
      </c>
      <c r="T542" s="18">
        <v>48544554</v>
      </c>
      <c r="U542" s="18" t="s">
        <v>3291</v>
      </c>
      <c r="V542" s="18" t="s">
        <v>3292</v>
      </c>
      <c r="W542" s="18">
        <v>65</v>
      </c>
      <c r="X542" s="18">
        <v>49.230769230769234</v>
      </c>
      <c r="Y542" s="18">
        <v>-0.640625</v>
      </c>
    </row>
    <row r="543" spans="1:25" x14ac:dyDescent="0.3">
      <c r="A543" s="17">
        <v>540</v>
      </c>
      <c r="B543" s="18" t="s">
        <v>3293</v>
      </c>
      <c r="C543" s="18" t="s">
        <v>839</v>
      </c>
      <c r="D543" s="18" t="s">
        <v>820</v>
      </c>
      <c r="E543" s="18" t="s">
        <v>800</v>
      </c>
      <c r="F543" s="18">
        <v>-26.9</v>
      </c>
      <c r="G543" s="18" t="s">
        <v>3294</v>
      </c>
      <c r="H543" s="18">
        <v>0</v>
      </c>
      <c r="I543" s="18">
        <v>0</v>
      </c>
      <c r="J543" s="18">
        <v>5</v>
      </c>
      <c r="K543" s="18">
        <v>0</v>
      </c>
      <c r="L543" s="18">
        <v>0</v>
      </c>
      <c r="M543" s="18">
        <v>0</v>
      </c>
      <c r="N543" s="18">
        <v>0.97199999999999998</v>
      </c>
      <c r="O543" s="18">
        <v>0</v>
      </c>
      <c r="P543" s="18">
        <v>22</v>
      </c>
      <c r="Q543" s="18">
        <v>30039588</v>
      </c>
      <c r="R543" s="18">
        <v>30039658</v>
      </c>
      <c r="S543" s="18">
        <v>30039627</v>
      </c>
      <c r="T543" s="18">
        <v>30039648</v>
      </c>
      <c r="U543" s="18" t="s">
        <v>3295</v>
      </c>
      <c r="V543" s="18" t="s">
        <v>3296</v>
      </c>
      <c r="W543" s="18">
        <v>71</v>
      </c>
      <c r="X543" s="18">
        <v>59.154929577464785</v>
      </c>
      <c r="Y543" s="18">
        <v>-0.64047619047619042</v>
      </c>
    </row>
    <row r="544" spans="1:25" x14ac:dyDescent="0.3">
      <c r="A544" s="17">
        <v>541</v>
      </c>
      <c r="B544" s="18" t="s">
        <v>3297</v>
      </c>
      <c r="C544" s="18" t="s">
        <v>865</v>
      </c>
      <c r="D544" s="18" t="s">
        <v>1103</v>
      </c>
      <c r="E544" s="18" t="s">
        <v>799</v>
      </c>
      <c r="F544" s="18">
        <v>-33.9</v>
      </c>
      <c r="G544" s="18" t="s">
        <v>3298</v>
      </c>
      <c r="H544" s="18">
        <v>5</v>
      </c>
      <c r="I544" s="18">
        <v>0</v>
      </c>
      <c r="J544" s="18">
        <v>0</v>
      </c>
      <c r="K544" s="18">
        <v>0</v>
      </c>
      <c r="L544" s="18">
        <v>2.8769999999999998</v>
      </c>
      <c r="M544" s="18">
        <v>0</v>
      </c>
      <c r="N544" s="18">
        <v>0</v>
      </c>
      <c r="O544" s="18">
        <v>0</v>
      </c>
      <c r="P544" s="18">
        <v>23</v>
      </c>
      <c r="Q544" s="18">
        <v>1320507</v>
      </c>
      <c r="R544" s="18">
        <v>1320633</v>
      </c>
      <c r="S544" s="18">
        <v>1320601</v>
      </c>
      <c r="T544" s="18">
        <v>1320623</v>
      </c>
      <c r="U544" s="18" t="s">
        <v>3299</v>
      </c>
      <c r="V544" s="18" t="s">
        <v>3300</v>
      </c>
      <c r="W544" s="18">
        <v>127</v>
      </c>
      <c r="X544" s="18">
        <v>41.732283464566933</v>
      </c>
      <c r="Y544" s="18">
        <v>-0.63962264150943382</v>
      </c>
    </row>
    <row r="545" spans="1:25" x14ac:dyDescent="0.3">
      <c r="A545" s="17">
        <v>542</v>
      </c>
      <c r="B545" s="18" t="s">
        <v>3301</v>
      </c>
      <c r="C545" s="18" t="s">
        <v>928</v>
      </c>
      <c r="D545" s="18" t="s">
        <v>2494</v>
      </c>
      <c r="E545" s="18" t="s">
        <v>799</v>
      </c>
      <c r="F545" s="18">
        <v>-30.69</v>
      </c>
      <c r="G545" s="18" t="s">
        <v>3302</v>
      </c>
      <c r="H545" s="18">
        <v>0</v>
      </c>
      <c r="I545" s="18">
        <v>0</v>
      </c>
      <c r="J545" s="18">
        <v>0</v>
      </c>
      <c r="K545" s="18">
        <v>6</v>
      </c>
      <c r="L545" s="18">
        <v>0</v>
      </c>
      <c r="M545" s="18">
        <v>0</v>
      </c>
      <c r="N545" s="18">
        <v>0</v>
      </c>
      <c r="O545" s="18">
        <v>1.369</v>
      </c>
      <c r="P545" s="18">
        <v>21</v>
      </c>
      <c r="Q545" s="18">
        <v>3698945</v>
      </c>
      <c r="R545" s="18">
        <v>3699081</v>
      </c>
      <c r="S545" s="18">
        <v>3698955</v>
      </c>
      <c r="T545" s="18">
        <v>3698975</v>
      </c>
      <c r="U545" s="18" t="s">
        <v>3303</v>
      </c>
      <c r="V545" s="18" t="s">
        <v>3304</v>
      </c>
      <c r="W545" s="18">
        <v>137</v>
      </c>
      <c r="X545" s="18">
        <v>35.036496350364963</v>
      </c>
      <c r="Y545" s="18">
        <v>-0.63937499999999992</v>
      </c>
    </row>
    <row r="546" spans="1:25" x14ac:dyDescent="0.3">
      <c r="A546" s="17">
        <v>543</v>
      </c>
      <c r="B546" s="18" t="s">
        <v>3305</v>
      </c>
      <c r="C546" s="18" t="s">
        <v>839</v>
      </c>
      <c r="D546" s="18" t="s">
        <v>3306</v>
      </c>
      <c r="E546" s="18" t="s">
        <v>799</v>
      </c>
      <c r="F546" s="18">
        <v>-26.2</v>
      </c>
      <c r="G546" s="18" t="s">
        <v>3307</v>
      </c>
      <c r="H546" s="18">
        <v>0</v>
      </c>
      <c r="I546" s="18">
        <v>6</v>
      </c>
      <c r="J546" s="18">
        <v>0</v>
      </c>
      <c r="K546" s="18">
        <v>0</v>
      </c>
      <c r="L546" s="18">
        <v>0</v>
      </c>
      <c r="M546" s="18">
        <v>5.6890000000000001</v>
      </c>
      <c r="N546" s="18">
        <v>0</v>
      </c>
      <c r="O546" s="18">
        <v>0</v>
      </c>
      <c r="P546" s="18">
        <v>23</v>
      </c>
      <c r="Q546" s="18">
        <v>12355070</v>
      </c>
      <c r="R546" s="18">
        <v>12355151</v>
      </c>
      <c r="S546" s="18">
        <v>12355119</v>
      </c>
      <c r="T546" s="18">
        <v>12355141</v>
      </c>
      <c r="U546" s="18" t="s">
        <v>3308</v>
      </c>
      <c r="V546" s="18" t="s">
        <v>3309</v>
      </c>
      <c r="W546" s="18">
        <v>82</v>
      </c>
      <c r="X546" s="18">
        <v>50</v>
      </c>
      <c r="Y546" s="18">
        <v>-0.63902439024390245</v>
      </c>
    </row>
    <row r="547" spans="1:25" x14ac:dyDescent="0.3">
      <c r="A547" s="17">
        <v>544</v>
      </c>
      <c r="B547" s="18" t="s">
        <v>3310</v>
      </c>
      <c r="C547" s="18" t="s">
        <v>966</v>
      </c>
      <c r="D547" s="18" t="s">
        <v>1884</v>
      </c>
      <c r="E547" s="18" t="s">
        <v>799</v>
      </c>
      <c r="F547" s="18">
        <v>-28.1</v>
      </c>
      <c r="G547" s="18" t="s">
        <v>3311</v>
      </c>
      <c r="H547" s="18">
        <v>0</v>
      </c>
      <c r="I547" s="18">
        <v>7</v>
      </c>
      <c r="J547" s="18">
        <v>0</v>
      </c>
      <c r="K547" s="18">
        <v>0</v>
      </c>
      <c r="L547" s="18">
        <v>0</v>
      </c>
      <c r="M547" s="18">
        <v>6.6369999999999996</v>
      </c>
      <c r="N547" s="18">
        <v>0</v>
      </c>
      <c r="O547" s="18">
        <v>0</v>
      </c>
      <c r="P547" s="18">
        <v>23</v>
      </c>
      <c r="Q547" s="18">
        <v>14685572</v>
      </c>
      <c r="R547" s="18">
        <v>14685719</v>
      </c>
      <c r="S547" s="18">
        <v>14685687</v>
      </c>
      <c r="T547" s="18">
        <v>14685709</v>
      </c>
      <c r="U547" s="18" t="s">
        <v>3312</v>
      </c>
      <c r="V547" s="18" t="s">
        <v>3313</v>
      </c>
      <c r="W547" s="18">
        <v>148</v>
      </c>
      <c r="X547" s="18">
        <v>29.729729729729726</v>
      </c>
      <c r="Y547" s="18">
        <v>-0.63863636363636378</v>
      </c>
    </row>
    <row r="548" spans="1:25" x14ac:dyDescent="0.3">
      <c r="A548" s="17">
        <v>545</v>
      </c>
      <c r="B548" s="18" t="s">
        <v>3314</v>
      </c>
      <c r="C548" s="18" t="s">
        <v>928</v>
      </c>
      <c r="D548" s="18" t="s">
        <v>3315</v>
      </c>
      <c r="E548" s="18" t="s">
        <v>800</v>
      </c>
      <c r="F548" s="18">
        <v>-36.4</v>
      </c>
      <c r="G548" s="18" t="s">
        <v>3316</v>
      </c>
      <c r="H548" s="18">
        <v>0</v>
      </c>
      <c r="I548" s="18">
        <v>0</v>
      </c>
      <c r="J548" s="18">
        <v>0</v>
      </c>
      <c r="K548" s="18">
        <v>6</v>
      </c>
      <c r="L548" s="18">
        <v>0</v>
      </c>
      <c r="M548" s="18">
        <v>0</v>
      </c>
      <c r="N548" s="18">
        <v>0</v>
      </c>
      <c r="O548" s="18">
        <v>1.369</v>
      </c>
      <c r="P548" s="18">
        <v>23</v>
      </c>
      <c r="Q548" s="18">
        <v>42276808</v>
      </c>
      <c r="R548" s="18">
        <v>42276936</v>
      </c>
      <c r="S548" s="18">
        <v>42276818</v>
      </c>
      <c r="T548" s="18">
        <v>42276840</v>
      </c>
      <c r="U548" s="18" t="s">
        <v>3317</v>
      </c>
      <c r="V548" s="18" t="s">
        <v>3318</v>
      </c>
      <c r="W548" s="18">
        <v>129</v>
      </c>
      <c r="X548" s="18">
        <v>44.186046511627907</v>
      </c>
      <c r="Y548" s="18">
        <v>-0.63859649122807016</v>
      </c>
    </row>
    <row r="549" spans="1:25" x14ac:dyDescent="0.3">
      <c r="A549" s="17">
        <v>546</v>
      </c>
      <c r="B549" s="18" t="s">
        <v>3319</v>
      </c>
      <c r="C549" s="18" t="s">
        <v>901</v>
      </c>
      <c r="D549" s="18" t="s">
        <v>3320</v>
      </c>
      <c r="E549" s="18" t="s">
        <v>799</v>
      </c>
      <c r="F549" s="18">
        <v>-25.51</v>
      </c>
      <c r="G549" s="18" t="s">
        <v>3321</v>
      </c>
      <c r="H549" s="19">
        <v>15</v>
      </c>
      <c r="I549" s="19">
        <v>0</v>
      </c>
      <c r="J549" s="19">
        <v>0</v>
      </c>
      <c r="K549" s="19">
        <v>0</v>
      </c>
      <c r="L549" s="18">
        <v>8.6319999999999997</v>
      </c>
      <c r="M549" s="18">
        <v>0</v>
      </c>
      <c r="N549" s="18">
        <v>0</v>
      </c>
      <c r="O549" s="18">
        <v>0</v>
      </c>
      <c r="P549" s="18">
        <v>23</v>
      </c>
      <c r="Q549" s="18">
        <v>49794529</v>
      </c>
      <c r="R549" s="18">
        <v>49794614</v>
      </c>
      <c r="S549" s="18">
        <v>49794539</v>
      </c>
      <c r="T549" s="18">
        <v>49794561</v>
      </c>
      <c r="U549" s="18" t="s">
        <v>3322</v>
      </c>
      <c r="V549" s="18" t="s">
        <v>3323</v>
      </c>
      <c r="W549" s="18">
        <v>86</v>
      </c>
      <c r="X549" s="18">
        <v>46.511627906976749</v>
      </c>
      <c r="Y549" s="18">
        <v>-0.63774999999999993</v>
      </c>
    </row>
    <row r="550" spans="1:25" x14ac:dyDescent="0.3">
      <c r="A550" s="17">
        <v>547</v>
      </c>
      <c r="B550" s="18" t="s">
        <v>3324</v>
      </c>
      <c r="C550" s="18" t="s">
        <v>819</v>
      </c>
      <c r="D550" s="18" t="s">
        <v>929</v>
      </c>
      <c r="E550" s="18" t="s">
        <v>799</v>
      </c>
      <c r="F550" s="18">
        <v>-21</v>
      </c>
      <c r="G550" s="18" t="s">
        <v>3325</v>
      </c>
      <c r="H550" s="18">
        <v>0</v>
      </c>
      <c r="I550" s="18">
        <v>0</v>
      </c>
      <c r="J550" s="18">
        <v>5</v>
      </c>
      <c r="K550" s="18">
        <v>0</v>
      </c>
      <c r="L550" s="18">
        <v>0</v>
      </c>
      <c r="M550" s="18">
        <v>0</v>
      </c>
      <c r="N550" s="18">
        <v>0.97199999999999998</v>
      </c>
      <c r="O550" s="18">
        <v>0</v>
      </c>
      <c r="P550" s="18">
        <v>23</v>
      </c>
      <c r="Q550" s="18">
        <v>32738934</v>
      </c>
      <c r="R550" s="18">
        <v>32739064</v>
      </c>
      <c r="S550" s="18">
        <v>32738944</v>
      </c>
      <c r="T550" s="18">
        <v>32738966</v>
      </c>
      <c r="U550" s="18" t="s">
        <v>3326</v>
      </c>
      <c r="V550" s="18" t="s">
        <v>3327</v>
      </c>
      <c r="W550" s="18">
        <v>131</v>
      </c>
      <c r="X550" s="18">
        <v>25.190839694656486</v>
      </c>
      <c r="Y550" s="18">
        <v>-0.63636363636363646</v>
      </c>
    </row>
    <row r="551" spans="1:25" x14ac:dyDescent="0.3">
      <c r="A551" s="17">
        <v>548</v>
      </c>
      <c r="B551" s="18" t="s">
        <v>3328</v>
      </c>
      <c r="C551" s="18" t="s">
        <v>819</v>
      </c>
      <c r="D551" s="18" t="s">
        <v>3329</v>
      </c>
      <c r="E551" s="18" t="s">
        <v>800</v>
      </c>
      <c r="F551" s="18">
        <v>-21</v>
      </c>
      <c r="G551" s="18" t="s">
        <v>3330</v>
      </c>
      <c r="H551" s="18">
        <v>0</v>
      </c>
      <c r="I551" s="18">
        <v>0</v>
      </c>
      <c r="J551" s="18">
        <v>0</v>
      </c>
      <c r="K551" s="18">
        <v>6</v>
      </c>
      <c r="L551" s="18">
        <v>0</v>
      </c>
      <c r="M551" s="18">
        <v>0</v>
      </c>
      <c r="N551" s="18">
        <v>0</v>
      </c>
      <c r="O551" s="18">
        <v>1.369</v>
      </c>
      <c r="P551" s="18">
        <v>23</v>
      </c>
      <c r="Q551" s="18">
        <v>38949403</v>
      </c>
      <c r="R551" s="18">
        <v>38949484</v>
      </c>
      <c r="S551" s="18">
        <v>38949413</v>
      </c>
      <c r="T551" s="18">
        <v>38949435</v>
      </c>
      <c r="U551" s="18" t="s">
        <v>3331</v>
      </c>
      <c r="V551" s="18" t="s">
        <v>3332</v>
      </c>
      <c r="W551" s="18">
        <v>82</v>
      </c>
      <c r="X551" s="18">
        <v>40.243902439024396</v>
      </c>
      <c r="Y551" s="18">
        <v>-0.63636363636363624</v>
      </c>
    </row>
    <row r="552" spans="1:25" x14ac:dyDescent="0.3">
      <c r="A552" s="17">
        <v>549</v>
      </c>
      <c r="B552" s="18" t="s">
        <v>3333</v>
      </c>
      <c r="C552" s="18" t="s">
        <v>901</v>
      </c>
      <c r="D552" s="18" t="s">
        <v>2353</v>
      </c>
      <c r="E552" s="18" t="s">
        <v>800</v>
      </c>
      <c r="F552" s="18">
        <v>-31.8</v>
      </c>
      <c r="G552" s="18" t="s">
        <v>3334</v>
      </c>
      <c r="H552" s="18">
        <v>0</v>
      </c>
      <c r="I552" s="18">
        <v>0</v>
      </c>
      <c r="J552" s="18">
        <v>5</v>
      </c>
      <c r="K552" s="18">
        <v>0</v>
      </c>
      <c r="L552" s="18">
        <v>0</v>
      </c>
      <c r="M552" s="18">
        <v>0</v>
      </c>
      <c r="N552" s="18">
        <v>0.97199999999999998</v>
      </c>
      <c r="O552" s="18">
        <v>0</v>
      </c>
      <c r="P552" s="18">
        <v>23</v>
      </c>
      <c r="Q552" s="18">
        <v>26773658</v>
      </c>
      <c r="R552" s="18">
        <v>26773791</v>
      </c>
      <c r="S552" s="18">
        <v>26773759</v>
      </c>
      <c r="T552" s="18">
        <v>26773781</v>
      </c>
      <c r="U552" s="18" t="s">
        <v>3335</v>
      </c>
      <c r="V552" s="18" t="s">
        <v>3336</v>
      </c>
      <c r="W552" s="18">
        <v>134</v>
      </c>
      <c r="X552" s="18">
        <v>37.31343283582089</v>
      </c>
      <c r="Y552" s="18">
        <v>-0.63600000000000001</v>
      </c>
    </row>
    <row r="553" spans="1:25" x14ac:dyDescent="0.3">
      <c r="A553" s="17">
        <v>550</v>
      </c>
      <c r="B553" s="18" t="s">
        <v>3337</v>
      </c>
      <c r="C553" s="18" t="s">
        <v>854</v>
      </c>
      <c r="D553" s="18" t="s">
        <v>3338</v>
      </c>
      <c r="E553" s="18" t="s">
        <v>800</v>
      </c>
      <c r="F553" s="18">
        <v>-24.8</v>
      </c>
      <c r="G553" s="18" t="s">
        <v>3339</v>
      </c>
      <c r="H553" s="18">
        <v>0</v>
      </c>
      <c r="I553" s="18">
        <v>0</v>
      </c>
      <c r="J553" s="18">
        <v>6</v>
      </c>
      <c r="K553" s="18">
        <v>0</v>
      </c>
      <c r="L553" s="18">
        <v>0</v>
      </c>
      <c r="M553" s="18">
        <v>0</v>
      </c>
      <c r="N553" s="18">
        <v>1.1659999999999999</v>
      </c>
      <c r="O553" s="18">
        <v>0</v>
      </c>
      <c r="P553" s="18">
        <v>22</v>
      </c>
      <c r="Q553" s="18">
        <v>34242739</v>
      </c>
      <c r="R553" s="18">
        <v>34242824</v>
      </c>
      <c r="S553" s="18">
        <v>34242793</v>
      </c>
      <c r="T553" s="18">
        <v>34242814</v>
      </c>
      <c r="U553" s="18" t="s">
        <v>3340</v>
      </c>
      <c r="V553" s="18" t="s">
        <v>3341</v>
      </c>
      <c r="W553" s="18">
        <v>86</v>
      </c>
      <c r="X553" s="18">
        <v>45.348837209302332</v>
      </c>
      <c r="Y553" s="18">
        <v>-0.63589743589743586</v>
      </c>
    </row>
    <row r="554" spans="1:25" x14ac:dyDescent="0.3">
      <c r="A554" s="17">
        <v>551</v>
      </c>
      <c r="B554" s="18" t="s">
        <v>3342</v>
      </c>
      <c r="C554" s="18" t="s">
        <v>960</v>
      </c>
      <c r="D554" s="18" t="s">
        <v>1188</v>
      </c>
      <c r="E554" s="18" t="s">
        <v>800</v>
      </c>
      <c r="F554" s="18">
        <v>-28.6</v>
      </c>
      <c r="G554" s="18" t="s">
        <v>3343</v>
      </c>
      <c r="H554" s="18">
        <v>0</v>
      </c>
      <c r="I554" s="18">
        <v>0</v>
      </c>
      <c r="J554" s="18">
        <v>0</v>
      </c>
      <c r="K554" s="18">
        <v>8</v>
      </c>
      <c r="L554" s="18">
        <v>0</v>
      </c>
      <c r="M554" s="18">
        <v>0</v>
      </c>
      <c r="N554" s="18">
        <v>0</v>
      </c>
      <c r="O554" s="18">
        <v>1.825</v>
      </c>
      <c r="P554" s="18">
        <v>23</v>
      </c>
      <c r="Q554" s="18">
        <v>6364262</v>
      </c>
      <c r="R554" s="18">
        <v>6364332</v>
      </c>
      <c r="S554" s="18">
        <v>6364272</v>
      </c>
      <c r="T554" s="18">
        <v>6364294</v>
      </c>
      <c r="U554" s="18" t="s">
        <v>3344</v>
      </c>
      <c r="V554" s="18" t="s">
        <v>3345</v>
      </c>
      <c r="W554" s="18">
        <v>71</v>
      </c>
      <c r="X554" s="18">
        <v>63.380281690140848</v>
      </c>
      <c r="Y554" s="18">
        <v>-0.63555555555555554</v>
      </c>
    </row>
    <row r="555" spans="1:25" x14ac:dyDescent="0.3">
      <c r="A555" s="17">
        <v>552</v>
      </c>
      <c r="B555" s="18" t="s">
        <v>3346</v>
      </c>
      <c r="C555" s="18" t="s">
        <v>960</v>
      </c>
      <c r="D555" s="18" t="s">
        <v>1183</v>
      </c>
      <c r="E555" s="18" t="s">
        <v>800</v>
      </c>
      <c r="F555" s="18">
        <v>-28.6</v>
      </c>
      <c r="G555" s="18" t="s">
        <v>3347</v>
      </c>
      <c r="H555" s="18">
        <v>0</v>
      </c>
      <c r="I555" s="18">
        <v>0</v>
      </c>
      <c r="J555" s="18">
        <v>0</v>
      </c>
      <c r="K555" s="18">
        <v>2</v>
      </c>
      <c r="L555" s="18">
        <v>0</v>
      </c>
      <c r="M555" s="18">
        <v>0</v>
      </c>
      <c r="N555" s="18">
        <v>0</v>
      </c>
      <c r="O555" s="18">
        <v>0.45600000000000002</v>
      </c>
      <c r="P555" s="18">
        <v>22</v>
      </c>
      <c r="Q555" s="18">
        <v>6364262</v>
      </c>
      <c r="R555" s="18">
        <v>6364332</v>
      </c>
      <c r="S555" s="18">
        <v>6364303</v>
      </c>
      <c r="T555" s="18">
        <v>6364324</v>
      </c>
      <c r="U555" s="18" t="s">
        <v>3344</v>
      </c>
      <c r="V555" s="18" t="s">
        <v>3345</v>
      </c>
      <c r="W555" s="18">
        <v>71</v>
      </c>
      <c r="X555" s="18">
        <v>63.380281690140848</v>
      </c>
      <c r="Y555" s="18">
        <v>-0.63555555555555554</v>
      </c>
    </row>
    <row r="556" spans="1:25" x14ac:dyDescent="0.3">
      <c r="A556" s="17">
        <v>553</v>
      </c>
      <c r="B556" s="18" t="s">
        <v>3348</v>
      </c>
      <c r="C556" s="18" t="s">
        <v>917</v>
      </c>
      <c r="D556" s="18" t="s">
        <v>3349</v>
      </c>
      <c r="E556" s="18" t="s">
        <v>799</v>
      </c>
      <c r="F556" s="18">
        <v>-36.200000000000003</v>
      </c>
      <c r="G556" s="18" t="s">
        <v>3350</v>
      </c>
      <c r="H556" s="18">
        <v>0</v>
      </c>
      <c r="I556" s="18">
        <v>0</v>
      </c>
      <c r="J556" s="18">
        <v>0</v>
      </c>
      <c r="K556" s="18">
        <v>6</v>
      </c>
      <c r="L556" s="18">
        <v>0</v>
      </c>
      <c r="M556" s="18">
        <v>0</v>
      </c>
      <c r="N556" s="18">
        <v>0</v>
      </c>
      <c r="O556" s="18">
        <v>1.369</v>
      </c>
      <c r="P556" s="18">
        <v>23</v>
      </c>
      <c r="Q556" s="18">
        <v>35224017</v>
      </c>
      <c r="R556" s="18">
        <v>35224101</v>
      </c>
      <c r="S556" s="18">
        <v>35224027</v>
      </c>
      <c r="T556" s="18">
        <v>35224049</v>
      </c>
      <c r="U556" s="18" t="s">
        <v>3351</v>
      </c>
      <c r="V556" s="18" t="s">
        <v>3352</v>
      </c>
      <c r="W556" s="18">
        <v>85</v>
      </c>
      <c r="X556" s="18">
        <v>67.058823529411768</v>
      </c>
      <c r="Y556" s="18">
        <v>-0.6350877192982457</v>
      </c>
    </row>
    <row r="557" spans="1:25" x14ac:dyDescent="0.3">
      <c r="A557" s="17">
        <v>554</v>
      </c>
      <c r="B557" s="18" t="s">
        <v>3353</v>
      </c>
      <c r="C557" s="18" t="s">
        <v>966</v>
      </c>
      <c r="D557" s="18" t="s">
        <v>3354</v>
      </c>
      <c r="E557" s="18" t="s">
        <v>799</v>
      </c>
      <c r="F557" s="18">
        <v>-41.9</v>
      </c>
      <c r="G557" s="18" t="s">
        <v>3355</v>
      </c>
      <c r="H557" s="18">
        <v>5</v>
      </c>
      <c r="I557" s="18">
        <v>0</v>
      </c>
      <c r="J557" s="18">
        <v>0</v>
      </c>
      <c r="K557" s="18">
        <v>0</v>
      </c>
      <c r="L557" s="18">
        <v>2.8769999999999998</v>
      </c>
      <c r="M557" s="18">
        <v>0</v>
      </c>
      <c r="N557" s="18">
        <v>0</v>
      </c>
      <c r="O557" s="18">
        <v>0</v>
      </c>
      <c r="P557" s="18">
        <v>23</v>
      </c>
      <c r="Q557" s="18">
        <v>15355424</v>
      </c>
      <c r="R557" s="18">
        <v>15355553</v>
      </c>
      <c r="S557" s="18">
        <v>15355434</v>
      </c>
      <c r="T557" s="18">
        <v>15355456</v>
      </c>
      <c r="U557" s="18" t="s">
        <v>3356</v>
      </c>
      <c r="V557" s="18" t="s">
        <v>3357</v>
      </c>
      <c r="W557" s="18">
        <v>130</v>
      </c>
      <c r="X557" s="18">
        <v>50.769230769230766</v>
      </c>
      <c r="Y557" s="18">
        <v>-0.63484848484848488</v>
      </c>
    </row>
    <row r="558" spans="1:25" x14ac:dyDescent="0.3">
      <c r="A558" s="17">
        <v>555</v>
      </c>
      <c r="B558" s="18" t="s">
        <v>3358</v>
      </c>
      <c r="C558" s="18" t="s">
        <v>966</v>
      </c>
      <c r="D558" s="18" t="s">
        <v>2445</v>
      </c>
      <c r="E558" s="18" t="s">
        <v>800</v>
      </c>
      <c r="F558" s="18">
        <v>-31.74</v>
      </c>
      <c r="G558" s="18" t="s">
        <v>3359</v>
      </c>
      <c r="H558" s="18">
        <v>6</v>
      </c>
      <c r="I558" s="18">
        <v>0</v>
      </c>
      <c r="J558" s="18">
        <v>0</v>
      </c>
      <c r="K558" s="18">
        <v>0</v>
      </c>
      <c r="L558" s="18">
        <v>3.4529999999999998</v>
      </c>
      <c r="M558" s="18">
        <v>0</v>
      </c>
      <c r="N558" s="18">
        <v>0</v>
      </c>
      <c r="O558" s="18">
        <v>0</v>
      </c>
      <c r="P558" s="18">
        <v>23</v>
      </c>
      <c r="Q558" s="18">
        <v>29857112</v>
      </c>
      <c r="R558" s="18">
        <v>29857230</v>
      </c>
      <c r="S558" s="18">
        <v>29857122</v>
      </c>
      <c r="T558" s="18">
        <v>29857144</v>
      </c>
      <c r="U558" s="18" t="s">
        <v>3360</v>
      </c>
      <c r="V558" s="18" t="s">
        <v>3361</v>
      </c>
      <c r="W558" s="18">
        <v>119</v>
      </c>
      <c r="X558" s="18">
        <v>42.016806722689068</v>
      </c>
      <c r="Y558" s="18">
        <v>-0.63480000000000014</v>
      </c>
    </row>
    <row r="559" spans="1:25" x14ac:dyDescent="0.3">
      <c r="A559" s="17">
        <v>556</v>
      </c>
      <c r="B559" s="18" t="s">
        <v>3362</v>
      </c>
      <c r="C559" s="18" t="s">
        <v>865</v>
      </c>
      <c r="D559" s="18" t="s">
        <v>3363</v>
      </c>
      <c r="E559" s="18" t="s">
        <v>799</v>
      </c>
      <c r="F559" s="18">
        <v>-29.8</v>
      </c>
      <c r="G559" s="18" t="s">
        <v>3364</v>
      </c>
      <c r="H559" s="18">
        <v>0</v>
      </c>
      <c r="I559" s="18">
        <v>0</v>
      </c>
      <c r="J559" s="18">
        <v>7</v>
      </c>
      <c r="K559" s="18">
        <v>0</v>
      </c>
      <c r="L559" s="18">
        <v>0</v>
      </c>
      <c r="M559" s="18">
        <v>0</v>
      </c>
      <c r="N559" s="18">
        <v>1.361</v>
      </c>
      <c r="O559" s="18">
        <v>0</v>
      </c>
      <c r="P559" s="18">
        <v>22</v>
      </c>
      <c r="Q559" s="18">
        <v>12691834</v>
      </c>
      <c r="R559" s="18">
        <v>12691946</v>
      </c>
      <c r="S559" s="18">
        <v>12691844</v>
      </c>
      <c r="T559" s="18">
        <v>12691865</v>
      </c>
      <c r="U559" s="18" t="s">
        <v>3365</v>
      </c>
      <c r="V559" s="18" t="s">
        <v>3366</v>
      </c>
      <c r="W559" s="18">
        <v>113</v>
      </c>
      <c r="X559" s="18">
        <v>41.592920353982301</v>
      </c>
      <c r="Y559" s="18">
        <v>-0.63404255319148939</v>
      </c>
    </row>
    <row r="560" spans="1:25" x14ac:dyDescent="0.3">
      <c r="A560" s="17">
        <v>557</v>
      </c>
      <c r="B560" s="18" t="s">
        <v>3367</v>
      </c>
      <c r="C560" s="18" t="s">
        <v>839</v>
      </c>
      <c r="D560" s="18" t="s">
        <v>3368</v>
      </c>
      <c r="E560" s="18" t="s">
        <v>799</v>
      </c>
      <c r="F560" s="18">
        <v>-27.24</v>
      </c>
      <c r="G560" s="18" t="s">
        <v>3369</v>
      </c>
      <c r="H560" s="18">
        <v>0</v>
      </c>
      <c r="I560" s="18">
        <v>0</v>
      </c>
      <c r="J560" s="18">
        <v>0</v>
      </c>
      <c r="K560" s="18">
        <v>7</v>
      </c>
      <c r="L560" s="18">
        <v>0</v>
      </c>
      <c r="M560" s="18">
        <v>0</v>
      </c>
      <c r="N560" s="18">
        <v>0</v>
      </c>
      <c r="O560" s="18">
        <v>1.597</v>
      </c>
      <c r="P560" s="18">
        <v>23</v>
      </c>
      <c r="Q560" s="18">
        <v>26580003</v>
      </c>
      <c r="R560" s="18">
        <v>26580100</v>
      </c>
      <c r="S560" s="18">
        <v>26580013</v>
      </c>
      <c r="T560" s="18">
        <v>26580035</v>
      </c>
      <c r="U560" s="18" t="s">
        <v>3370</v>
      </c>
      <c r="V560" s="18" t="s">
        <v>3371</v>
      </c>
      <c r="W560" s="18">
        <v>98</v>
      </c>
      <c r="X560" s="18">
        <v>43.87755102040817</v>
      </c>
      <c r="Y560" s="18">
        <v>-0.63348837209302322</v>
      </c>
    </row>
    <row r="561" spans="1:25" x14ac:dyDescent="0.3">
      <c r="A561" s="17">
        <v>558</v>
      </c>
      <c r="B561" s="18" t="s">
        <v>3372</v>
      </c>
      <c r="C561" s="18" t="s">
        <v>960</v>
      </c>
      <c r="D561" s="18" t="s">
        <v>3373</v>
      </c>
      <c r="E561" s="18" t="s">
        <v>799</v>
      </c>
      <c r="F561" s="18">
        <v>-28.5</v>
      </c>
      <c r="G561" s="18" t="s">
        <v>3374</v>
      </c>
      <c r="H561" s="18">
        <v>0</v>
      </c>
      <c r="I561" s="18">
        <v>0</v>
      </c>
      <c r="J561" s="18">
        <v>5</v>
      </c>
      <c r="K561" s="18">
        <v>0</v>
      </c>
      <c r="L561" s="18">
        <v>0</v>
      </c>
      <c r="M561" s="18">
        <v>0</v>
      </c>
      <c r="N561" s="18">
        <v>0.97199999999999998</v>
      </c>
      <c r="O561" s="18">
        <v>0</v>
      </c>
      <c r="P561" s="18">
        <v>23</v>
      </c>
      <c r="Q561" s="18">
        <v>4916028</v>
      </c>
      <c r="R561" s="18">
        <v>4916116</v>
      </c>
      <c r="S561" s="18">
        <v>4916038</v>
      </c>
      <c r="T561" s="18">
        <v>4916060</v>
      </c>
      <c r="U561" s="18" t="s">
        <v>3375</v>
      </c>
      <c r="V561" s="18" t="s">
        <v>3376</v>
      </c>
      <c r="W561" s="18">
        <v>89</v>
      </c>
      <c r="X561" s="18">
        <v>50.561797752808992</v>
      </c>
      <c r="Y561" s="18">
        <v>-0.6333333333333333</v>
      </c>
    </row>
    <row r="562" spans="1:25" x14ac:dyDescent="0.3">
      <c r="A562" s="17">
        <v>559</v>
      </c>
      <c r="B562" s="18" t="s">
        <v>3377</v>
      </c>
      <c r="C562" s="18" t="s">
        <v>3378</v>
      </c>
      <c r="D562" s="18" t="s">
        <v>2335</v>
      </c>
      <c r="E562" s="18" t="s">
        <v>799</v>
      </c>
      <c r="F562" s="18">
        <v>-32.299999999999997</v>
      </c>
      <c r="G562" s="18" t="s">
        <v>3379</v>
      </c>
      <c r="H562" s="18">
        <v>0</v>
      </c>
      <c r="I562" s="18">
        <v>7</v>
      </c>
      <c r="J562" s="18">
        <v>0</v>
      </c>
      <c r="K562" s="18">
        <v>0</v>
      </c>
      <c r="L562" s="18">
        <v>0</v>
      </c>
      <c r="M562" s="18">
        <v>6.6369999999999996</v>
      </c>
      <c r="N562" s="18">
        <v>0</v>
      </c>
      <c r="O562" s="18">
        <v>0</v>
      </c>
      <c r="P562" s="18">
        <v>21</v>
      </c>
      <c r="Q562" s="18">
        <v>34552</v>
      </c>
      <c r="R562" s="18">
        <v>34694</v>
      </c>
      <c r="S562" s="18">
        <v>34562</v>
      </c>
      <c r="T562" s="18">
        <v>34582</v>
      </c>
      <c r="U562" s="18" t="s">
        <v>3380</v>
      </c>
      <c r="V562" s="18" t="s">
        <v>3381</v>
      </c>
      <c r="W562" s="18">
        <v>143</v>
      </c>
      <c r="X562" s="18">
        <v>35.664335664335667</v>
      </c>
      <c r="Y562" s="18">
        <v>-0.63333333333333319</v>
      </c>
    </row>
    <row r="563" spans="1:25" x14ac:dyDescent="0.3">
      <c r="A563" s="17">
        <v>560</v>
      </c>
      <c r="B563" s="18" t="s">
        <v>3382</v>
      </c>
      <c r="C563" s="18" t="s">
        <v>865</v>
      </c>
      <c r="D563" s="18" t="s">
        <v>3383</v>
      </c>
      <c r="E563" s="18" t="s">
        <v>799</v>
      </c>
      <c r="F563" s="18">
        <v>-20.260000000000002</v>
      </c>
      <c r="G563" s="18" t="s">
        <v>3384</v>
      </c>
      <c r="H563" s="18">
        <v>13</v>
      </c>
      <c r="I563" s="18">
        <v>0</v>
      </c>
      <c r="J563" s="18">
        <v>0</v>
      </c>
      <c r="K563" s="18">
        <v>0</v>
      </c>
      <c r="L563" s="18">
        <v>7.4809999999999999</v>
      </c>
      <c r="M563" s="18">
        <v>0</v>
      </c>
      <c r="N563" s="18">
        <v>0</v>
      </c>
      <c r="O563" s="18">
        <v>0</v>
      </c>
      <c r="P563" s="18">
        <v>23</v>
      </c>
      <c r="Q563" s="18">
        <v>6889598</v>
      </c>
      <c r="R563" s="18">
        <v>6889682</v>
      </c>
      <c r="S563" s="18">
        <v>6889650</v>
      </c>
      <c r="T563" s="18">
        <v>6889672</v>
      </c>
      <c r="U563" s="18" t="s">
        <v>3385</v>
      </c>
      <c r="V563" s="18" t="s">
        <v>3386</v>
      </c>
      <c r="W563" s="18">
        <v>85</v>
      </c>
      <c r="X563" s="18">
        <v>37.647058823529413</v>
      </c>
      <c r="Y563" s="18">
        <v>-0.63312500000000005</v>
      </c>
    </row>
    <row r="564" spans="1:25" x14ac:dyDescent="0.3">
      <c r="A564" s="17">
        <v>561</v>
      </c>
      <c r="B564" s="18" t="s">
        <v>3387</v>
      </c>
      <c r="C564" s="18" t="s">
        <v>901</v>
      </c>
      <c r="D564" s="18" t="s">
        <v>3388</v>
      </c>
      <c r="E564" s="18" t="s">
        <v>799</v>
      </c>
      <c r="F564" s="18">
        <v>-21.52</v>
      </c>
      <c r="G564" s="18" t="s">
        <v>3389</v>
      </c>
      <c r="H564" s="18">
        <v>0</v>
      </c>
      <c r="I564" s="18">
        <v>0</v>
      </c>
      <c r="J564" s="18">
        <v>0</v>
      </c>
      <c r="K564" s="18">
        <v>18</v>
      </c>
      <c r="L564" s="18">
        <v>0</v>
      </c>
      <c r="M564" s="18">
        <v>0</v>
      </c>
      <c r="N564" s="18">
        <v>0</v>
      </c>
      <c r="O564" s="18">
        <v>4.1070000000000002</v>
      </c>
      <c r="P564" s="18">
        <v>23</v>
      </c>
      <c r="Q564" s="18">
        <v>35606302</v>
      </c>
      <c r="R564" s="18">
        <v>35606426</v>
      </c>
      <c r="S564" s="18">
        <v>35606394</v>
      </c>
      <c r="T564" s="18">
        <v>35606416</v>
      </c>
      <c r="U564" s="18" t="s">
        <v>3390</v>
      </c>
      <c r="V564" s="18" t="s">
        <v>3391</v>
      </c>
      <c r="W564" s="18">
        <v>125</v>
      </c>
      <c r="X564" s="18">
        <v>27.200000000000003</v>
      </c>
      <c r="Y564" s="18">
        <v>-0.63294117647058823</v>
      </c>
    </row>
    <row r="565" spans="1:25" x14ac:dyDescent="0.3">
      <c r="A565" s="17">
        <v>562</v>
      </c>
      <c r="B565" s="18" t="s">
        <v>3392</v>
      </c>
      <c r="C565" s="18" t="s">
        <v>825</v>
      </c>
      <c r="D565" s="18" t="s">
        <v>3393</v>
      </c>
      <c r="E565" s="18" t="s">
        <v>800</v>
      </c>
      <c r="F565" s="18">
        <v>-23.4</v>
      </c>
      <c r="G565" s="18" t="s">
        <v>3394</v>
      </c>
      <c r="H565" s="18">
        <v>0</v>
      </c>
      <c r="I565" s="18">
        <v>5</v>
      </c>
      <c r="J565" s="18">
        <v>0</v>
      </c>
      <c r="K565" s="18">
        <v>0</v>
      </c>
      <c r="L565" s="18">
        <v>0</v>
      </c>
      <c r="M565" s="18">
        <v>4.74</v>
      </c>
      <c r="N565" s="18">
        <v>0</v>
      </c>
      <c r="O565" s="18">
        <v>0</v>
      </c>
      <c r="P565" s="18">
        <v>23</v>
      </c>
      <c r="Q565" s="18">
        <v>24592032</v>
      </c>
      <c r="R565" s="18">
        <v>24592162</v>
      </c>
      <c r="S565" s="18">
        <v>24592130</v>
      </c>
      <c r="T565" s="18">
        <v>24592152</v>
      </c>
      <c r="U565" s="18" t="s">
        <v>3395</v>
      </c>
      <c r="V565" s="18" t="s">
        <v>3396</v>
      </c>
      <c r="W565" s="18">
        <v>131</v>
      </c>
      <c r="X565" s="18">
        <v>28.244274809160309</v>
      </c>
      <c r="Y565" s="18">
        <v>-0.6324324324324323</v>
      </c>
    </row>
    <row r="566" spans="1:25" x14ac:dyDescent="0.3">
      <c r="A566" s="17">
        <v>563</v>
      </c>
      <c r="B566" s="18" t="s">
        <v>3397</v>
      </c>
      <c r="C566" s="18" t="s">
        <v>839</v>
      </c>
      <c r="D566" s="18" t="s">
        <v>3398</v>
      </c>
      <c r="E566" s="18" t="s">
        <v>799</v>
      </c>
      <c r="F566" s="18">
        <v>-25.9</v>
      </c>
      <c r="G566" s="18" t="s">
        <v>3399</v>
      </c>
      <c r="H566" s="18">
        <v>0</v>
      </c>
      <c r="I566" s="18">
        <v>0</v>
      </c>
      <c r="J566" s="18">
        <v>5</v>
      </c>
      <c r="K566" s="18">
        <v>0</v>
      </c>
      <c r="L566" s="18">
        <v>0</v>
      </c>
      <c r="M566" s="18">
        <v>0</v>
      </c>
      <c r="N566" s="18">
        <v>0.97199999999999998</v>
      </c>
      <c r="O566" s="18">
        <v>0</v>
      </c>
      <c r="P566" s="18">
        <v>23</v>
      </c>
      <c r="Q566" s="18">
        <v>19402648</v>
      </c>
      <c r="R566" s="18">
        <v>19402755</v>
      </c>
      <c r="S566" s="18">
        <v>19402658</v>
      </c>
      <c r="T566" s="18">
        <v>19402680</v>
      </c>
      <c r="U566" s="18" t="s">
        <v>3400</v>
      </c>
      <c r="V566" s="18" t="s">
        <v>3401</v>
      </c>
      <c r="W566" s="18">
        <v>108</v>
      </c>
      <c r="X566" s="18">
        <v>37.962962962962962</v>
      </c>
      <c r="Y566" s="18">
        <v>-0.63170731707317074</v>
      </c>
    </row>
    <row r="567" spans="1:25" x14ac:dyDescent="0.3">
      <c r="A567" s="17">
        <v>564</v>
      </c>
      <c r="B567" s="18" t="s">
        <v>3402</v>
      </c>
      <c r="C567" s="18" t="s">
        <v>839</v>
      </c>
      <c r="D567" s="18" t="s">
        <v>2245</v>
      </c>
      <c r="E567" s="18" t="s">
        <v>799</v>
      </c>
      <c r="F567" s="18">
        <v>-25.9</v>
      </c>
      <c r="G567" s="18" t="s">
        <v>3403</v>
      </c>
      <c r="H567" s="18">
        <v>0</v>
      </c>
      <c r="I567" s="18">
        <v>0</v>
      </c>
      <c r="J567" s="18">
        <v>1</v>
      </c>
      <c r="K567" s="18">
        <v>0</v>
      </c>
      <c r="L567" s="18">
        <v>0</v>
      </c>
      <c r="M567" s="18">
        <v>0</v>
      </c>
      <c r="N567" s="18">
        <v>0.19400000000000001</v>
      </c>
      <c r="O567" s="18">
        <v>0</v>
      </c>
      <c r="P567" s="18">
        <v>20</v>
      </c>
      <c r="Q567" s="18">
        <v>19402648</v>
      </c>
      <c r="R567" s="18">
        <v>19402755</v>
      </c>
      <c r="S567" s="18">
        <v>19402730</v>
      </c>
      <c r="T567" s="18">
        <v>19402749</v>
      </c>
      <c r="U567" s="18" t="s">
        <v>3400</v>
      </c>
      <c r="V567" s="18" t="s">
        <v>3401</v>
      </c>
      <c r="W567" s="18">
        <v>108</v>
      </c>
      <c r="X567" s="18">
        <v>37.962962962962962</v>
      </c>
      <c r="Y567" s="18">
        <v>-0.63170731707317074</v>
      </c>
    </row>
    <row r="568" spans="1:25" x14ac:dyDescent="0.3">
      <c r="A568" s="17">
        <v>565</v>
      </c>
      <c r="B568" s="18" t="s">
        <v>3404</v>
      </c>
      <c r="C568" s="18" t="s">
        <v>839</v>
      </c>
      <c r="D568" s="18" t="s">
        <v>3405</v>
      </c>
      <c r="E568" s="18" t="s">
        <v>799</v>
      </c>
      <c r="F568" s="18">
        <v>-22.1</v>
      </c>
      <c r="G568" s="18" t="s">
        <v>3406</v>
      </c>
      <c r="H568" s="18">
        <v>0</v>
      </c>
      <c r="I568" s="18">
        <v>0</v>
      </c>
      <c r="J568" s="18">
        <v>0</v>
      </c>
      <c r="K568" s="18">
        <v>9</v>
      </c>
      <c r="L568" s="18">
        <v>0</v>
      </c>
      <c r="M568" s="18">
        <v>0</v>
      </c>
      <c r="N568" s="18">
        <v>0</v>
      </c>
      <c r="O568" s="18">
        <v>2.0529999999999999</v>
      </c>
      <c r="P568" s="18">
        <v>23</v>
      </c>
      <c r="Q568" s="18">
        <v>24267918</v>
      </c>
      <c r="R568" s="18">
        <v>24267989</v>
      </c>
      <c r="S568" s="18">
        <v>24267928</v>
      </c>
      <c r="T568" s="18">
        <v>24267950</v>
      </c>
      <c r="U568" s="18" t="s">
        <v>3407</v>
      </c>
      <c r="V568" s="18" t="s">
        <v>3408</v>
      </c>
      <c r="W568" s="18">
        <v>72</v>
      </c>
      <c r="X568" s="18">
        <v>48.611111111111114</v>
      </c>
      <c r="Y568" s="18">
        <v>-0.63142857142857134</v>
      </c>
    </row>
    <row r="569" spans="1:25" x14ac:dyDescent="0.3">
      <c r="A569" s="17">
        <v>566</v>
      </c>
      <c r="B569" s="18" t="s">
        <v>3409</v>
      </c>
      <c r="C569" s="18" t="s">
        <v>848</v>
      </c>
      <c r="D569" s="18" t="s">
        <v>929</v>
      </c>
      <c r="E569" s="18" t="s">
        <v>799</v>
      </c>
      <c r="F569" s="18">
        <v>-22.73</v>
      </c>
      <c r="G569" s="18" t="s">
        <v>3410</v>
      </c>
      <c r="H569" s="18">
        <v>6</v>
      </c>
      <c r="I569" s="18">
        <v>0</v>
      </c>
      <c r="J569" s="18">
        <v>0</v>
      </c>
      <c r="K569" s="18">
        <v>0</v>
      </c>
      <c r="L569" s="18">
        <v>3.4529999999999998</v>
      </c>
      <c r="M569" s="18">
        <v>0</v>
      </c>
      <c r="N569" s="18">
        <v>0</v>
      </c>
      <c r="O569" s="18">
        <v>0</v>
      </c>
      <c r="P569" s="18">
        <v>23</v>
      </c>
      <c r="Q569" s="18">
        <v>24158172</v>
      </c>
      <c r="R569" s="18">
        <v>24158252</v>
      </c>
      <c r="S569" s="18">
        <v>24158182</v>
      </c>
      <c r="T569" s="18">
        <v>24158204</v>
      </c>
      <c r="U569" s="18" t="s">
        <v>3411</v>
      </c>
      <c r="V569" s="18" t="s">
        <v>3412</v>
      </c>
      <c r="W569" s="18">
        <v>81</v>
      </c>
      <c r="X569" s="18">
        <v>44.444444444444443</v>
      </c>
      <c r="Y569" s="18">
        <v>-0.63138888888888889</v>
      </c>
    </row>
    <row r="570" spans="1:25" x14ac:dyDescent="0.3">
      <c r="A570" s="17">
        <v>567</v>
      </c>
      <c r="B570" s="18" t="s">
        <v>3413</v>
      </c>
      <c r="C570" s="18" t="s">
        <v>3414</v>
      </c>
      <c r="D570" s="18" t="s">
        <v>3415</v>
      </c>
      <c r="E570" s="18" t="s">
        <v>799</v>
      </c>
      <c r="F570" s="18">
        <v>-20.2</v>
      </c>
      <c r="G570" s="18" t="s">
        <v>3416</v>
      </c>
      <c r="H570" s="18">
        <v>8</v>
      </c>
      <c r="I570" s="18">
        <v>0</v>
      </c>
      <c r="J570" s="18">
        <v>0</v>
      </c>
      <c r="K570" s="18">
        <v>0</v>
      </c>
      <c r="L570" s="18">
        <v>4.6040000000000001</v>
      </c>
      <c r="M570" s="18">
        <v>0</v>
      </c>
      <c r="N570" s="18">
        <v>0</v>
      </c>
      <c r="O570" s="18">
        <v>0</v>
      </c>
      <c r="P570" s="18">
        <v>23</v>
      </c>
      <c r="Q570" s="18">
        <v>128717</v>
      </c>
      <c r="R570" s="18">
        <v>128802</v>
      </c>
      <c r="S570" s="18">
        <v>128770</v>
      </c>
      <c r="T570" s="18">
        <v>128792</v>
      </c>
      <c r="U570" s="18" t="s">
        <v>3417</v>
      </c>
      <c r="V570" s="18" t="s">
        <v>3418</v>
      </c>
      <c r="W570" s="18">
        <v>86</v>
      </c>
      <c r="X570" s="18">
        <v>37.209302325581397</v>
      </c>
      <c r="Y570" s="18">
        <v>-0.63124999999999998</v>
      </c>
    </row>
    <row r="571" spans="1:25" x14ac:dyDescent="0.3">
      <c r="A571" s="17">
        <v>568</v>
      </c>
      <c r="B571" s="18" t="s">
        <v>3419</v>
      </c>
      <c r="C571" s="18" t="s">
        <v>966</v>
      </c>
      <c r="D571" s="18" t="s">
        <v>3420</v>
      </c>
      <c r="E571" s="18" t="s">
        <v>800</v>
      </c>
      <c r="F571" s="18">
        <v>-29</v>
      </c>
      <c r="G571" s="18" t="s">
        <v>3421</v>
      </c>
      <c r="H571" s="18">
        <v>0</v>
      </c>
      <c r="I571" s="18">
        <v>0</v>
      </c>
      <c r="J571" s="18">
        <v>17</v>
      </c>
      <c r="K571" s="18">
        <v>15</v>
      </c>
      <c r="L571" s="18">
        <v>0</v>
      </c>
      <c r="M571" s="18">
        <v>0</v>
      </c>
      <c r="N571" s="18">
        <v>3.3039999999999998</v>
      </c>
      <c r="O571" s="18">
        <v>3.4220000000000002</v>
      </c>
      <c r="P571" s="18">
        <v>23</v>
      </c>
      <c r="Q571" s="18">
        <v>22915547</v>
      </c>
      <c r="R571" s="18">
        <v>22915686</v>
      </c>
      <c r="S571" s="18">
        <v>22915557</v>
      </c>
      <c r="T571" s="18">
        <v>22915579</v>
      </c>
      <c r="U571" s="18" t="s">
        <v>3422</v>
      </c>
      <c r="V571" s="18" t="s">
        <v>3423</v>
      </c>
      <c r="W571" s="18">
        <v>140</v>
      </c>
      <c r="X571" s="18">
        <v>32.857142857142861</v>
      </c>
      <c r="Y571" s="18">
        <v>-0.63043478260869557</v>
      </c>
    </row>
    <row r="572" spans="1:25" x14ac:dyDescent="0.3">
      <c r="A572" s="17">
        <v>569</v>
      </c>
      <c r="B572" s="18" t="s">
        <v>3424</v>
      </c>
      <c r="C572" s="18" t="s">
        <v>917</v>
      </c>
      <c r="D572" s="18" t="s">
        <v>1646</v>
      </c>
      <c r="E572" s="18" t="s">
        <v>799</v>
      </c>
      <c r="F572" s="18">
        <v>-27.1</v>
      </c>
      <c r="G572" s="18" t="s">
        <v>3425</v>
      </c>
      <c r="H572" s="18">
        <v>0</v>
      </c>
      <c r="I572" s="18">
        <v>5</v>
      </c>
      <c r="J572" s="18">
        <v>0</v>
      </c>
      <c r="K572" s="18">
        <v>0</v>
      </c>
      <c r="L572" s="18">
        <v>0</v>
      </c>
      <c r="M572" s="18">
        <v>4.74</v>
      </c>
      <c r="N572" s="18">
        <v>0</v>
      </c>
      <c r="O572" s="18">
        <v>0</v>
      </c>
      <c r="P572" s="18">
        <v>23</v>
      </c>
      <c r="Q572" s="18">
        <v>28747585</v>
      </c>
      <c r="R572" s="18">
        <v>28747687</v>
      </c>
      <c r="S572" s="18">
        <v>28747595</v>
      </c>
      <c r="T572" s="18">
        <v>28747617</v>
      </c>
      <c r="U572" s="18" t="s">
        <v>3426</v>
      </c>
      <c r="V572" s="18" t="s">
        <v>3427</v>
      </c>
      <c r="W572" s="18">
        <v>103</v>
      </c>
      <c r="X572" s="18">
        <v>41.747572815533985</v>
      </c>
      <c r="Y572" s="18">
        <v>-0.63023255813953483</v>
      </c>
    </row>
    <row r="573" spans="1:25" x14ac:dyDescent="0.3">
      <c r="A573" s="17">
        <v>570</v>
      </c>
      <c r="B573" s="18" t="s">
        <v>3428</v>
      </c>
      <c r="C573" s="18" t="s">
        <v>917</v>
      </c>
      <c r="D573" s="18" t="s">
        <v>3429</v>
      </c>
      <c r="E573" s="18" t="s">
        <v>800</v>
      </c>
      <c r="F573" s="18">
        <v>-27.1</v>
      </c>
      <c r="G573" s="18" t="s">
        <v>3430</v>
      </c>
      <c r="H573" s="18">
        <v>0</v>
      </c>
      <c r="I573" s="18">
        <v>0</v>
      </c>
      <c r="J573" s="18">
        <v>0</v>
      </c>
      <c r="K573" s="18">
        <v>5</v>
      </c>
      <c r="L573" s="18">
        <v>0</v>
      </c>
      <c r="M573" s="18">
        <v>0</v>
      </c>
      <c r="N573" s="18">
        <v>0</v>
      </c>
      <c r="O573" s="18">
        <v>1.141</v>
      </c>
      <c r="P573" s="18">
        <v>22</v>
      </c>
      <c r="Q573" s="18">
        <v>33542977</v>
      </c>
      <c r="R573" s="18">
        <v>33543059</v>
      </c>
      <c r="S573" s="18">
        <v>33542987</v>
      </c>
      <c r="T573" s="18">
        <v>33543008</v>
      </c>
      <c r="U573" s="18" t="s">
        <v>3431</v>
      </c>
      <c r="V573" s="18" t="s">
        <v>3432</v>
      </c>
      <c r="W573" s="18">
        <v>83</v>
      </c>
      <c r="X573" s="18">
        <v>51.807228915662648</v>
      </c>
      <c r="Y573" s="18">
        <v>-0.63023255813953483</v>
      </c>
    </row>
    <row r="574" spans="1:25" x14ac:dyDescent="0.3">
      <c r="A574" s="17">
        <v>571</v>
      </c>
      <c r="B574" s="18" t="s">
        <v>3433</v>
      </c>
      <c r="C574" s="18" t="s">
        <v>966</v>
      </c>
      <c r="D574" s="18" t="s">
        <v>1927</v>
      </c>
      <c r="E574" s="18" t="s">
        <v>799</v>
      </c>
      <c r="F574" s="18">
        <v>-33.4</v>
      </c>
      <c r="G574" s="18" t="s">
        <v>3434</v>
      </c>
      <c r="H574" s="18">
        <v>0</v>
      </c>
      <c r="I574" s="18">
        <v>0</v>
      </c>
      <c r="J574" s="18">
        <v>0</v>
      </c>
      <c r="K574" s="18">
        <v>28</v>
      </c>
      <c r="L574" s="18">
        <v>0</v>
      </c>
      <c r="M574" s="18">
        <v>0</v>
      </c>
      <c r="N574" s="18">
        <v>0</v>
      </c>
      <c r="O574" s="18">
        <v>6.3879999999999999</v>
      </c>
      <c r="P574" s="18">
        <v>23</v>
      </c>
      <c r="Q574" s="18">
        <v>17138877</v>
      </c>
      <c r="R574" s="18">
        <v>17138981</v>
      </c>
      <c r="S574" s="18">
        <v>17138949</v>
      </c>
      <c r="T574" s="18">
        <v>17138971</v>
      </c>
      <c r="U574" s="18" t="s">
        <v>3435</v>
      </c>
      <c r="V574" s="18" t="s">
        <v>3436</v>
      </c>
      <c r="W574" s="18">
        <v>105</v>
      </c>
      <c r="X574" s="18">
        <v>50.476190476190474</v>
      </c>
      <c r="Y574" s="18">
        <v>-0.6301886792452831</v>
      </c>
    </row>
    <row r="575" spans="1:25" x14ac:dyDescent="0.3">
      <c r="A575" s="17">
        <v>572</v>
      </c>
      <c r="B575" s="18" t="s">
        <v>3437</v>
      </c>
      <c r="C575" s="18" t="s">
        <v>928</v>
      </c>
      <c r="D575" s="18" t="s">
        <v>2973</v>
      </c>
      <c r="E575" s="18" t="s">
        <v>799</v>
      </c>
      <c r="F575" s="18">
        <v>-23.3</v>
      </c>
      <c r="G575" s="18" t="s">
        <v>3438</v>
      </c>
      <c r="H575" s="18">
        <v>7</v>
      </c>
      <c r="I575" s="18">
        <v>0</v>
      </c>
      <c r="J575" s="18">
        <v>0</v>
      </c>
      <c r="K575" s="18">
        <v>0</v>
      </c>
      <c r="L575" s="18">
        <v>4.0279999999999996</v>
      </c>
      <c r="M575" s="18">
        <v>0</v>
      </c>
      <c r="N575" s="18">
        <v>0</v>
      </c>
      <c r="O575" s="18">
        <v>0</v>
      </c>
      <c r="P575" s="18">
        <v>23</v>
      </c>
      <c r="Q575" s="18">
        <v>20800485</v>
      </c>
      <c r="R575" s="18">
        <v>20800619</v>
      </c>
      <c r="S575" s="18">
        <v>20800495</v>
      </c>
      <c r="T575" s="18">
        <v>20800517</v>
      </c>
      <c r="U575" s="18" t="s">
        <v>3439</v>
      </c>
      <c r="V575" s="18" t="s">
        <v>3440</v>
      </c>
      <c r="W575" s="18">
        <v>135</v>
      </c>
      <c r="X575" s="18">
        <v>27.407407407407401</v>
      </c>
      <c r="Y575" s="18">
        <v>-0.62972972972972985</v>
      </c>
    </row>
    <row r="576" spans="1:25" x14ac:dyDescent="0.3">
      <c r="A576" s="17">
        <v>573</v>
      </c>
      <c r="B576" s="18" t="s">
        <v>3441</v>
      </c>
      <c r="C576" s="18" t="s">
        <v>825</v>
      </c>
      <c r="D576" s="18" t="s">
        <v>3442</v>
      </c>
      <c r="E576" s="18" t="s">
        <v>799</v>
      </c>
      <c r="F576" s="18">
        <v>-23.3</v>
      </c>
      <c r="G576" s="18" t="s">
        <v>3443</v>
      </c>
      <c r="H576" s="18">
        <v>0</v>
      </c>
      <c r="I576" s="18">
        <v>0</v>
      </c>
      <c r="J576" s="18">
        <v>5</v>
      </c>
      <c r="K576" s="18">
        <v>0</v>
      </c>
      <c r="L576" s="18">
        <v>0</v>
      </c>
      <c r="M576" s="18">
        <v>0</v>
      </c>
      <c r="N576" s="18">
        <v>0.97199999999999998</v>
      </c>
      <c r="O576" s="18">
        <v>0</v>
      </c>
      <c r="P576" s="18">
        <v>22</v>
      </c>
      <c r="Q576" s="18">
        <v>12812683</v>
      </c>
      <c r="R576" s="18">
        <v>12812781</v>
      </c>
      <c r="S576" s="18">
        <v>12812693</v>
      </c>
      <c r="T576" s="18">
        <v>12812714</v>
      </c>
      <c r="U576" s="18" t="s">
        <v>3444</v>
      </c>
      <c r="V576" s="18" t="s">
        <v>3445</v>
      </c>
      <c r="W576" s="18">
        <v>99</v>
      </c>
      <c r="X576" s="18">
        <v>37.37373737373737</v>
      </c>
      <c r="Y576" s="18">
        <v>-0.62972972972972985</v>
      </c>
    </row>
    <row r="577" spans="1:25" x14ac:dyDescent="0.3">
      <c r="A577" s="17">
        <v>574</v>
      </c>
      <c r="B577" s="18" t="s">
        <v>3446</v>
      </c>
      <c r="C577" s="18" t="s">
        <v>854</v>
      </c>
      <c r="D577" s="18" t="s">
        <v>1246</v>
      </c>
      <c r="E577" s="18" t="s">
        <v>800</v>
      </c>
      <c r="F577" s="18">
        <v>-30.85</v>
      </c>
      <c r="G577" s="18" t="s">
        <v>3447</v>
      </c>
      <c r="H577" s="18">
        <v>0</v>
      </c>
      <c r="I577" s="18">
        <v>0</v>
      </c>
      <c r="J577" s="18">
        <v>9</v>
      </c>
      <c r="K577" s="18">
        <v>0</v>
      </c>
      <c r="L577" s="18">
        <v>0</v>
      </c>
      <c r="M577" s="18">
        <v>0</v>
      </c>
      <c r="N577" s="18">
        <v>1.7490000000000001</v>
      </c>
      <c r="O577" s="18">
        <v>0</v>
      </c>
      <c r="P577" s="18">
        <v>23</v>
      </c>
      <c r="Q577" s="18">
        <v>11408652</v>
      </c>
      <c r="R577" s="18">
        <v>11408781</v>
      </c>
      <c r="S577" s="18">
        <v>11408749</v>
      </c>
      <c r="T577" s="18">
        <v>11408771</v>
      </c>
      <c r="U577" s="18" t="s">
        <v>3448</v>
      </c>
      <c r="V577" s="18" t="s">
        <v>3449</v>
      </c>
      <c r="W577" s="18">
        <v>130</v>
      </c>
      <c r="X577" s="18">
        <v>37.692307692307693</v>
      </c>
      <c r="Y577" s="18">
        <v>-0.62959183673469388</v>
      </c>
    </row>
    <row r="578" spans="1:25" x14ac:dyDescent="0.3">
      <c r="A578" s="17">
        <v>575</v>
      </c>
      <c r="B578" s="18" t="s">
        <v>3450</v>
      </c>
      <c r="C578" s="18" t="s">
        <v>960</v>
      </c>
      <c r="D578" s="18" t="s">
        <v>1905</v>
      </c>
      <c r="E578" s="18" t="s">
        <v>799</v>
      </c>
      <c r="F578" s="18">
        <v>-25.8</v>
      </c>
      <c r="G578" s="18" t="s">
        <v>3451</v>
      </c>
      <c r="H578" s="18">
        <v>0</v>
      </c>
      <c r="I578" s="18">
        <v>0</v>
      </c>
      <c r="J578" s="18">
        <v>7</v>
      </c>
      <c r="K578" s="18">
        <v>8</v>
      </c>
      <c r="L578" s="18">
        <v>0</v>
      </c>
      <c r="M578" s="18">
        <v>0</v>
      </c>
      <c r="N578" s="18">
        <v>1.361</v>
      </c>
      <c r="O578" s="18">
        <v>1.825</v>
      </c>
      <c r="P578" s="18">
        <v>23</v>
      </c>
      <c r="Q578" s="18">
        <v>19229761</v>
      </c>
      <c r="R578" s="18">
        <v>19229858</v>
      </c>
      <c r="S578" s="18">
        <v>19229771</v>
      </c>
      <c r="T578" s="18">
        <v>19229793</v>
      </c>
      <c r="U578" s="18" t="s">
        <v>3452</v>
      </c>
      <c r="V578" s="18" t="s">
        <v>3453</v>
      </c>
      <c r="W578" s="18">
        <v>98</v>
      </c>
      <c r="X578" s="18">
        <v>41.836734693877553</v>
      </c>
      <c r="Y578" s="18">
        <v>-0.62926829268292683</v>
      </c>
    </row>
    <row r="579" spans="1:25" x14ac:dyDescent="0.3">
      <c r="A579" s="17">
        <v>576</v>
      </c>
      <c r="B579" s="18" t="s">
        <v>3454</v>
      </c>
      <c r="C579" s="18" t="s">
        <v>854</v>
      </c>
      <c r="D579" s="18" t="s">
        <v>3455</v>
      </c>
      <c r="E579" s="18" t="s">
        <v>800</v>
      </c>
      <c r="F579" s="18">
        <v>-26.42</v>
      </c>
      <c r="G579" s="18" t="s">
        <v>3456</v>
      </c>
      <c r="H579" s="18">
        <v>42</v>
      </c>
      <c r="I579" s="18">
        <v>17</v>
      </c>
      <c r="J579" s="18">
        <v>0</v>
      </c>
      <c r="K579" s="18">
        <v>0</v>
      </c>
      <c r="L579" s="18">
        <v>24.167999999999999</v>
      </c>
      <c r="M579" s="18">
        <v>16.117999999999999</v>
      </c>
      <c r="N579" s="18">
        <v>0</v>
      </c>
      <c r="O579" s="18">
        <v>0</v>
      </c>
      <c r="P579" s="18">
        <v>23</v>
      </c>
      <c r="Q579" s="18">
        <v>641197</v>
      </c>
      <c r="R579" s="18">
        <v>641345</v>
      </c>
      <c r="S579" s="18">
        <v>641207</v>
      </c>
      <c r="T579" s="18">
        <v>641229</v>
      </c>
      <c r="U579" s="18" t="s">
        <v>3457</v>
      </c>
      <c r="V579" s="18" t="s">
        <v>3458</v>
      </c>
      <c r="W579" s="18">
        <v>149</v>
      </c>
      <c r="X579" s="18">
        <v>28.187919463087251</v>
      </c>
      <c r="Y579" s="18">
        <v>-0.62904761904761897</v>
      </c>
    </row>
    <row r="580" spans="1:25" x14ac:dyDescent="0.3">
      <c r="A580" s="17">
        <v>577</v>
      </c>
      <c r="B580" s="18" t="s">
        <v>3459</v>
      </c>
      <c r="C580" s="18" t="s">
        <v>966</v>
      </c>
      <c r="D580" s="18" t="s">
        <v>3460</v>
      </c>
      <c r="E580" s="18" t="s">
        <v>800</v>
      </c>
      <c r="F580" s="18">
        <v>-33.94</v>
      </c>
      <c r="G580" s="18" t="s">
        <v>3461</v>
      </c>
      <c r="H580" s="18">
        <v>0</v>
      </c>
      <c r="I580" s="18">
        <v>0</v>
      </c>
      <c r="J580" s="18">
        <v>0</v>
      </c>
      <c r="K580" s="18">
        <v>6</v>
      </c>
      <c r="L580" s="18">
        <v>0</v>
      </c>
      <c r="M580" s="18">
        <v>0</v>
      </c>
      <c r="N580" s="18">
        <v>0</v>
      </c>
      <c r="O580" s="18">
        <v>1.369</v>
      </c>
      <c r="P580" s="18">
        <v>21</v>
      </c>
      <c r="Q580" s="18">
        <v>25068275</v>
      </c>
      <c r="R580" s="18">
        <v>25068441</v>
      </c>
      <c r="S580" s="18">
        <v>25068285</v>
      </c>
      <c r="T580" s="18">
        <v>25068305</v>
      </c>
      <c r="U580" s="18" t="s">
        <v>3462</v>
      </c>
      <c r="V580" s="18" t="s">
        <v>3463</v>
      </c>
      <c r="W580" s="18">
        <v>167</v>
      </c>
      <c r="X580" s="18">
        <v>32.335329341317362</v>
      </c>
      <c r="Y580" s="18">
        <v>-0.62851851851851859</v>
      </c>
    </row>
    <row r="581" spans="1:25" x14ac:dyDescent="0.3">
      <c r="A581" s="17">
        <v>578</v>
      </c>
      <c r="B581" s="18" t="s">
        <v>3464</v>
      </c>
      <c r="C581" s="18" t="s">
        <v>819</v>
      </c>
      <c r="D581" s="18" t="s">
        <v>1310</v>
      </c>
      <c r="E581" s="18" t="s">
        <v>800</v>
      </c>
      <c r="F581" s="18">
        <v>-37.700000000000003</v>
      </c>
      <c r="G581" s="18" t="s">
        <v>3465</v>
      </c>
      <c r="H581" s="18">
        <v>0</v>
      </c>
      <c r="I581" s="18">
        <v>13</v>
      </c>
      <c r="J581" s="18">
        <v>0</v>
      </c>
      <c r="K581" s="18">
        <v>0</v>
      </c>
      <c r="L581" s="18">
        <v>0</v>
      </c>
      <c r="M581" s="18">
        <v>12.324999999999999</v>
      </c>
      <c r="N581" s="18">
        <v>0</v>
      </c>
      <c r="O581" s="18">
        <v>0</v>
      </c>
      <c r="P581" s="18">
        <v>23</v>
      </c>
      <c r="Q581" s="18">
        <v>5960138</v>
      </c>
      <c r="R581" s="18">
        <v>5960264</v>
      </c>
      <c r="S581" s="18">
        <v>5960232</v>
      </c>
      <c r="T581" s="18">
        <v>5960254</v>
      </c>
      <c r="U581" s="18" t="s">
        <v>3466</v>
      </c>
      <c r="V581" s="18" t="s">
        <v>3467</v>
      </c>
      <c r="W581" s="18">
        <v>127</v>
      </c>
      <c r="X581" s="18">
        <v>47.244094488188978</v>
      </c>
      <c r="Y581" s="18">
        <v>-0.62833333333333341</v>
      </c>
    </row>
    <row r="582" spans="1:25" x14ac:dyDescent="0.3">
      <c r="A582" s="17">
        <v>579</v>
      </c>
      <c r="B582" s="18" t="s">
        <v>3468</v>
      </c>
      <c r="C582" s="18" t="s">
        <v>960</v>
      </c>
      <c r="D582" s="18" t="s">
        <v>3194</v>
      </c>
      <c r="E582" s="18" t="s">
        <v>799</v>
      </c>
      <c r="F582" s="18">
        <v>-45.2</v>
      </c>
      <c r="G582" s="18" t="s">
        <v>3469</v>
      </c>
      <c r="H582" s="18">
        <v>10</v>
      </c>
      <c r="I582" s="18">
        <v>0</v>
      </c>
      <c r="J582" s="18">
        <v>0</v>
      </c>
      <c r="K582" s="18">
        <v>0</v>
      </c>
      <c r="L582" s="18">
        <v>5.7539999999999996</v>
      </c>
      <c r="M582" s="18">
        <v>0</v>
      </c>
      <c r="N582" s="18">
        <v>0</v>
      </c>
      <c r="O582" s="18">
        <v>0</v>
      </c>
      <c r="P582" s="18">
        <v>21</v>
      </c>
      <c r="Q582" s="18">
        <v>36679823</v>
      </c>
      <c r="R582" s="18">
        <v>36679981</v>
      </c>
      <c r="S582" s="18">
        <v>36679833</v>
      </c>
      <c r="T582" s="18">
        <v>36679853</v>
      </c>
      <c r="U582" s="18" t="s">
        <v>3470</v>
      </c>
      <c r="V582" s="18" t="s">
        <v>3471</v>
      </c>
      <c r="W582" s="18">
        <v>159</v>
      </c>
      <c r="X582" s="18">
        <v>45.283018867924532</v>
      </c>
      <c r="Y582" s="18">
        <v>-0.62777777777777766</v>
      </c>
    </row>
    <row r="583" spans="1:25" x14ac:dyDescent="0.3">
      <c r="A583" s="17">
        <v>580</v>
      </c>
      <c r="B583" s="18" t="s">
        <v>3472</v>
      </c>
      <c r="C583" s="18" t="s">
        <v>865</v>
      </c>
      <c r="D583" s="18" t="s">
        <v>1213</v>
      </c>
      <c r="E583" s="18" t="s">
        <v>800</v>
      </c>
      <c r="F583" s="18">
        <v>-29.5</v>
      </c>
      <c r="G583" s="18" t="s">
        <v>3473</v>
      </c>
      <c r="H583" s="18">
        <v>5</v>
      </c>
      <c r="I583" s="18">
        <v>0</v>
      </c>
      <c r="J583" s="18">
        <v>0</v>
      </c>
      <c r="K583" s="18">
        <v>0</v>
      </c>
      <c r="L583" s="18">
        <v>2.8769999999999998</v>
      </c>
      <c r="M583" s="18">
        <v>0</v>
      </c>
      <c r="N583" s="18">
        <v>0</v>
      </c>
      <c r="O583" s="18">
        <v>0</v>
      </c>
      <c r="P583" s="18">
        <v>23</v>
      </c>
      <c r="Q583" s="18">
        <v>17443520</v>
      </c>
      <c r="R583" s="18">
        <v>17443659</v>
      </c>
      <c r="S583" s="18">
        <v>17443627</v>
      </c>
      <c r="T583" s="18">
        <v>17443649</v>
      </c>
      <c r="U583" s="18" t="s">
        <v>3474</v>
      </c>
      <c r="V583" s="18" t="s">
        <v>3475</v>
      </c>
      <c r="W583" s="18">
        <v>140</v>
      </c>
      <c r="X583" s="18">
        <v>33.571428571428577</v>
      </c>
      <c r="Y583" s="18">
        <v>-0.62765957446808507</v>
      </c>
    </row>
    <row r="584" spans="1:25" x14ac:dyDescent="0.3">
      <c r="A584" s="17">
        <v>581</v>
      </c>
      <c r="B584" s="18" t="s">
        <v>3476</v>
      </c>
      <c r="C584" s="18" t="s">
        <v>819</v>
      </c>
      <c r="D584" s="18" t="s">
        <v>3477</v>
      </c>
      <c r="E584" s="18" t="s">
        <v>799</v>
      </c>
      <c r="F584" s="18">
        <v>-25.1</v>
      </c>
      <c r="G584" s="18" t="s">
        <v>3478</v>
      </c>
      <c r="H584" s="18">
        <v>0</v>
      </c>
      <c r="I584" s="18">
        <v>0</v>
      </c>
      <c r="J584" s="18">
        <v>0</v>
      </c>
      <c r="K584" s="18">
        <v>7</v>
      </c>
      <c r="L584" s="18">
        <v>0</v>
      </c>
      <c r="M584" s="18">
        <v>0</v>
      </c>
      <c r="N584" s="18">
        <v>0</v>
      </c>
      <c r="O584" s="18">
        <v>1.597</v>
      </c>
      <c r="P584" s="18">
        <v>23</v>
      </c>
      <c r="Q584" s="18">
        <v>25632912</v>
      </c>
      <c r="R584" s="18">
        <v>25633047</v>
      </c>
      <c r="S584" s="18">
        <v>25633015</v>
      </c>
      <c r="T584" s="18">
        <v>25633037</v>
      </c>
      <c r="U584" s="18" t="s">
        <v>3479</v>
      </c>
      <c r="V584" s="18" t="s">
        <v>3480</v>
      </c>
      <c r="W584" s="18">
        <v>136</v>
      </c>
      <c r="X584" s="18">
        <v>29.411764705882348</v>
      </c>
      <c r="Y584" s="18">
        <v>-0.62750000000000017</v>
      </c>
    </row>
    <row r="585" spans="1:25" x14ac:dyDescent="0.3">
      <c r="A585" s="17">
        <v>582</v>
      </c>
      <c r="B585" s="18" t="s">
        <v>3481</v>
      </c>
      <c r="C585" s="18" t="s">
        <v>819</v>
      </c>
      <c r="D585" s="18" t="s">
        <v>1937</v>
      </c>
      <c r="E585" s="18" t="s">
        <v>800</v>
      </c>
      <c r="F585" s="18">
        <v>-23.2</v>
      </c>
      <c r="G585" s="18" t="s">
        <v>3482</v>
      </c>
      <c r="H585" s="18">
        <v>0</v>
      </c>
      <c r="I585" s="18">
        <v>5</v>
      </c>
      <c r="J585" s="18">
        <v>0</v>
      </c>
      <c r="K585" s="18">
        <v>0</v>
      </c>
      <c r="L585" s="18">
        <v>0</v>
      </c>
      <c r="M585" s="18">
        <v>4.74</v>
      </c>
      <c r="N585" s="18">
        <v>0</v>
      </c>
      <c r="O585" s="18">
        <v>0</v>
      </c>
      <c r="P585" s="18">
        <v>21</v>
      </c>
      <c r="Q585" s="18">
        <v>25095403</v>
      </c>
      <c r="R585" s="18">
        <v>25095472</v>
      </c>
      <c r="S585" s="18">
        <v>25095442</v>
      </c>
      <c r="T585" s="18">
        <v>25095462</v>
      </c>
      <c r="U585" s="18" t="s">
        <v>3483</v>
      </c>
      <c r="V585" s="18" t="s">
        <v>3484</v>
      </c>
      <c r="W585" s="18">
        <v>70</v>
      </c>
      <c r="X585" s="18">
        <v>52.857142857142861</v>
      </c>
      <c r="Y585" s="18">
        <v>-0.62702702702702706</v>
      </c>
    </row>
    <row r="586" spans="1:25" x14ac:dyDescent="0.3">
      <c r="A586" s="17">
        <v>583</v>
      </c>
      <c r="B586" s="18" t="s">
        <v>3485</v>
      </c>
      <c r="C586" s="18" t="s">
        <v>901</v>
      </c>
      <c r="D586" s="18" t="s">
        <v>3486</v>
      </c>
      <c r="E586" s="18" t="s">
        <v>799</v>
      </c>
      <c r="F586" s="18">
        <v>-26.9</v>
      </c>
      <c r="G586" s="18" t="s">
        <v>3487</v>
      </c>
      <c r="H586" s="18">
        <v>0</v>
      </c>
      <c r="I586" s="18">
        <v>0</v>
      </c>
      <c r="J586" s="18">
        <v>0</v>
      </c>
      <c r="K586" s="18">
        <v>6</v>
      </c>
      <c r="L586" s="18">
        <v>0</v>
      </c>
      <c r="M586" s="18">
        <v>0</v>
      </c>
      <c r="N586" s="18">
        <v>0</v>
      </c>
      <c r="O586" s="18">
        <v>1.369</v>
      </c>
      <c r="P586" s="18">
        <v>23</v>
      </c>
      <c r="Q586" s="18">
        <v>53766801</v>
      </c>
      <c r="R586" s="18">
        <v>53766891</v>
      </c>
      <c r="S586" s="18">
        <v>53766811</v>
      </c>
      <c r="T586" s="18">
        <v>53766833</v>
      </c>
      <c r="U586" s="18" t="s">
        <v>3488</v>
      </c>
      <c r="V586" s="18" t="s">
        <v>3489</v>
      </c>
      <c r="W586" s="18">
        <v>91</v>
      </c>
      <c r="X586" s="18">
        <v>47.252747252747248</v>
      </c>
      <c r="Y586" s="18">
        <v>-0.62558139534883728</v>
      </c>
    </row>
    <row r="587" spans="1:25" x14ac:dyDescent="0.3">
      <c r="A587" s="17">
        <v>584</v>
      </c>
      <c r="B587" s="18" t="s">
        <v>3490</v>
      </c>
      <c r="C587" s="18" t="s">
        <v>960</v>
      </c>
      <c r="D587" s="18" t="s">
        <v>1628</v>
      </c>
      <c r="E587" s="18" t="s">
        <v>799</v>
      </c>
      <c r="F587" s="18">
        <v>-31.9</v>
      </c>
      <c r="G587" s="18" t="s">
        <v>3491</v>
      </c>
      <c r="H587" s="18">
        <v>0</v>
      </c>
      <c r="I587" s="18">
        <v>0</v>
      </c>
      <c r="J587" s="18">
        <v>0</v>
      </c>
      <c r="K587" s="18">
        <v>5</v>
      </c>
      <c r="L587" s="18">
        <v>0</v>
      </c>
      <c r="M587" s="18">
        <v>0</v>
      </c>
      <c r="N587" s="18">
        <v>0</v>
      </c>
      <c r="O587" s="18">
        <v>1.141</v>
      </c>
      <c r="P587" s="18">
        <v>23</v>
      </c>
      <c r="Q587" s="18">
        <v>30835204</v>
      </c>
      <c r="R587" s="18">
        <v>30835355</v>
      </c>
      <c r="S587" s="18">
        <v>30835214</v>
      </c>
      <c r="T587" s="18">
        <v>30835236</v>
      </c>
      <c r="U587" s="18" t="s">
        <v>3492</v>
      </c>
      <c r="V587" s="18" t="s">
        <v>3493</v>
      </c>
      <c r="W587" s="18">
        <v>152</v>
      </c>
      <c r="X587" s="18">
        <v>33.55263157894737</v>
      </c>
      <c r="Y587" s="18">
        <v>-0.62549019607843137</v>
      </c>
    </row>
    <row r="588" spans="1:25" x14ac:dyDescent="0.3">
      <c r="A588" s="17">
        <v>585</v>
      </c>
      <c r="B588" s="18" t="s">
        <v>3494</v>
      </c>
      <c r="C588" s="18" t="s">
        <v>917</v>
      </c>
      <c r="D588" s="18" t="s">
        <v>3495</v>
      </c>
      <c r="E588" s="18" t="s">
        <v>799</v>
      </c>
      <c r="F588" s="18">
        <v>-28.7</v>
      </c>
      <c r="G588" s="18" t="s">
        <v>3496</v>
      </c>
      <c r="H588" s="18">
        <v>0</v>
      </c>
      <c r="I588" s="18">
        <v>0</v>
      </c>
      <c r="J588" s="18">
        <v>5</v>
      </c>
      <c r="K588" s="18">
        <v>0</v>
      </c>
      <c r="L588" s="18">
        <v>0</v>
      </c>
      <c r="M588" s="18">
        <v>0</v>
      </c>
      <c r="N588" s="18">
        <v>0.97199999999999998</v>
      </c>
      <c r="O588" s="18">
        <v>0</v>
      </c>
      <c r="P588" s="18">
        <v>22</v>
      </c>
      <c r="Q588" s="18">
        <v>8553625</v>
      </c>
      <c r="R588" s="18">
        <v>8553707</v>
      </c>
      <c r="S588" s="18">
        <v>8553635</v>
      </c>
      <c r="T588" s="18">
        <v>8553656</v>
      </c>
      <c r="U588" s="18" t="s">
        <v>3497</v>
      </c>
      <c r="V588" s="18" t="s">
        <v>3498</v>
      </c>
      <c r="W588" s="18">
        <v>83</v>
      </c>
      <c r="X588" s="18">
        <v>55.421686746987952</v>
      </c>
      <c r="Y588" s="18">
        <v>-0.62391304347826082</v>
      </c>
    </row>
    <row r="589" spans="1:25" x14ac:dyDescent="0.3">
      <c r="A589" s="17">
        <v>586</v>
      </c>
      <c r="B589" s="18" t="s">
        <v>3499</v>
      </c>
      <c r="C589" s="18" t="s">
        <v>917</v>
      </c>
      <c r="D589" s="18" t="s">
        <v>3500</v>
      </c>
      <c r="E589" s="18" t="s">
        <v>800</v>
      </c>
      <c r="F589" s="18">
        <v>-30.57</v>
      </c>
      <c r="G589" s="18" t="s">
        <v>3501</v>
      </c>
      <c r="H589" s="18">
        <v>0</v>
      </c>
      <c r="I589" s="18">
        <v>0</v>
      </c>
      <c r="J589" s="18">
        <v>5</v>
      </c>
      <c r="K589" s="18">
        <v>0</v>
      </c>
      <c r="L589" s="18">
        <v>0</v>
      </c>
      <c r="M589" s="18">
        <v>0</v>
      </c>
      <c r="N589" s="18">
        <v>0.97199999999999998</v>
      </c>
      <c r="O589" s="18">
        <v>0</v>
      </c>
      <c r="P589" s="18">
        <v>22</v>
      </c>
      <c r="Q589" s="18">
        <v>16008068</v>
      </c>
      <c r="R589" s="18">
        <v>16008226</v>
      </c>
      <c r="S589" s="18">
        <v>16008195</v>
      </c>
      <c r="T589" s="18">
        <v>16008216</v>
      </c>
      <c r="U589" s="18" t="s">
        <v>3502</v>
      </c>
      <c r="V589" s="18" t="s">
        <v>3503</v>
      </c>
      <c r="W589" s="18">
        <v>159</v>
      </c>
      <c r="X589" s="18">
        <v>30.817610062893085</v>
      </c>
      <c r="Y589" s="18">
        <v>-0.62387755102040809</v>
      </c>
    </row>
    <row r="590" spans="1:25" x14ac:dyDescent="0.3">
      <c r="A590" s="17">
        <v>587</v>
      </c>
      <c r="B590" s="18" t="s">
        <v>3504</v>
      </c>
      <c r="C590" s="18" t="s">
        <v>848</v>
      </c>
      <c r="D590" s="18" t="s">
        <v>3289</v>
      </c>
      <c r="E590" s="18" t="s">
        <v>799</v>
      </c>
      <c r="F590" s="18">
        <v>-39.299999999999997</v>
      </c>
      <c r="G590" s="18" t="s">
        <v>3505</v>
      </c>
      <c r="H590" s="18">
        <v>0</v>
      </c>
      <c r="I590" s="18">
        <v>0</v>
      </c>
      <c r="J590" s="18">
        <v>5</v>
      </c>
      <c r="K590" s="18">
        <v>0</v>
      </c>
      <c r="L590" s="18">
        <v>0</v>
      </c>
      <c r="M590" s="18">
        <v>0</v>
      </c>
      <c r="N590" s="18">
        <v>0.97199999999999998</v>
      </c>
      <c r="O590" s="18">
        <v>0</v>
      </c>
      <c r="P590" s="18">
        <v>22</v>
      </c>
      <c r="Q590" s="18">
        <v>24804338</v>
      </c>
      <c r="R590" s="18">
        <v>24804434</v>
      </c>
      <c r="S590" s="18">
        <v>24804348</v>
      </c>
      <c r="T590" s="18">
        <v>24804369</v>
      </c>
      <c r="U590" s="18" t="s">
        <v>3506</v>
      </c>
      <c r="V590" s="18" t="s">
        <v>3507</v>
      </c>
      <c r="W590" s="18">
        <v>97</v>
      </c>
      <c r="X590" s="18">
        <v>64.948453608247419</v>
      </c>
      <c r="Y590" s="18">
        <v>-0.62380952380952381</v>
      </c>
    </row>
    <row r="591" spans="1:25" x14ac:dyDescent="0.3">
      <c r="A591" s="17">
        <v>588</v>
      </c>
      <c r="B591" s="18" t="s">
        <v>3508</v>
      </c>
      <c r="C591" s="18" t="s">
        <v>966</v>
      </c>
      <c r="D591" s="18" t="s">
        <v>2235</v>
      </c>
      <c r="E591" s="18" t="s">
        <v>800</v>
      </c>
      <c r="F591" s="18">
        <v>-23.7</v>
      </c>
      <c r="G591" s="18" t="s">
        <v>3509</v>
      </c>
      <c r="H591" s="18">
        <v>58</v>
      </c>
      <c r="I591" s="18">
        <v>0</v>
      </c>
      <c r="J591" s="18">
        <v>0</v>
      </c>
      <c r="K591" s="18">
        <v>0</v>
      </c>
      <c r="L591" s="18">
        <v>33.375</v>
      </c>
      <c r="M591" s="18">
        <v>0</v>
      </c>
      <c r="N591" s="18">
        <v>0</v>
      </c>
      <c r="O591" s="18">
        <v>0</v>
      </c>
      <c r="P591" s="18">
        <v>23</v>
      </c>
      <c r="Q591" s="18">
        <v>32600389</v>
      </c>
      <c r="R591" s="18">
        <v>32600465</v>
      </c>
      <c r="S591" s="18">
        <v>32600399</v>
      </c>
      <c r="T591" s="18">
        <v>32600421</v>
      </c>
      <c r="U591" s="18" t="s">
        <v>3510</v>
      </c>
      <c r="V591" s="18" t="s">
        <v>3511</v>
      </c>
      <c r="W591" s="18">
        <v>77</v>
      </c>
      <c r="X591" s="18">
        <v>49.350649350649356</v>
      </c>
      <c r="Y591" s="18">
        <v>-0.62368421052631573</v>
      </c>
    </row>
    <row r="592" spans="1:25" x14ac:dyDescent="0.3">
      <c r="A592" s="17">
        <v>589</v>
      </c>
      <c r="B592" s="18" t="s">
        <v>3512</v>
      </c>
      <c r="C592" s="18" t="s">
        <v>854</v>
      </c>
      <c r="D592" s="18" t="s">
        <v>3513</v>
      </c>
      <c r="E592" s="18" t="s">
        <v>800</v>
      </c>
      <c r="F592" s="18">
        <v>-21.8</v>
      </c>
      <c r="G592" s="18" t="s">
        <v>3514</v>
      </c>
      <c r="H592" s="18">
        <v>0</v>
      </c>
      <c r="I592" s="18">
        <v>0</v>
      </c>
      <c r="J592" s="18">
        <v>7</v>
      </c>
      <c r="K592" s="18">
        <v>0</v>
      </c>
      <c r="L592" s="18">
        <v>0</v>
      </c>
      <c r="M592" s="18">
        <v>0</v>
      </c>
      <c r="N592" s="18">
        <v>1.361</v>
      </c>
      <c r="O592" s="18">
        <v>0</v>
      </c>
      <c r="P592" s="18">
        <v>22</v>
      </c>
      <c r="Q592" s="18">
        <v>38541795</v>
      </c>
      <c r="R592" s="18">
        <v>38541873</v>
      </c>
      <c r="S592" s="18">
        <v>38541842</v>
      </c>
      <c r="T592" s="18">
        <v>38541863</v>
      </c>
      <c r="U592" s="18" t="s">
        <v>3515</v>
      </c>
      <c r="V592" s="18" t="s">
        <v>3516</v>
      </c>
      <c r="W592" s="18">
        <v>79</v>
      </c>
      <c r="X592" s="18">
        <v>44.303797468354432</v>
      </c>
      <c r="Y592" s="18">
        <v>-0.62285714285714289</v>
      </c>
    </row>
    <row r="593" spans="1:25" x14ac:dyDescent="0.3">
      <c r="A593" s="17">
        <v>590</v>
      </c>
      <c r="B593" s="18" t="s">
        <v>3517</v>
      </c>
      <c r="C593" s="18" t="s">
        <v>928</v>
      </c>
      <c r="D593" s="18" t="s">
        <v>3518</v>
      </c>
      <c r="E593" s="18" t="s">
        <v>799</v>
      </c>
      <c r="F593" s="18">
        <v>-42.3</v>
      </c>
      <c r="G593" s="18" t="s">
        <v>3519</v>
      </c>
      <c r="H593" s="18">
        <v>0</v>
      </c>
      <c r="I593" s="18">
        <v>0</v>
      </c>
      <c r="J593" s="18">
        <v>0</v>
      </c>
      <c r="K593" s="18">
        <v>7</v>
      </c>
      <c r="L593" s="18">
        <v>0</v>
      </c>
      <c r="M593" s="18">
        <v>0</v>
      </c>
      <c r="N593" s="18">
        <v>0</v>
      </c>
      <c r="O593" s="18">
        <v>1.597</v>
      </c>
      <c r="P593" s="18">
        <v>23</v>
      </c>
      <c r="Q593" s="18">
        <v>6162938</v>
      </c>
      <c r="R593" s="18">
        <v>6163043</v>
      </c>
      <c r="S593" s="18">
        <v>6162948</v>
      </c>
      <c r="T593" s="18">
        <v>6162970</v>
      </c>
      <c r="U593" s="18" t="s">
        <v>3520</v>
      </c>
      <c r="V593" s="18" t="s">
        <v>3521</v>
      </c>
      <c r="W593" s="18">
        <v>106</v>
      </c>
      <c r="X593" s="18">
        <v>64.150943396226424</v>
      </c>
      <c r="Y593" s="18">
        <v>-0.62205882352941178</v>
      </c>
    </row>
    <row r="594" spans="1:25" x14ac:dyDescent="0.3">
      <c r="A594" s="17">
        <v>591</v>
      </c>
      <c r="B594" s="18" t="s">
        <v>3522</v>
      </c>
      <c r="C594" s="18" t="s">
        <v>928</v>
      </c>
      <c r="D594" s="18" t="s">
        <v>3523</v>
      </c>
      <c r="E594" s="18" t="s">
        <v>799</v>
      </c>
      <c r="F594" s="18">
        <v>-42.9</v>
      </c>
      <c r="G594" s="18" t="s">
        <v>3524</v>
      </c>
      <c r="H594" s="18">
        <v>5</v>
      </c>
      <c r="I594" s="18">
        <v>0</v>
      </c>
      <c r="J594" s="18">
        <v>0</v>
      </c>
      <c r="K594" s="18">
        <v>0</v>
      </c>
      <c r="L594" s="18">
        <v>2.8769999999999998</v>
      </c>
      <c r="M594" s="18">
        <v>0</v>
      </c>
      <c r="N594" s="18">
        <v>0</v>
      </c>
      <c r="O594" s="18">
        <v>0</v>
      </c>
      <c r="P594" s="18">
        <v>23</v>
      </c>
      <c r="Q594" s="18">
        <v>41897684</v>
      </c>
      <c r="R594" s="18">
        <v>41897832</v>
      </c>
      <c r="S594" s="18">
        <v>41897800</v>
      </c>
      <c r="T594" s="18">
        <v>41897822</v>
      </c>
      <c r="U594" s="18" t="s">
        <v>3525</v>
      </c>
      <c r="V594" s="18" t="s">
        <v>3526</v>
      </c>
      <c r="W594" s="18">
        <v>149</v>
      </c>
      <c r="X594" s="18">
        <v>46.308724832214764</v>
      </c>
      <c r="Y594" s="18">
        <v>-0.62173913043478257</v>
      </c>
    </row>
    <row r="595" spans="1:25" x14ac:dyDescent="0.3">
      <c r="A595" s="17">
        <v>592</v>
      </c>
      <c r="B595" s="18" t="s">
        <v>3527</v>
      </c>
      <c r="C595" s="18" t="s">
        <v>854</v>
      </c>
      <c r="D595" s="18" t="s">
        <v>3528</v>
      </c>
      <c r="E595" s="18" t="s">
        <v>799</v>
      </c>
      <c r="F595" s="18">
        <v>-23</v>
      </c>
      <c r="G595" s="18" t="s">
        <v>3529</v>
      </c>
      <c r="H595" s="18">
        <v>0</v>
      </c>
      <c r="I595" s="18">
        <v>0</v>
      </c>
      <c r="J595" s="18">
        <v>0</v>
      </c>
      <c r="K595" s="18">
        <v>5</v>
      </c>
      <c r="L595" s="18">
        <v>0</v>
      </c>
      <c r="M595" s="18">
        <v>0</v>
      </c>
      <c r="N595" s="18">
        <v>0</v>
      </c>
      <c r="O595" s="18">
        <v>1.141</v>
      </c>
      <c r="P595" s="18">
        <v>22</v>
      </c>
      <c r="Q595" s="18">
        <v>24855914</v>
      </c>
      <c r="R595" s="18">
        <v>24855994</v>
      </c>
      <c r="S595" s="18">
        <v>24855924</v>
      </c>
      <c r="T595" s="18">
        <v>24855945</v>
      </c>
      <c r="U595" s="18" t="s">
        <v>3530</v>
      </c>
      <c r="V595" s="18" t="s">
        <v>3531</v>
      </c>
      <c r="W595" s="18">
        <v>81</v>
      </c>
      <c r="X595" s="18">
        <v>45.679012345679013</v>
      </c>
      <c r="Y595" s="18">
        <v>-0.6216216216216216</v>
      </c>
    </row>
    <row r="596" spans="1:25" x14ac:dyDescent="0.3">
      <c r="A596" s="17">
        <v>593</v>
      </c>
      <c r="B596" s="18" t="s">
        <v>3532</v>
      </c>
      <c r="C596" s="18" t="s">
        <v>854</v>
      </c>
      <c r="D596" s="18" t="s">
        <v>3533</v>
      </c>
      <c r="E596" s="18" t="s">
        <v>799</v>
      </c>
      <c r="F596" s="18">
        <v>-23</v>
      </c>
      <c r="G596" s="18" t="s">
        <v>3534</v>
      </c>
      <c r="H596" s="18">
        <v>0</v>
      </c>
      <c r="I596" s="18">
        <v>0</v>
      </c>
      <c r="J596" s="18">
        <v>0</v>
      </c>
      <c r="K596" s="18">
        <v>3</v>
      </c>
      <c r="L596" s="18">
        <v>0</v>
      </c>
      <c r="M596" s="18">
        <v>0</v>
      </c>
      <c r="N596" s="18">
        <v>0</v>
      </c>
      <c r="O596" s="18">
        <v>0.68400000000000005</v>
      </c>
      <c r="P596" s="18">
        <v>21</v>
      </c>
      <c r="Q596" s="18">
        <v>24855914</v>
      </c>
      <c r="R596" s="18">
        <v>24855994</v>
      </c>
      <c r="S596" s="18">
        <v>24855966</v>
      </c>
      <c r="T596" s="18">
        <v>24855986</v>
      </c>
      <c r="U596" s="18" t="s">
        <v>3530</v>
      </c>
      <c r="V596" s="18" t="s">
        <v>3531</v>
      </c>
      <c r="W596" s="18">
        <v>81</v>
      </c>
      <c r="X596" s="18">
        <v>45.679012345679013</v>
      </c>
      <c r="Y596" s="18">
        <v>-0.6216216216216216</v>
      </c>
    </row>
    <row r="597" spans="1:25" x14ac:dyDescent="0.3">
      <c r="A597" s="17">
        <v>594</v>
      </c>
      <c r="B597" s="18" t="s">
        <v>3535</v>
      </c>
      <c r="C597" s="18" t="s">
        <v>839</v>
      </c>
      <c r="D597" s="18" t="s">
        <v>3536</v>
      </c>
      <c r="E597" s="18" t="s">
        <v>799</v>
      </c>
      <c r="F597" s="18">
        <v>-26.7</v>
      </c>
      <c r="G597" s="18" t="s">
        <v>3537</v>
      </c>
      <c r="H597" s="18">
        <v>0</v>
      </c>
      <c r="I597" s="18">
        <v>0</v>
      </c>
      <c r="J597" s="18">
        <v>0</v>
      </c>
      <c r="K597" s="18">
        <v>13</v>
      </c>
      <c r="L597" s="18">
        <v>0</v>
      </c>
      <c r="M597" s="18">
        <v>0</v>
      </c>
      <c r="N597" s="18">
        <v>0</v>
      </c>
      <c r="O597" s="18">
        <v>2.9660000000000002</v>
      </c>
      <c r="P597" s="18">
        <v>23</v>
      </c>
      <c r="Q597" s="18">
        <v>1736558</v>
      </c>
      <c r="R597" s="18">
        <v>1736647</v>
      </c>
      <c r="S597" s="18">
        <v>1736615</v>
      </c>
      <c r="T597" s="18">
        <v>1736637</v>
      </c>
      <c r="U597" s="18" t="s">
        <v>3538</v>
      </c>
      <c r="V597" s="18" t="s">
        <v>3539</v>
      </c>
      <c r="W597" s="18">
        <v>90</v>
      </c>
      <c r="X597" s="18">
        <v>47.777777777777771</v>
      </c>
      <c r="Y597" s="18">
        <v>-0.62093023255813962</v>
      </c>
    </row>
    <row r="598" spans="1:25" x14ac:dyDescent="0.3">
      <c r="A598" s="17">
        <v>595</v>
      </c>
      <c r="B598" s="18" t="s">
        <v>3540</v>
      </c>
      <c r="C598" s="18" t="s">
        <v>865</v>
      </c>
      <c r="D598" s="18" t="s">
        <v>990</v>
      </c>
      <c r="E598" s="18" t="s">
        <v>799</v>
      </c>
      <c r="F598" s="18">
        <v>-33.5</v>
      </c>
      <c r="G598" s="18" t="s">
        <v>3541</v>
      </c>
      <c r="H598" s="18">
        <v>6</v>
      </c>
      <c r="I598" s="18">
        <v>0</v>
      </c>
      <c r="J598" s="18">
        <v>0</v>
      </c>
      <c r="K598" s="18">
        <v>0</v>
      </c>
      <c r="L598" s="18">
        <v>3.4529999999999998</v>
      </c>
      <c r="M598" s="18">
        <v>0</v>
      </c>
      <c r="N598" s="18">
        <v>0</v>
      </c>
      <c r="O598" s="18">
        <v>0</v>
      </c>
      <c r="P598" s="18">
        <v>22</v>
      </c>
      <c r="Q598" s="18">
        <v>16165739</v>
      </c>
      <c r="R598" s="18">
        <v>16165881</v>
      </c>
      <c r="S598" s="18">
        <v>16165749</v>
      </c>
      <c r="T598" s="18">
        <v>16165770</v>
      </c>
      <c r="U598" s="18" t="s">
        <v>3542</v>
      </c>
      <c r="V598" s="18" t="s">
        <v>3543</v>
      </c>
      <c r="W598" s="18">
        <v>143</v>
      </c>
      <c r="X598" s="18">
        <v>37.76223776223776</v>
      </c>
      <c r="Y598" s="18">
        <v>-0.62037037037037046</v>
      </c>
    </row>
    <row r="599" spans="1:25" x14ac:dyDescent="0.3">
      <c r="A599" s="17">
        <v>596</v>
      </c>
      <c r="B599" s="18" t="s">
        <v>3544</v>
      </c>
      <c r="C599" s="18" t="s">
        <v>3545</v>
      </c>
      <c r="D599" s="18" t="s">
        <v>1469</v>
      </c>
      <c r="E599" s="18" t="s">
        <v>800</v>
      </c>
      <c r="F599" s="18">
        <v>-48.9</v>
      </c>
      <c r="G599" s="18" t="s">
        <v>3546</v>
      </c>
      <c r="H599" s="18">
        <v>0</v>
      </c>
      <c r="I599" s="18">
        <v>0</v>
      </c>
      <c r="J599" s="18">
        <v>92</v>
      </c>
      <c r="K599" s="18">
        <v>0</v>
      </c>
      <c r="L599" s="18">
        <v>0</v>
      </c>
      <c r="M599" s="18">
        <v>0</v>
      </c>
      <c r="N599" s="18">
        <v>17.882999999999999</v>
      </c>
      <c r="O599" s="18">
        <v>0</v>
      </c>
      <c r="P599" s="18">
        <v>21</v>
      </c>
      <c r="Q599" s="18">
        <v>908495</v>
      </c>
      <c r="R599" s="18">
        <v>908659</v>
      </c>
      <c r="S599" s="18">
        <v>908515</v>
      </c>
      <c r="T599" s="18">
        <v>908535</v>
      </c>
      <c r="U599" s="18" t="s">
        <v>3547</v>
      </c>
      <c r="V599" s="18" t="s">
        <v>3548</v>
      </c>
      <c r="W599" s="18">
        <v>165</v>
      </c>
      <c r="X599" s="18">
        <v>47.878787878787875</v>
      </c>
      <c r="Y599" s="18">
        <v>-0.61898734177215198</v>
      </c>
    </row>
    <row r="600" spans="1:25" x14ac:dyDescent="0.3">
      <c r="A600" s="17">
        <v>597</v>
      </c>
      <c r="B600" s="18" t="s">
        <v>3549</v>
      </c>
      <c r="C600" s="18" t="s">
        <v>3545</v>
      </c>
      <c r="D600" s="18" t="s">
        <v>1474</v>
      </c>
      <c r="E600" s="18" t="s">
        <v>800</v>
      </c>
      <c r="F600" s="18">
        <v>-48.9</v>
      </c>
      <c r="G600" s="18" t="s">
        <v>3550</v>
      </c>
      <c r="H600" s="18">
        <v>0</v>
      </c>
      <c r="I600" s="18">
        <v>0</v>
      </c>
      <c r="J600" s="18">
        <v>35</v>
      </c>
      <c r="K600" s="18">
        <v>0</v>
      </c>
      <c r="L600" s="18">
        <v>0</v>
      </c>
      <c r="M600" s="18">
        <v>0</v>
      </c>
      <c r="N600" s="18">
        <v>6.8029999999999999</v>
      </c>
      <c r="O600" s="18">
        <v>0</v>
      </c>
      <c r="P600" s="18">
        <v>21</v>
      </c>
      <c r="Q600" s="18">
        <v>908495</v>
      </c>
      <c r="R600" s="18">
        <v>908659</v>
      </c>
      <c r="S600" s="18">
        <v>908619</v>
      </c>
      <c r="T600" s="18">
        <v>908639</v>
      </c>
      <c r="U600" s="18" t="s">
        <v>3547</v>
      </c>
      <c r="V600" s="18" t="s">
        <v>3548</v>
      </c>
      <c r="W600" s="18">
        <v>165</v>
      </c>
      <c r="X600" s="18">
        <v>47.878787878787875</v>
      </c>
      <c r="Y600" s="18">
        <v>-0.61898734177215198</v>
      </c>
    </row>
    <row r="601" spans="1:25" x14ac:dyDescent="0.3">
      <c r="A601" s="17">
        <v>598</v>
      </c>
      <c r="B601" s="18" t="s">
        <v>3551</v>
      </c>
      <c r="C601" s="18" t="s">
        <v>865</v>
      </c>
      <c r="D601" s="18" t="s">
        <v>1008</v>
      </c>
      <c r="E601" s="18" t="s">
        <v>800</v>
      </c>
      <c r="F601" s="18">
        <v>-35.9</v>
      </c>
      <c r="G601" s="18" t="s">
        <v>3552</v>
      </c>
      <c r="H601" s="18">
        <v>0</v>
      </c>
      <c r="I601" s="18">
        <v>0</v>
      </c>
      <c r="J601" s="18">
        <v>6</v>
      </c>
      <c r="K601" s="18">
        <v>0</v>
      </c>
      <c r="L601" s="18">
        <v>0</v>
      </c>
      <c r="M601" s="18">
        <v>0</v>
      </c>
      <c r="N601" s="18">
        <v>1.1659999999999999</v>
      </c>
      <c r="O601" s="18">
        <v>0</v>
      </c>
      <c r="P601" s="18">
        <v>23</v>
      </c>
      <c r="Q601" s="18">
        <v>14337990</v>
      </c>
      <c r="R601" s="18">
        <v>14338103</v>
      </c>
      <c r="S601" s="18">
        <v>14338000</v>
      </c>
      <c r="T601" s="18">
        <v>14338022</v>
      </c>
      <c r="U601" s="18" t="s">
        <v>3553</v>
      </c>
      <c r="V601" s="18" t="s">
        <v>3554</v>
      </c>
      <c r="W601" s="18">
        <v>114</v>
      </c>
      <c r="X601" s="18">
        <v>50.877192982456144</v>
      </c>
      <c r="Y601" s="18">
        <v>-0.61896551724137927</v>
      </c>
    </row>
    <row r="602" spans="1:25" x14ac:dyDescent="0.3">
      <c r="A602" s="17">
        <v>599</v>
      </c>
      <c r="B602" s="18" t="s">
        <v>3555</v>
      </c>
      <c r="C602" s="18" t="s">
        <v>848</v>
      </c>
      <c r="D602" s="18" t="s">
        <v>3442</v>
      </c>
      <c r="E602" s="18" t="s">
        <v>800</v>
      </c>
      <c r="F602" s="18">
        <v>-32.799999999999997</v>
      </c>
      <c r="G602" s="18" t="s">
        <v>3556</v>
      </c>
      <c r="H602" s="18">
        <v>0</v>
      </c>
      <c r="I602" s="18">
        <v>0</v>
      </c>
      <c r="J602" s="18">
        <v>0</v>
      </c>
      <c r="K602" s="18">
        <v>6</v>
      </c>
      <c r="L602" s="18">
        <v>0</v>
      </c>
      <c r="M602" s="18">
        <v>0</v>
      </c>
      <c r="N602" s="18">
        <v>0</v>
      </c>
      <c r="O602" s="18">
        <v>1.369</v>
      </c>
      <c r="P602" s="18">
        <v>22</v>
      </c>
      <c r="Q602" s="18">
        <v>14540154</v>
      </c>
      <c r="R602" s="18">
        <v>14540286</v>
      </c>
      <c r="S602" s="18">
        <v>14540255</v>
      </c>
      <c r="T602" s="18">
        <v>14540276</v>
      </c>
      <c r="U602" s="18" t="s">
        <v>3557</v>
      </c>
      <c r="V602" s="18" t="s">
        <v>3558</v>
      </c>
      <c r="W602" s="18">
        <v>133</v>
      </c>
      <c r="X602" s="18">
        <v>39.849624060150376</v>
      </c>
      <c r="Y602" s="18">
        <v>-0.61886792452830175</v>
      </c>
    </row>
    <row r="603" spans="1:25" x14ac:dyDescent="0.3">
      <c r="A603" s="17">
        <v>600</v>
      </c>
      <c r="B603" s="18" t="s">
        <v>3559</v>
      </c>
      <c r="C603" s="18" t="s">
        <v>825</v>
      </c>
      <c r="D603" s="18" t="s">
        <v>3560</v>
      </c>
      <c r="E603" s="18" t="s">
        <v>800</v>
      </c>
      <c r="F603" s="18">
        <v>-23.5</v>
      </c>
      <c r="G603" s="18" t="s">
        <v>3561</v>
      </c>
      <c r="H603" s="18">
        <v>0</v>
      </c>
      <c r="I603" s="18">
        <v>0</v>
      </c>
      <c r="J603" s="18">
        <v>0</v>
      </c>
      <c r="K603" s="18">
        <v>7</v>
      </c>
      <c r="L603" s="18">
        <v>0</v>
      </c>
      <c r="M603" s="18">
        <v>0</v>
      </c>
      <c r="N603" s="18">
        <v>0</v>
      </c>
      <c r="O603" s="18">
        <v>1.597</v>
      </c>
      <c r="P603" s="18">
        <v>22</v>
      </c>
      <c r="Q603" s="18">
        <v>37605588</v>
      </c>
      <c r="R603" s="18">
        <v>37605667</v>
      </c>
      <c r="S603" s="18">
        <v>37605636</v>
      </c>
      <c r="T603" s="18">
        <v>37605657</v>
      </c>
      <c r="U603" s="18" t="s">
        <v>3562</v>
      </c>
      <c r="V603" s="18" t="s">
        <v>3563</v>
      </c>
      <c r="W603" s="18">
        <v>80</v>
      </c>
      <c r="X603" s="18">
        <v>47.5</v>
      </c>
      <c r="Y603" s="18">
        <v>-0.61842105263157898</v>
      </c>
    </row>
    <row r="604" spans="1:25" x14ac:dyDescent="0.3">
      <c r="A604" s="17">
        <v>601</v>
      </c>
      <c r="B604" s="18" t="s">
        <v>3564</v>
      </c>
      <c r="C604" s="18" t="s">
        <v>865</v>
      </c>
      <c r="D604" s="18" t="s">
        <v>2394</v>
      </c>
      <c r="E604" s="18" t="s">
        <v>799</v>
      </c>
      <c r="F604" s="18">
        <v>-34.6</v>
      </c>
      <c r="G604" s="18" t="s">
        <v>3565</v>
      </c>
      <c r="H604" s="18">
        <v>0</v>
      </c>
      <c r="I604" s="18">
        <v>5</v>
      </c>
      <c r="J604" s="18">
        <v>0</v>
      </c>
      <c r="K604" s="18">
        <v>0</v>
      </c>
      <c r="L604" s="18">
        <v>0</v>
      </c>
      <c r="M604" s="18">
        <v>4.74</v>
      </c>
      <c r="N604" s="18">
        <v>0</v>
      </c>
      <c r="O604" s="18">
        <v>0</v>
      </c>
      <c r="P604" s="18">
        <v>23</v>
      </c>
      <c r="Q604" s="18">
        <v>7692815</v>
      </c>
      <c r="R604" s="18">
        <v>7692958</v>
      </c>
      <c r="S604" s="18">
        <v>7692926</v>
      </c>
      <c r="T604" s="18">
        <v>7692948</v>
      </c>
      <c r="U604" s="18" t="s">
        <v>3566</v>
      </c>
      <c r="V604" s="18" t="s">
        <v>3567</v>
      </c>
      <c r="W604" s="18">
        <v>144</v>
      </c>
      <c r="X604" s="18">
        <v>38.888888888888886</v>
      </c>
      <c r="Y604" s="18">
        <v>-0.61785714285714288</v>
      </c>
    </row>
    <row r="605" spans="1:25" x14ac:dyDescent="0.3">
      <c r="A605" s="17">
        <v>602</v>
      </c>
      <c r="B605" s="18" t="s">
        <v>3568</v>
      </c>
      <c r="C605" s="18" t="s">
        <v>960</v>
      </c>
      <c r="D605" s="18" t="s">
        <v>1691</v>
      </c>
      <c r="E605" s="18" t="s">
        <v>799</v>
      </c>
      <c r="F605" s="18">
        <v>-35.799999999999997</v>
      </c>
      <c r="G605" s="18" t="s">
        <v>3569</v>
      </c>
      <c r="H605" s="18">
        <v>0</v>
      </c>
      <c r="I605" s="18">
        <v>15</v>
      </c>
      <c r="J605" s="18">
        <v>0</v>
      </c>
      <c r="K605" s="18">
        <v>0</v>
      </c>
      <c r="L605" s="18">
        <v>0</v>
      </c>
      <c r="M605" s="18">
        <v>14.221</v>
      </c>
      <c r="N605" s="18">
        <v>0</v>
      </c>
      <c r="O605" s="18">
        <v>0</v>
      </c>
      <c r="P605" s="18">
        <v>23</v>
      </c>
      <c r="Q605" s="18">
        <v>16281524</v>
      </c>
      <c r="R605" s="18">
        <v>16281691</v>
      </c>
      <c r="S605" s="18">
        <v>16281659</v>
      </c>
      <c r="T605" s="18">
        <v>16281681</v>
      </c>
      <c r="U605" s="18" t="s">
        <v>3570</v>
      </c>
      <c r="V605" s="18" t="s">
        <v>3571</v>
      </c>
      <c r="W605" s="18">
        <v>168</v>
      </c>
      <c r="X605" s="18">
        <v>34.523809523809526</v>
      </c>
      <c r="Y605" s="18">
        <v>-0.61724137931034473</v>
      </c>
    </row>
    <row r="606" spans="1:25" x14ac:dyDescent="0.3">
      <c r="A606" s="17">
        <v>603</v>
      </c>
      <c r="B606" s="18" t="s">
        <v>3572</v>
      </c>
      <c r="C606" s="18" t="s">
        <v>825</v>
      </c>
      <c r="D606" s="18" t="s">
        <v>3573</v>
      </c>
      <c r="E606" s="18" t="s">
        <v>800</v>
      </c>
      <c r="F606" s="18">
        <v>-44.44</v>
      </c>
      <c r="G606" s="18" t="s">
        <v>3574</v>
      </c>
      <c r="H606" s="18">
        <v>0</v>
      </c>
      <c r="I606" s="18">
        <v>0</v>
      </c>
      <c r="J606" s="18">
        <v>0</v>
      </c>
      <c r="K606" s="18">
        <v>11</v>
      </c>
      <c r="L606" s="18">
        <v>0</v>
      </c>
      <c r="M606" s="18">
        <v>0</v>
      </c>
      <c r="N606" s="18">
        <v>0</v>
      </c>
      <c r="O606" s="18">
        <v>2.5099999999999998</v>
      </c>
      <c r="P606" s="18">
        <v>23</v>
      </c>
      <c r="Q606" s="18">
        <v>15270706</v>
      </c>
      <c r="R606" s="18">
        <v>15270872</v>
      </c>
      <c r="S606" s="18">
        <v>15270716</v>
      </c>
      <c r="T606" s="18">
        <v>15270738</v>
      </c>
      <c r="U606" s="18" t="s">
        <v>3575</v>
      </c>
      <c r="V606" s="18" t="s">
        <v>3576</v>
      </c>
      <c r="W606" s="18">
        <v>167</v>
      </c>
      <c r="X606" s="18">
        <v>43.113772455089816</v>
      </c>
      <c r="Y606" s="18">
        <v>-0.61722222222222234</v>
      </c>
    </row>
    <row r="607" spans="1:25" x14ac:dyDescent="0.3">
      <c r="A607" s="17">
        <v>604</v>
      </c>
      <c r="B607" s="18" t="s">
        <v>3577</v>
      </c>
      <c r="C607" s="18" t="s">
        <v>854</v>
      </c>
      <c r="D607" s="18" t="s">
        <v>3578</v>
      </c>
      <c r="E607" s="18" t="s">
        <v>799</v>
      </c>
      <c r="F607" s="18">
        <v>-22.2</v>
      </c>
      <c r="G607" s="18" t="s">
        <v>3579</v>
      </c>
      <c r="H607" s="18">
        <v>0</v>
      </c>
      <c r="I607" s="18">
        <v>0</v>
      </c>
      <c r="J607" s="18">
        <v>5</v>
      </c>
      <c r="K607" s="18">
        <v>0</v>
      </c>
      <c r="L607" s="18">
        <v>0</v>
      </c>
      <c r="M607" s="18">
        <v>0</v>
      </c>
      <c r="N607" s="18">
        <v>0.97199999999999998</v>
      </c>
      <c r="O607" s="18">
        <v>0</v>
      </c>
      <c r="P607" s="18">
        <v>23</v>
      </c>
      <c r="Q607" s="18">
        <v>32313963</v>
      </c>
      <c r="R607" s="18">
        <v>32314051</v>
      </c>
      <c r="S607" s="18">
        <v>32314019</v>
      </c>
      <c r="T607" s="18">
        <v>32314041</v>
      </c>
      <c r="U607" s="18" t="s">
        <v>3580</v>
      </c>
      <c r="V607" s="18" t="s">
        <v>3581</v>
      </c>
      <c r="W607" s="18">
        <v>89</v>
      </c>
      <c r="X607" s="18">
        <v>40.449438202247187</v>
      </c>
      <c r="Y607" s="18">
        <v>-0.6166666666666667</v>
      </c>
    </row>
    <row r="608" spans="1:25" x14ac:dyDescent="0.3">
      <c r="A608" s="17">
        <v>605</v>
      </c>
      <c r="B608" s="18" t="s">
        <v>3582</v>
      </c>
      <c r="C608" s="18" t="s">
        <v>854</v>
      </c>
      <c r="D608" s="18" t="s">
        <v>2278</v>
      </c>
      <c r="E608" s="18" t="s">
        <v>799</v>
      </c>
      <c r="F608" s="18">
        <v>-22.2</v>
      </c>
      <c r="G608" s="18" t="s">
        <v>3583</v>
      </c>
      <c r="H608" s="18">
        <v>0</v>
      </c>
      <c r="I608" s="18">
        <v>0</v>
      </c>
      <c r="J608" s="18">
        <v>1</v>
      </c>
      <c r="K608" s="18">
        <v>0</v>
      </c>
      <c r="L608" s="18">
        <v>0</v>
      </c>
      <c r="M608" s="18">
        <v>0</v>
      </c>
      <c r="N608" s="18">
        <v>0.19400000000000001</v>
      </c>
      <c r="O608" s="18">
        <v>0</v>
      </c>
      <c r="P608" s="18">
        <v>24</v>
      </c>
      <c r="Q608" s="18">
        <v>32313963</v>
      </c>
      <c r="R608" s="18">
        <v>32314051</v>
      </c>
      <c r="S608" s="18">
        <v>32313974</v>
      </c>
      <c r="T608" s="18">
        <v>32313997</v>
      </c>
      <c r="U608" s="18" t="s">
        <v>3580</v>
      </c>
      <c r="V608" s="18" t="s">
        <v>3581</v>
      </c>
      <c r="W608" s="18">
        <v>89</v>
      </c>
      <c r="X608" s="18">
        <v>40.449438202247187</v>
      </c>
      <c r="Y608" s="18">
        <v>-0.6166666666666667</v>
      </c>
    </row>
    <row r="609" spans="1:25" x14ac:dyDescent="0.3">
      <c r="A609" s="17">
        <v>606</v>
      </c>
      <c r="B609" s="18" t="s">
        <v>3584</v>
      </c>
      <c r="C609" s="18" t="s">
        <v>917</v>
      </c>
      <c r="D609" s="18" t="s">
        <v>929</v>
      </c>
      <c r="E609" s="18" t="s">
        <v>799</v>
      </c>
      <c r="F609" s="18">
        <v>-49.3</v>
      </c>
      <c r="G609" s="18" t="s">
        <v>3585</v>
      </c>
      <c r="H609" s="18">
        <v>0</v>
      </c>
      <c r="I609" s="18">
        <v>8</v>
      </c>
      <c r="J609" s="18">
        <v>0</v>
      </c>
      <c r="K609" s="18">
        <v>0</v>
      </c>
      <c r="L609" s="18">
        <v>0</v>
      </c>
      <c r="M609" s="18">
        <v>7.585</v>
      </c>
      <c r="N609" s="18">
        <v>0</v>
      </c>
      <c r="O609" s="18">
        <v>0</v>
      </c>
      <c r="P609" s="18">
        <v>23</v>
      </c>
      <c r="Q609" s="18">
        <v>18378632</v>
      </c>
      <c r="R609" s="18">
        <v>18378798</v>
      </c>
      <c r="S609" s="18">
        <v>18378642</v>
      </c>
      <c r="T609" s="18">
        <v>18378664</v>
      </c>
      <c r="U609" s="18" t="s">
        <v>3586</v>
      </c>
      <c r="V609" s="18" t="s">
        <v>3587</v>
      </c>
      <c r="W609" s="18">
        <v>167</v>
      </c>
      <c r="X609" s="18">
        <v>47.904191616766468</v>
      </c>
      <c r="Y609" s="18">
        <v>-0.61624999999999996</v>
      </c>
    </row>
    <row r="610" spans="1:25" x14ac:dyDescent="0.3">
      <c r="A610" s="17">
        <v>607</v>
      </c>
      <c r="B610" s="18" t="s">
        <v>3588</v>
      </c>
      <c r="C610" s="18" t="s">
        <v>3589</v>
      </c>
      <c r="D610" s="18" t="s">
        <v>3590</v>
      </c>
      <c r="E610" s="18" t="s">
        <v>800</v>
      </c>
      <c r="F610" s="18">
        <v>-30.8</v>
      </c>
      <c r="G610" s="18" t="s">
        <v>3591</v>
      </c>
      <c r="H610" s="18">
        <v>0</v>
      </c>
      <c r="I610" s="18">
        <v>0</v>
      </c>
      <c r="J610" s="18">
        <v>0</v>
      </c>
      <c r="K610" s="18">
        <v>6</v>
      </c>
      <c r="L610" s="18">
        <v>0</v>
      </c>
      <c r="M610" s="18">
        <v>0</v>
      </c>
      <c r="N610" s="18">
        <v>0</v>
      </c>
      <c r="O610" s="18">
        <v>1.369</v>
      </c>
      <c r="P610" s="18">
        <v>23</v>
      </c>
      <c r="Q610" s="18">
        <v>18273</v>
      </c>
      <c r="R610" s="18">
        <v>18403</v>
      </c>
      <c r="S610" s="18">
        <v>18283</v>
      </c>
      <c r="T610" s="18">
        <v>18305</v>
      </c>
      <c r="U610" s="18" t="s">
        <v>3592</v>
      </c>
      <c r="V610" s="18" t="s">
        <v>3593</v>
      </c>
      <c r="W610" s="18">
        <v>131</v>
      </c>
      <c r="X610" s="18">
        <v>38.167938931297705</v>
      </c>
      <c r="Y610" s="18">
        <v>-0.6160000000000001</v>
      </c>
    </row>
    <row r="611" spans="1:25" x14ac:dyDescent="0.3">
      <c r="A611" s="17">
        <v>608</v>
      </c>
      <c r="B611" s="18" t="s">
        <v>3594</v>
      </c>
      <c r="C611" s="18" t="s">
        <v>854</v>
      </c>
      <c r="D611" s="18" t="s">
        <v>3595</v>
      </c>
      <c r="E611" s="18" t="s">
        <v>800</v>
      </c>
      <c r="F611" s="18">
        <v>-35.700000000000003</v>
      </c>
      <c r="G611" s="18" t="s">
        <v>3596</v>
      </c>
      <c r="H611" s="18">
        <v>0</v>
      </c>
      <c r="I611" s="18">
        <v>0</v>
      </c>
      <c r="J611" s="18">
        <v>0</v>
      </c>
      <c r="K611" s="18">
        <v>6</v>
      </c>
      <c r="L611" s="18">
        <v>0</v>
      </c>
      <c r="M611" s="18">
        <v>0</v>
      </c>
      <c r="N611" s="18">
        <v>0</v>
      </c>
      <c r="O611" s="18">
        <v>1.369</v>
      </c>
      <c r="P611" s="18">
        <v>23</v>
      </c>
      <c r="Q611" s="18">
        <v>33554630</v>
      </c>
      <c r="R611" s="18">
        <v>33554800</v>
      </c>
      <c r="S611" s="18">
        <v>33554640</v>
      </c>
      <c r="T611" s="18">
        <v>33554662</v>
      </c>
      <c r="U611" s="18" t="s">
        <v>3597</v>
      </c>
      <c r="V611" s="18" t="s">
        <v>3598</v>
      </c>
      <c r="W611" s="18">
        <v>171</v>
      </c>
      <c r="X611" s="18">
        <v>33.918128654970758</v>
      </c>
      <c r="Y611" s="18">
        <v>-0.61551724137931052</v>
      </c>
    </row>
    <row r="612" spans="1:25" x14ac:dyDescent="0.3">
      <c r="A612" s="17">
        <v>609</v>
      </c>
      <c r="B612" s="18" t="s">
        <v>3599</v>
      </c>
      <c r="C612" s="18" t="s">
        <v>3600</v>
      </c>
      <c r="D612" s="18" t="s">
        <v>3601</v>
      </c>
      <c r="E612" s="18" t="s">
        <v>800</v>
      </c>
      <c r="F612" s="18">
        <v>-28.3</v>
      </c>
      <c r="G612" s="18" t="s">
        <v>3602</v>
      </c>
      <c r="H612" s="18">
        <v>0</v>
      </c>
      <c r="I612" s="18">
        <v>0</v>
      </c>
      <c r="J612" s="18">
        <v>0</v>
      </c>
      <c r="K612" s="18">
        <v>5</v>
      </c>
      <c r="L612" s="18">
        <v>0</v>
      </c>
      <c r="M612" s="18">
        <v>0</v>
      </c>
      <c r="N612" s="18">
        <v>0</v>
      </c>
      <c r="O612" s="18">
        <v>1.141</v>
      </c>
      <c r="P612" s="18">
        <v>23</v>
      </c>
      <c r="Q612" s="18">
        <v>35738</v>
      </c>
      <c r="R612" s="18">
        <v>35830</v>
      </c>
      <c r="S612" s="18">
        <v>35748</v>
      </c>
      <c r="T612" s="18">
        <v>35770</v>
      </c>
      <c r="U612" s="18" t="s">
        <v>3603</v>
      </c>
      <c r="V612" s="18" t="s">
        <v>3604</v>
      </c>
      <c r="W612" s="18">
        <v>93</v>
      </c>
      <c r="X612" s="18">
        <v>49.462365591397848</v>
      </c>
      <c r="Y612" s="18">
        <v>-0.61521739130434783</v>
      </c>
    </row>
    <row r="613" spans="1:25" x14ac:dyDescent="0.3">
      <c r="A613" s="17">
        <v>610</v>
      </c>
      <c r="B613" s="18" t="s">
        <v>3605</v>
      </c>
      <c r="C613" s="18" t="s">
        <v>3600</v>
      </c>
      <c r="D613" s="18" t="s">
        <v>3606</v>
      </c>
      <c r="E613" s="18" t="s">
        <v>800</v>
      </c>
      <c r="F613" s="18">
        <v>-28.3</v>
      </c>
      <c r="G613" s="18" t="s">
        <v>3607</v>
      </c>
      <c r="H613" s="18">
        <v>0</v>
      </c>
      <c r="I613" s="18">
        <v>0</v>
      </c>
      <c r="J613" s="18">
        <v>0</v>
      </c>
      <c r="K613" s="18">
        <v>1</v>
      </c>
      <c r="L613" s="18">
        <v>0</v>
      </c>
      <c r="M613" s="18">
        <v>0</v>
      </c>
      <c r="N613" s="18">
        <v>0</v>
      </c>
      <c r="O613" s="18">
        <v>0.22800000000000001</v>
      </c>
      <c r="P613" s="18">
        <v>25</v>
      </c>
      <c r="Q613" s="18">
        <v>35738</v>
      </c>
      <c r="R613" s="18">
        <v>35830</v>
      </c>
      <c r="S613" s="18">
        <v>35796</v>
      </c>
      <c r="T613" s="18">
        <v>35820</v>
      </c>
      <c r="U613" s="18" t="s">
        <v>3603</v>
      </c>
      <c r="V613" s="18" t="s">
        <v>3604</v>
      </c>
      <c r="W613" s="18">
        <v>93</v>
      </c>
      <c r="X613" s="18">
        <v>49.462365591397848</v>
      </c>
      <c r="Y613" s="18">
        <v>-0.61521739130434783</v>
      </c>
    </row>
    <row r="614" spans="1:25" x14ac:dyDescent="0.3">
      <c r="A614" s="17">
        <v>611</v>
      </c>
      <c r="B614" s="18" t="s">
        <v>3608</v>
      </c>
      <c r="C614" s="18" t="s">
        <v>854</v>
      </c>
      <c r="D614" s="18" t="s">
        <v>1404</v>
      </c>
      <c r="E614" s="18" t="s">
        <v>799</v>
      </c>
      <c r="F614" s="18">
        <v>-20.3</v>
      </c>
      <c r="G614" s="18" t="s">
        <v>3609</v>
      </c>
      <c r="H614" s="18">
        <v>0</v>
      </c>
      <c r="I614" s="18">
        <v>0</v>
      </c>
      <c r="J614" s="18">
        <v>5</v>
      </c>
      <c r="K614" s="18">
        <v>0</v>
      </c>
      <c r="L614" s="18">
        <v>0</v>
      </c>
      <c r="M614" s="18">
        <v>0</v>
      </c>
      <c r="N614" s="18">
        <v>0.97199999999999998</v>
      </c>
      <c r="O614" s="18">
        <v>0</v>
      </c>
      <c r="P614" s="18">
        <v>23</v>
      </c>
      <c r="Q614" s="18">
        <v>25570696</v>
      </c>
      <c r="R614" s="18">
        <v>25570776</v>
      </c>
      <c r="S614" s="18">
        <v>25570744</v>
      </c>
      <c r="T614" s="18">
        <v>25570766</v>
      </c>
      <c r="U614" s="18" t="s">
        <v>3610</v>
      </c>
      <c r="V614" s="18" t="s">
        <v>3611</v>
      </c>
      <c r="W614" s="18">
        <v>81</v>
      </c>
      <c r="X614" s="18">
        <v>40.740740740740748</v>
      </c>
      <c r="Y614" s="18">
        <v>-0.615151515151515</v>
      </c>
    </row>
    <row r="615" spans="1:25" x14ac:dyDescent="0.3">
      <c r="A615" s="17">
        <v>612</v>
      </c>
      <c r="B615" s="18" t="s">
        <v>3612</v>
      </c>
      <c r="C615" s="18" t="s">
        <v>839</v>
      </c>
      <c r="D615" s="18" t="s">
        <v>3613</v>
      </c>
      <c r="E615" s="18" t="s">
        <v>800</v>
      </c>
      <c r="F615" s="18">
        <v>-26.43</v>
      </c>
      <c r="G615" s="18" t="s">
        <v>3614</v>
      </c>
      <c r="H615" s="18">
        <v>0</v>
      </c>
      <c r="I615" s="18">
        <v>0</v>
      </c>
      <c r="J615" s="18">
        <v>0</v>
      </c>
      <c r="K615" s="18">
        <v>6</v>
      </c>
      <c r="L615" s="18">
        <v>0</v>
      </c>
      <c r="M615" s="18">
        <v>0</v>
      </c>
      <c r="N615" s="18">
        <v>0</v>
      </c>
      <c r="O615" s="18">
        <v>1.369</v>
      </c>
      <c r="P615" s="18">
        <v>23</v>
      </c>
      <c r="Q615" s="18">
        <v>30967820</v>
      </c>
      <c r="R615" s="18">
        <v>30967937</v>
      </c>
      <c r="S615" s="18">
        <v>30967905</v>
      </c>
      <c r="T615" s="18">
        <v>30967927</v>
      </c>
      <c r="U615" s="18" t="s">
        <v>3615</v>
      </c>
      <c r="V615" s="18" t="s">
        <v>3616</v>
      </c>
      <c r="W615" s="18">
        <v>118</v>
      </c>
      <c r="X615" s="18">
        <v>36.440677966101696</v>
      </c>
      <c r="Y615" s="18">
        <v>-0.61465116279069765</v>
      </c>
    </row>
    <row r="616" spans="1:25" x14ac:dyDescent="0.3">
      <c r="A616" s="17">
        <v>613</v>
      </c>
      <c r="B616" s="18" t="s">
        <v>3617</v>
      </c>
      <c r="C616" s="18" t="s">
        <v>3618</v>
      </c>
      <c r="D616" s="18" t="s">
        <v>3619</v>
      </c>
      <c r="E616" s="18" t="s">
        <v>799</v>
      </c>
      <c r="F616" s="18">
        <v>-46.7</v>
      </c>
      <c r="G616" s="18" t="s">
        <v>3620</v>
      </c>
      <c r="H616" s="18">
        <v>0</v>
      </c>
      <c r="I616" s="18">
        <v>0</v>
      </c>
      <c r="J616" s="18">
        <v>0</v>
      </c>
      <c r="K616" s="18">
        <v>5</v>
      </c>
      <c r="L616" s="18">
        <v>0</v>
      </c>
      <c r="M616" s="18">
        <v>0</v>
      </c>
      <c r="N616" s="18">
        <v>0</v>
      </c>
      <c r="O616" s="18">
        <v>1.141</v>
      </c>
      <c r="P616" s="18">
        <v>23</v>
      </c>
      <c r="Q616" s="18">
        <v>20403</v>
      </c>
      <c r="R616" s="18">
        <v>20565</v>
      </c>
      <c r="S616" s="18">
        <v>20413</v>
      </c>
      <c r="T616" s="18">
        <v>20435</v>
      </c>
      <c r="U616" s="18" t="s">
        <v>3621</v>
      </c>
      <c r="V616" s="18" t="s">
        <v>3622</v>
      </c>
      <c r="W616" s="18">
        <v>163</v>
      </c>
      <c r="X616" s="18">
        <v>46.625766871165638</v>
      </c>
      <c r="Y616" s="18">
        <v>-0.61447368421052639</v>
      </c>
    </row>
    <row r="617" spans="1:25" x14ac:dyDescent="0.3">
      <c r="A617" s="17">
        <v>614</v>
      </c>
      <c r="B617" s="18" t="s">
        <v>3623</v>
      </c>
      <c r="C617" s="18" t="s">
        <v>819</v>
      </c>
      <c r="D617" s="18" t="s">
        <v>3624</v>
      </c>
      <c r="E617" s="18" t="s">
        <v>799</v>
      </c>
      <c r="F617" s="18">
        <v>-30.1</v>
      </c>
      <c r="G617" s="18" t="s">
        <v>3625</v>
      </c>
      <c r="H617" s="18">
        <v>0</v>
      </c>
      <c r="I617" s="18">
        <v>0</v>
      </c>
      <c r="J617" s="18">
        <v>0</v>
      </c>
      <c r="K617" s="18">
        <v>5</v>
      </c>
      <c r="L617" s="18">
        <v>0</v>
      </c>
      <c r="M617" s="18">
        <v>0</v>
      </c>
      <c r="N617" s="18">
        <v>0</v>
      </c>
      <c r="O617" s="18">
        <v>1.141</v>
      </c>
      <c r="P617" s="18">
        <v>23</v>
      </c>
      <c r="Q617" s="18">
        <v>26273976</v>
      </c>
      <c r="R617" s="18">
        <v>26274116</v>
      </c>
      <c r="S617" s="18">
        <v>26274084</v>
      </c>
      <c r="T617" s="18">
        <v>26274106</v>
      </c>
      <c r="U617" s="18" t="s">
        <v>3626</v>
      </c>
      <c r="V617" s="18" t="s">
        <v>3627</v>
      </c>
      <c r="W617" s="18">
        <v>141</v>
      </c>
      <c r="X617" s="18">
        <v>34.751773049645386</v>
      </c>
      <c r="Y617" s="18">
        <v>-0.61428571428571432</v>
      </c>
    </row>
    <row r="618" spans="1:25" x14ac:dyDescent="0.3">
      <c r="A618" s="17">
        <v>615</v>
      </c>
      <c r="B618" s="18" t="s">
        <v>3628</v>
      </c>
      <c r="C618" s="18" t="s">
        <v>917</v>
      </c>
      <c r="D618" s="18" t="s">
        <v>1550</v>
      </c>
      <c r="E618" s="18" t="s">
        <v>800</v>
      </c>
      <c r="F618" s="18">
        <v>-25.8</v>
      </c>
      <c r="G618" s="18" t="s">
        <v>3629</v>
      </c>
      <c r="H618" s="18">
        <v>5</v>
      </c>
      <c r="I618" s="18">
        <v>0</v>
      </c>
      <c r="J618" s="18">
        <v>0</v>
      </c>
      <c r="K618" s="18">
        <v>0</v>
      </c>
      <c r="L618" s="18">
        <v>2.8769999999999998</v>
      </c>
      <c r="M618" s="18">
        <v>0</v>
      </c>
      <c r="N618" s="18">
        <v>0</v>
      </c>
      <c r="O618" s="18">
        <v>0</v>
      </c>
      <c r="P618" s="18">
        <v>23</v>
      </c>
      <c r="Q618" s="18">
        <v>24313430</v>
      </c>
      <c r="R618" s="18">
        <v>24313584</v>
      </c>
      <c r="S618" s="18">
        <v>24313552</v>
      </c>
      <c r="T618" s="18">
        <v>24313574</v>
      </c>
      <c r="U618" s="18" t="s">
        <v>3630</v>
      </c>
      <c r="V618" s="18" t="s">
        <v>3631</v>
      </c>
      <c r="W618" s="18">
        <v>155</v>
      </c>
      <c r="X618" s="18">
        <v>27.096774193548391</v>
      </c>
      <c r="Y618" s="18">
        <v>-0.61428571428571421</v>
      </c>
    </row>
    <row r="619" spans="1:25" x14ac:dyDescent="0.3">
      <c r="A619" s="17">
        <v>616</v>
      </c>
      <c r="B619" s="18" t="s">
        <v>3632</v>
      </c>
      <c r="C619" s="18" t="s">
        <v>839</v>
      </c>
      <c r="D619" s="18" t="s">
        <v>3633</v>
      </c>
      <c r="E619" s="18" t="s">
        <v>799</v>
      </c>
      <c r="F619" s="18">
        <v>-31.9</v>
      </c>
      <c r="G619" s="18" t="s">
        <v>3634</v>
      </c>
      <c r="H619" s="18">
        <v>0</v>
      </c>
      <c r="I619" s="18">
        <v>0</v>
      </c>
      <c r="J619" s="18">
        <v>0</v>
      </c>
      <c r="K619" s="18">
        <v>5</v>
      </c>
      <c r="L619" s="18">
        <v>0</v>
      </c>
      <c r="M619" s="18">
        <v>0</v>
      </c>
      <c r="N619" s="18">
        <v>0</v>
      </c>
      <c r="O619" s="18">
        <v>1.141</v>
      </c>
      <c r="P619" s="18">
        <v>23</v>
      </c>
      <c r="Q619" s="18">
        <v>30418260</v>
      </c>
      <c r="R619" s="18">
        <v>30418411</v>
      </c>
      <c r="S619" s="18">
        <v>30418270</v>
      </c>
      <c r="T619" s="18">
        <v>30418292</v>
      </c>
      <c r="U619" s="18" t="s">
        <v>3635</v>
      </c>
      <c r="V619" s="18" t="s">
        <v>3636</v>
      </c>
      <c r="W619" s="18">
        <v>152</v>
      </c>
      <c r="X619" s="18">
        <v>34.210526315789465</v>
      </c>
      <c r="Y619" s="18">
        <v>-0.61346153846153861</v>
      </c>
    </row>
    <row r="620" spans="1:25" x14ac:dyDescent="0.3">
      <c r="A620" s="17">
        <v>617</v>
      </c>
      <c r="B620" s="18" t="s">
        <v>3637</v>
      </c>
      <c r="C620" s="18" t="s">
        <v>960</v>
      </c>
      <c r="D620" s="18" t="s">
        <v>3191</v>
      </c>
      <c r="E620" s="18" t="s">
        <v>799</v>
      </c>
      <c r="F620" s="18">
        <v>-29.4</v>
      </c>
      <c r="G620" s="18" t="s">
        <v>3638</v>
      </c>
      <c r="H620" s="18">
        <v>0</v>
      </c>
      <c r="I620" s="18">
        <v>0</v>
      </c>
      <c r="J620" s="18">
        <v>14</v>
      </c>
      <c r="K620" s="18">
        <v>0</v>
      </c>
      <c r="L620" s="18">
        <v>0</v>
      </c>
      <c r="M620" s="18">
        <v>0</v>
      </c>
      <c r="N620" s="18">
        <v>2.7210000000000001</v>
      </c>
      <c r="O620" s="18">
        <v>0</v>
      </c>
      <c r="P620" s="18">
        <v>23</v>
      </c>
      <c r="Q620" s="18">
        <v>24685099</v>
      </c>
      <c r="R620" s="18">
        <v>24685201</v>
      </c>
      <c r="S620" s="18">
        <v>24685169</v>
      </c>
      <c r="T620" s="18">
        <v>24685191</v>
      </c>
      <c r="U620" s="18" t="s">
        <v>3639</v>
      </c>
      <c r="V620" s="18" t="s">
        <v>3640</v>
      </c>
      <c r="W620" s="18">
        <v>103</v>
      </c>
      <c r="X620" s="18">
        <v>46.601941747572816</v>
      </c>
      <c r="Y620" s="18">
        <v>-0.61249999999999993</v>
      </c>
    </row>
    <row r="621" spans="1:25" x14ac:dyDescent="0.3">
      <c r="A621" s="17">
        <v>618</v>
      </c>
      <c r="B621" s="18" t="s">
        <v>3641</v>
      </c>
      <c r="C621" s="18" t="s">
        <v>966</v>
      </c>
      <c r="D621" s="18" t="s">
        <v>3642</v>
      </c>
      <c r="E621" s="18" t="s">
        <v>800</v>
      </c>
      <c r="F621" s="18">
        <v>-29.4</v>
      </c>
      <c r="G621" s="18" t="s">
        <v>3643</v>
      </c>
      <c r="H621" s="18">
        <v>0</v>
      </c>
      <c r="I621" s="18">
        <v>0</v>
      </c>
      <c r="J621" s="18">
        <v>0</v>
      </c>
      <c r="K621" s="18">
        <v>22</v>
      </c>
      <c r="L621" s="18">
        <v>0</v>
      </c>
      <c r="M621" s="18">
        <v>0</v>
      </c>
      <c r="N621" s="18">
        <v>0</v>
      </c>
      <c r="O621" s="18">
        <v>5.0190000000000001</v>
      </c>
      <c r="P621" s="18">
        <v>23</v>
      </c>
      <c r="Q621" s="18">
        <v>28226136</v>
      </c>
      <c r="R621" s="18">
        <v>28226280</v>
      </c>
      <c r="S621" s="18">
        <v>28226248</v>
      </c>
      <c r="T621" s="18">
        <v>28226270</v>
      </c>
      <c r="U621" s="18" t="s">
        <v>3644</v>
      </c>
      <c r="V621" s="18" t="s">
        <v>3645</v>
      </c>
      <c r="W621" s="18">
        <v>145</v>
      </c>
      <c r="X621" s="18">
        <v>33.103448275862071</v>
      </c>
      <c r="Y621" s="18">
        <v>-0.61249999999999993</v>
      </c>
    </row>
    <row r="622" spans="1:25" x14ac:dyDescent="0.3">
      <c r="A622" s="17">
        <v>619</v>
      </c>
      <c r="B622" s="18" t="s">
        <v>3646</v>
      </c>
      <c r="C622" s="18" t="s">
        <v>2055</v>
      </c>
      <c r="D622" s="18" t="s">
        <v>3647</v>
      </c>
      <c r="E622" s="18" t="s">
        <v>799</v>
      </c>
      <c r="F622" s="18">
        <v>-55.1</v>
      </c>
      <c r="G622" s="18" t="s">
        <v>3648</v>
      </c>
      <c r="H622" s="18">
        <v>11</v>
      </c>
      <c r="I622" s="18">
        <v>0</v>
      </c>
      <c r="J622" s="18">
        <v>0</v>
      </c>
      <c r="K622" s="18">
        <v>0</v>
      </c>
      <c r="L622" s="18">
        <v>6.33</v>
      </c>
      <c r="M622" s="18">
        <v>0</v>
      </c>
      <c r="N622" s="18">
        <v>0</v>
      </c>
      <c r="O622" s="18">
        <v>0</v>
      </c>
      <c r="P622" s="18">
        <v>23</v>
      </c>
      <c r="Q622" s="18">
        <v>226988</v>
      </c>
      <c r="R622" s="18">
        <v>227152</v>
      </c>
      <c r="S622" s="18">
        <v>227008</v>
      </c>
      <c r="T622" s="18">
        <v>227030</v>
      </c>
      <c r="U622" s="18" t="s">
        <v>3649</v>
      </c>
      <c r="V622" s="18" t="s">
        <v>3650</v>
      </c>
      <c r="W622" s="18">
        <v>165</v>
      </c>
      <c r="X622" s="18">
        <v>54.54545454545454</v>
      </c>
      <c r="Y622" s="18">
        <v>-0.61222222222222222</v>
      </c>
    </row>
    <row r="623" spans="1:25" x14ac:dyDescent="0.3">
      <c r="A623" s="17">
        <v>620</v>
      </c>
      <c r="B623" s="18" t="s">
        <v>3651</v>
      </c>
      <c r="C623" s="18" t="s">
        <v>2055</v>
      </c>
      <c r="D623" s="18" t="s">
        <v>1802</v>
      </c>
      <c r="E623" s="18" t="s">
        <v>799</v>
      </c>
      <c r="F623" s="18">
        <v>-55.1</v>
      </c>
      <c r="G623" s="18" t="s">
        <v>3652</v>
      </c>
      <c r="H623" s="18">
        <v>9</v>
      </c>
      <c r="I623" s="18">
        <v>0</v>
      </c>
      <c r="J623" s="18">
        <v>0</v>
      </c>
      <c r="K623" s="18">
        <v>0</v>
      </c>
      <c r="L623" s="18">
        <v>5.1790000000000003</v>
      </c>
      <c r="M623" s="18">
        <v>0</v>
      </c>
      <c r="N623" s="18">
        <v>0</v>
      </c>
      <c r="O623" s="18">
        <v>0</v>
      </c>
      <c r="P623" s="18">
        <v>23</v>
      </c>
      <c r="Q623" s="18">
        <v>226988</v>
      </c>
      <c r="R623" s="18">
        <v>227152</v>
      </c>
      <c r="S623" s="18">
        <v>227110</v>
      </c>
      <c r="T623" s="18">
        <v>227132</v>
      </c>
      <c r="U623" s="18" t="s">
        <v>3649</v>
      </c>
      <c r="V623" s="18" t="s">
        <v>3650</v>
      </c>
      <c r="W623" s="18">
        <v>165</v>
      </c>
      <c r="X623" s="18">
        <v>54.54545454545454</v>
      </c>
      <c r="Y623" s="18">
        <v>-0.61222222222222222</v>
      </c>
    </row>
    <row r="624" spans="1:25" x14ac:dyDescent="0.3">
      <c r="A624" s="17">
        <v>621</v>
      </c>
      <c r="B624" s="18" t="s">
        <v>3653</v>
      </c>
      <c r="C624" s="18" t="s">
        <v>854</v>
      </c>
      <c r="D624" s="18" t="s">
        <v>3654</v>
      </c>
      <c r="E624" s="18" t="s">
        <v>800</v>
      </c>
      <c r="F624" s="18">
        <v>-31.2</v>
      </c>
      <c r="G624" s="18" t="s">
        <v>3655</v>
      </c>
      <c r="H624" s="18">
        <v>0</v>
      </c>
      <c r="I624" s="18">
        <v>0</v>
      </c>
      <c r="J624" s="18">
        <v>7</v>
      </c>
      <c r="K624" s="18">
        <v>0</v>
      </c>
      <c r="L624" s="18">
        <v>0</v>
      </c>
      <c r="M624" s="18">
        <v>0</v>
      </c>
      <c r="N624" s="18">
        <v>1.361</v>
      </c>
      <c r="O624" s="18">
        <v>0</v>
      </c>
      <c r="P624" s="18">
        <v>23</v>
      </c>
      <c r="Q624" s="18">
        <v>11409986</v>
      </c>
      <c r="R624" s="18">
        <v>11410130</v>
      </c>
      <c r="S624" s="18">
        <v>11410098</v>
      </c>
      <c r="T624" s="18">
        <v>11410120</v>
      </c>
      <c r="U624" s="18" t="s">
        <v>3656</v>
      </c>
      <c r="V624" s="18" t="s">
        <v>3657</v>
      </c>
      <c r="W624" s="18">
        <v>145</v>
      </c>
      <c r="X624" s="18">
        <v>35.172413793103452</v>
      </c>
      <c r="Y624" s="18">
        <v>-0.61176470588235288</v>
      </c>
    </row>
    <row r="625" spans="1:25" x14ac:dyDescent="0.3">
      <c r="A625" s="17">
        <v>622</v>
      </c>
      <c r="B625" s="18" t="s">
        <v>3658</v>
      </c>
      <c r="C625" s="18" t="s">
        <v>819</v>
      </c>
      <c r="D625" s="18" t="s">
        <v>2320</v>
      </c>
      <c r="E625" s="18" t="s">
        <v>799</v>
      </c>
      <c r="F625" s="18">
        <v>-24.4</v>
      </c>
      <c r="G625" s="18" t="s">
        <v>3659</v>
      </c>
      <c r="H625" s="18">
        <v>5</v>
      </c>
      <c r="I625" s="18">
        <v>0</v>
      </c>
      <c r="J625" s="18">
        <v>0</v>
      </c>
      <c r="K625" s="18">
        <v>0</v>
      </c>
      <c r="L625" s="18">
        <v>2.8769999999999998</v>
      </c>
      <c r="M625" s="18">
        <v>0</v>
      </c>
      <c r="N625" s="18">
        <v>0</v>
      </c>
      <c r="O625" s="18">
        <v>0</v>
      </c>
      <c r="P625" s="18">
        <v>21</v>
      </c>
      <c r="Q625" s="18">
        <v>21301159</v>
      </c>
      <c r="R625" s="18">
        <v>21301245</v>
      </c>
      <c r="S625" s="18">
        <v>21301215</v>
      </c>
      <c r="T625" s="18">
        <v>21301235</v>
      </c>
      <c r="U625" s="18" t="s">
        <v>3660</v>
      </c>
      <c r="V625" s="18" t="s">
        <v>3661</v>
      </c>
      <c r="W625" s="18">
        <v>87</v>
      </c>
      <c r="X625" s="18">
        <v>45.977011494252871</v>
      </c>
      <c r="Y625" s="18">
        <v>-0.61</v>
      </c>
    </row>
    <row r="626" spans="1:25" x14ac:dyDescent="0.3">
      <c r="A626" s="17">
        <v>623</v>
      </c>
      <c r="B626" s="18" t="s">
        <v>3662</v>
      </c>
      <c r="C626" s="18" t="s">
        <v>825</v>
      </c>
      <c r="D626" s="18" t="s">
        <v>3663</v>
      </c>
      <c r="E626" s="18" t="s">
        <v>799</v>
      </c>
      <c r="F626" s="18">
        <v>-56.1</v>
      </c>
      <c r="G626" s="18" t="s">
        <v>3664</v>
      </c>
      <c r="H626" s="18">
        <v>0</v>
      </c>
      <c r="I626" s="18">
        <v>0</v>
      </c>
      <c r="J626" s="18">
        <v>0</v>
      </c>
      <c r="K626" s="18">
        <v>6</v>
      </c>
      <c r="L626" s="18">
        <v>0</v>
      </c>
      <c r="M626" s="18">
        <v>0</v>
      </c>
      <c r="N626" s="18">
        <v>0</v>
      </c>
      <c r="O626" s="18">
        <v>1.369</v>
      </c>
      <c r="P626" s="18">
        <v>23</v>
      </c>
      <c r="Q626" s="18">
        <v>8609224</v>
      </c>
      <c r="R626" s="18">
        <v>8609371</v>
      </c>
      <c r="S626" s="18">
        <v>8609234</v>
      </c>
      <c r="T626" s="18">
        <v>8609256</v>
      </c>
      <c r="U626" s="18" t="s">
        <v>3665</v>
      </c>
      <c r="V626" s="18" t="s">
        <v>3666</v>
      </c>
      <c r="W626" s="18">
        <v>148</v>
      </c>
      <c r="X626" s="18">
        <v>62.162162162162161</v>
      </c>
      <c r="Y626" s="18">
        <v>-0.60978260869565215</v>
      </c>
    </row>
    <row r="627" spans="1:25" x14ac:dyDescent="0.3">
      <c r="A627" s="17">
        <v>624</v>
      </c>
      <c r="B627" s="18" t="s">
        <v>3667</v>
      </c>
      <c r="C627" s="18" t="s">
        <v>854</v>
      </c>
      <c r="D627" s="18" t="s">
        <v>1173</v>
      </c>
      <c r="E627" s="18" t="s">
        <v>799</v>
      </c>
      <c r="F627" s="18">
        <v>-25</v>
      </c>
      <c r="G627" s="18" t="s">
        <v>3668</v>
      </c>
      <c r="H627" s="18">
        <v>0</v>
      </c>
      <c r="I627" s="18">
        <v>0</v>
      </c>
      <c r="J627" s="18">
        <v>8</v>
      </c>
      <c r="K627" s="18">
        <v>0</v>
      </c>
      <c r="L627" s="18">
        <v>0</v>
      </c>
      <c r="M627" s="18">
        <v>0</v>
      </c>
      <c r="N627" s="18">
        <v>1.5549999999999999</v>
      </c>
      <c r="O627" s="18">
        <v>0</v>
      </c>
      <c r="P627" s="18">
        <v>22</v>
      </c>
      <c r="Q627" s="18">
        <v>26155079</v>
      </c>
      <c r="R627" s="18">
        <v>26155173</v>
      </c>
      <c r="S627" s="18">
        <v>26155142</v>
      </c>
      <c r="T627" s="18">
        <v>26155163</v>
      </c>
      <c r="U627" s="18" t="s">
        <v>3669</v>
      </c>
      <c r="V627" s="18" t="s">
        <v>3670</v>
      </c>
      <c r="W627" s="18">
        <v>95</v>
      </c>
      <c r="X627" s="18">
        <v>43.15789473684211</v>
      </c>
      <c r="Y627" s="18">
        <v>-0.60975609756097549</v>
      </c>
    </row>
    <row r="628" spans="1:25" x14ac:dyDescent="0.3">
      <c r="A628" s="17">
        <v>625</v>
      </c>
      <c r="B628" s="18" t="s">
        <v>3671</v>
      </c>
      <c r="C628" s="18" t="s">
        <v>865</v>
      </c>
      <c r="D628" s="18" t="s">
        <v>3672</v>
      </c>
      <c r="E628" s="18" t="s">
        <v>799</v>
      </c>
      <c r="F628" s="18">
        <v>-32.299999999999997</v>
      </c>
      <c r="G628" s="18" t="s">
        <v>3673</v>
      </c>
      <c r="H628" s="18">
        <v>0</v>
      </c>
      <c r="I628" s="18">
        <v>0</v>
      </c>
      <c r="J628" s="18">
        <v>0</v>
      </c>
      <c r="K628" s="18">
        <v>7</v>
      </c>
      <c r="L628" s="18">
        <v>0</v>
      </c>
      <c r="M628" s="18">
        <v>0</v>
      </c>
      <c r="N628" s="18">
        <v>0</v>
      </c>
      <c r="O628" s="18">
        <v>1.597</v>
      </c>
      <c r="P628" s="18">
        <v>23</v>
      </c>
      <c r="Q628" s="18">
        <v>2637723</v>
      </c>
      <c r="R628" s="18">
        <v>2637825</v>
      </c>
      <c r="S628" s="18">
        <v>2637733</v>
      </c>
      <c r="T628" s="18">
        <v>2637755</v>
      </c>
      <c r="U628" s="18" t="s">
        <v>3674</v>
      </c>
      <c r="V628" s="18" t="s">
        <v>3675</v>
      </c>
      <c r="W628" s="18">
        <v>103</v>
      </c>
      <c r="X628" s="18">
        <v>51.456310679611647</v>
      </c>
      <c r="Y628" s="18">
        <v>-0.60943396226415092</v>
      </c>
    </row>
    <row r="629" spans="1:25" x14ac:dyDescent="0.3">
      <c r="A629" s="17">
        <v>626</v>
      </c>
      <c r="B629" s="18" t="s">
        <v>3676</v>
      </c>
      <c r="C629" s="18" t="s">
        <v>966</v>
      </c>
      <c r="D629" s="18" t="s">
        <v>1427</v>
      </c>
      <c r="E629" s="18" t="s">
        <v>799</v>
      </c>
      <c r="F629" s="18">
        <v>-32.299999999999997</v>
      </c>
      <c r="G629" s="18" t="s">
        <v>3677</v>
      </c>
      <c r="H629" s="18">
        <v>0</v>
      </c>
      <c r="I629" s="18">
        <v>6</v>
      </c>
      <c r="J629" s="18">
        <v>0</v>
      </c>
      <c r="K629" s="18">
        <v>0</v>
      </c>
      <c r="L629" s="18">
        <v>0</v>
      </c>
      <c r="M629" s="18">
        <v>5.6890000000000001</v>
      </c>
      <c r="N629" s="18">
        <v>0</v>
      </c>
      <c r="O629" s="18">
        <v>0</v>
      </c>
      <c r="P629" s="18">
        <v>22</v>
      </c>
      <c r="Q629" s="18">
        <v>26645180</v>
      </c>
      <c r="R629" s="18">
        <v>26645339</v>
      </c>
      <c r="S629" s="18">
        <v>26645308</v>
      </c>
      <c r="T629" s="18">
        <v>26645329</v>
      </c>
      <c r="U629" s="18" t="s">
        <v>3678</v>
      </c>
      <c r="V629" s="18" t="s">
        <v>3679</v>
      </c>
      <c r="W629" s="18">
        <v>160</v>
      </c>
      <c r="X629" s="18">
        <v>33.125000000000007</v>
      </c>
      <c r="Y629" s="18">
        <v>-0.6094339622641507</v>
      </c>
    </row>
    <row r="630" spans="1:25" x14ac:dyDescent="0.3">
      <c r="A630" s="17">
        <v>627</v>
      </c>
      <c r="B630" s="18" t="s">
        <v>3680</v>
      </c>
      <c r="C630" s="18" t="s">
        <v>966</v>
      </c>
      <c r="D630" s="18" t="s">
        <v>2353</v>
      </c>
      <c r="E630" s="18" t="s">
        <v>799</v>
      </c>
      <c r="F630" s="18">
        <v>-26.8</v>
      </c>
      <c r="G630" s="18" t="s">
        <v>3681</v>
      </c>
      <c r="H630" s="18">
        <v>0</v>
      </c>
      <c r="I630" s="18">
        <v>6</v>
      </c>
      <c r="J630" s="18">
        <v>0</v>
      </c>
      <c r="K630" s="18">
        <v>0</v>
      </c>
      <c r="L630" s="18">
        <v>0</v>
      </c>
      <c r="M630" s="18">
        <v>5.6890000000000001</v>
      </c>
      <c r="N630" s="18">
        <v>0</v>
      </c>
      <c r="O630" s="18">
        <v>0</v>
      </c>
      <c r="P630" s="18">
        <v>23</v>
      </c>
      <c r="Q630" s="18">
        <v>12508300</v>
      </c>
      <c r="R630" s="18">
        <v>12508441</v>
      </c>
      <c r="S630" s="18">
        <v>12508310</v>
      </c>
      <c r="T630" s="18">
        <v>12508332</v>
      </c>
      <c r="U630" s="18" t="s">
        <v>3682</v>
      </c>
      <c r="V630" s="18" t="s">
        <v>3683</v>
      </c>
      <c r="W630" s="18">
        <v>142</v>
      </c>
      <c r="X630" s="18">
        <v>30.985915492957751</v>
      </c>
      <c r="Y630" s="18">
        <v>-0.60909090909090902</v>
      </c>
    </row>
    <row r="631" spans="1:25" x14ac:dyDescent="0.3">
      <c r="A631" s="17">
        <v>628</v>
      </c>
      <c r="B631" s="18" t="s">
        <v>3684</v>
      </c>
      <c r="C631" s="18" t="s">
        <v>928</v>
      </c>
      <c r="D631" s="18" t="s">
        <v>1696</v>
      </c>
      <c r="E631" s="18" t="s">
        <v>800</v>
      </c>
      <c r="F631" s="18">
        <v>-27.4</v>
      </c>
      <c r="G631" s="18" t="s">
        <v>3685</v>
      </c>
      <c r="H631" s="18">
        <v>0</v>
      </c>
      <c r="I631" s="18">
        <v>5</v>
      </c>
      <c r="J631" s="18">
        <v>0</v>
      </c>
      <c r="K631" s="18">
        <v>0</v>
      </c>
      <c r="L631" s="18">
        <v>0</v>
      </c>
      <c r="M631" s="18">
        <v>4.74</v>
      </c>
      <c r="N631" s="18">
        <v>0</v>
      </c>
      <c r="O631" s="18">
        <v>0</v>
      </c>
      <c r="P631" s="18">
        <v>20</v>
      </c>
      <c r="Q631" s="18">
        <v>17973812</v>
      </c>
      <c r="R631" s="18">
        <v>17973910</v>
      </c>
      <c r="S631" s="18">
        <v>17973881</v>
      </c>
      <c r="T631" s="18">
        <v>17973900</v>
      </c>
      <c r="U631" s="18" t="s">
        <v>3686</v>
      </c>
      <c r="V631" s="18" t="s">
        <v>3687</v>
      </c>
      <c r="W631" s="18">
        <v>99</v>
      </c>
      <c r="X631" s="18">
        <v>45.45454545454546</v>
      </c>
      <c r="Y631" s="18">
        <v>-0.60888888888888881</v>
      </c>
    </row>
    <row r="632" spans="1:25" x14ac:dyDescent="0.3">
      <c r="A632" s="17">
        <v>629</v>
      </c>
      <c r="B632" s="18" t="s">
        <v>3688</v>
      </c>
      <c r="C632" s="18" t="s">
        <v>917</v>
      </c>
      <c r="D632" s="18" t="s">
        <v>3689</v>
      </c>
      <c r="E632" s="18" t="s">
        <v>800</v>
      </c>
      <c r="F632" s="18">
        <v>-21.3</v>
      </c>
      <c r="G632" s="18" t="s">
        <v>3690</v>
      </c>
      <c r="H632" s="18">
        <v>0</v>
      </c>
      <c r="I632" s="18">
        <v>0</v>
      </c>
      <c r="J632" s="18">
        <v>6</v>
      </c>
      <c r="K632" s="18">
        <v>0</v>
      </c>
      <c r="L632" s="18">
        <v>0</v>
      </c>
      <c r="M632" s="18">
        <v>0</v>
      </c>
      <c r="N632" s="18">
        <v>1.1659999999999999</v>
      </c>
      <c r="O632" s="18">
        <v>0</v>
      </c>
      <c r="P632" s="18">
        <v>22</v>
      </c>
      <c r="Q632" s="18">
        <v>40067074</v>
      </c>
      <c r="R632" s="18">
        <v>40067143</v>
      </c>
      <c r="S632" s="18">
        <v>40067112</v>
      </c>
      <c r="T632" s="18">
        <v>40067133</v>
      </c>
      <c r="U632" s="18" t="s">
        <v>3691</v>
      </c>
      <c r="V632" s="18" t="s">
        <v>3692</v>
      </c>
      <c r="W632" s="18">
        <v>70</v>
      </c>
      <c r="X632" s="18">
        <v>50</v>
      </c>
      <c r="Y632" s="18">
        <v>-0.60857142857142854</v>
      </c>
    </row>
    <row r="633" spans="1:25" x14ac:dyDescent="0.3">
      <c r="A633" s="17">
        <v>630</v>
      </c>
      <c r="B633" s="18" t="s">
        <v>3693</v>
      </c>
      <c r="C633" s="18" t="s">
        <v>3694</v>
      </c>
      <c r="D633" s="18" t="s">
        <v>3695</v>
      </c>
      <c r="E633" s="18" t="s">
        <v>799</v>
      </c>
      <c r="F633" s="18">
        <v>-28.6</v>
      </c>
      <c r="G633" s="18" t="s">
        <v>3696</v>
      </c>
      <c r="H633" s="18">
        <v>0</v>
      </c>
      <c r="I633" s="18">
        <v>0</v>
      </c>
      <c r="J633" s="18">
        <v>0</v>
      </c>
      <c r="K633" s="18">
        <v>6</v>
      </c>
      <c r="L633" s="18">
        <v>0</v>
      </c>
      <c r="M633" s="18">
        <v>0</v>
      </c>
      <c r="N633" s="18">
        <v>0</v>
      </c>
      <c r="O633" s="18">
        <v>1.369</v>
      </c>
      <c r="P633" s="18">
        <v>22</v>
      </c>
      <c r="Q633" s="18">
        <v>25937</v>
      </c>
      <c r="R633" s="18">
        <v>26022</v>
      </c>
      <c r="S633" s="18">
        <v>25947</v>
      </c>
      <c r="T633" s="18">
        <v>25968</v>
      </c>
      <c r="U633" s="18" t="s">
        <v>3697</v>
      </c>
      <c r="V633" s="18" t="s">
        <v>3698</v>
      </c>
      <c r="W633" s="18">
        <v>86</v>
      </c>
      <c r="X633" s="18">
        <v>54.651162790697683</v>
      </c>
      <c r="Y633" s="18">
        <v>-0.60851063829787222</v>
      </c>
    </row>
    <row r="634" spans="1:25" x14ac:dyDescent="0.3">
      <c r="A634" s="17">
        <v>631</v>
      </c>
      <c r="B634" s="18" t="s">
        <v>3699</v>
      </c>
      <c r="C634" s="18" t="s">
        <v>917</v>
      </c>
      <c r="D634" s="18" t="s">
        <v>3700</v>
      </c>
      <c r="E634" s="18" t="s">
        <v>799</v>
      </c>
      <c r="F634" s="18">
        <v>-35.9</v>
      </c>
      <c r="G634" s="18" t="s">
        <v>3701</v>
      </c>
      <c r="H634" s="18">
        <v>0</v>
      </c>
      <c r="I634" s="18">
        <v>0</v>
      </c>
      <c r="J634" s="18">
        <v>5</v>
      </c>
      <c r="K634" s="18">
        <v>0</v>
      </c>
      <c r="L634" s="18">
        <v>0</v>
      </c>
      <c r="M634" s="18">
        <v>0</v>
      </c>
      <c r="N634" s="18">
        <v>0.97199999999999998</v>
      </c>
      <c r="O634" s="18">
        <v>0</v>
      </c>
      <c r="P634" s="18">
        <v>21</v>
      </c>
      <c r="Q634" s="18">
        <v>7291826</v>
      </c>
      <c r="R634" s="18">
        <v>7291945</v>
      </c>
      <c r="S634" s="18">
        <v>7291836</v>
      </c>
      <c r="T634" s="18">
        <v>7291856</v>
      </c>
      <c r="U634" s="18" t="s">
        <v>3702</v>
      </c>
      <c r="V634" s="18" t="s">
        <v>3703</v>
      </c>
      <c r="W634" s="18">
        <v>120</v>
      </c>
      <c r="X634" s="18">
        <v>49.166666666666671</v>
      </c>
      <c r="Y634" s="18">
        <v>-0.6084745762711864</v>
      </c>
    </row>
    <row r="635" spans="1:25" x14ac:dyDescent="0.3">
      <c r="A635" s="17">
        <v>632</v>
      </c>
      <c r="B635" s="18" t="s">
        <v>3704</v>
      </c>
      <c r="C635" s="18" t="s">
        <v>865</v>
      </c>
      <c r="D635" s="18" t="s">
        <v>3383</v>
      </c>
      <c r="E635" s="18" t="s">
        <v>799</v>
      </c>
      <c r="F635" s="18">
        <v>-38.92</v>
      </c>
      <c r="G635" s="18" t="s">
        <v>3705</v>
      </c>
      <c r="H635" s="18">
        <v>0</v>
      </c>
      <c r="I635" s="18">
        <v>0</v>
      </c>
      <c r="J635" s="18">
        <v>12</v>
      </c>
      <c r="K635" s="18">
        <v>0</v>
      </c>
      <c r="L635" s="18">
        <v>0</v>
      </c>
      <c r="M635" s="18">
        <v>0</v>
      </c>
      <c r="N635" s="18">
        <v>2.3330000000000002</v>
      </c>
      <c r="O635" s="18">
        <v>0</v>
      </c>
      <c r="P635" s="18">
        <v>23</v>
      </c>
      <c r="Q635" s="18">
        <v>6615529</v>
      </c>
      <c r="R635" s="18">
        <v>6615672</v>
      </c>
      <c r="S635" s="18">
        <v>6615640</v>
      </c>
      <c r="T635" s="18">
        <v>6615662</v>
      </c>
      <c r="U635" s="18" t="s">
        <v>3706</v>
      </c>
      <c r="V635" s="18" t="s">
        <v>3707</v>
      </c>
      <c r="W635" s="18">
        <v>144</v>
      </c>
      <c r="X635" s="18">
        <v>44.444444444444443</v>
      </c>
      <c r="Y635" s="18">
        <v>-0.60812500000000003</v>
      </c>
    </row>
    <row r="636" spans="1:25" x14ac:dyDescent="0.3">
      <c r="A636" s="17">
        <v>633</v>
      </c>
      <c r="B636" s="18" t="s">
        <v>3708</v>
      </c>
      <c r="C636" s="18" t="s">
        <v>819</v>
      </c>
      <c r="D636" s="18" t="s">
        <v>2132</v>
      </c>
      <c r="E636" s="18" t="s">
        <v>799</v>
      </c>
      <c r="F636" s="18">
        <v>-22.5</v>
      </c>
      <c r="G636" s="18" t="s">
        <v>3709</v>
      </c>
      <c r="H636" s="18">
        <v>0</v>
      </c>
      <c r="I636" s="18">
        <v>0</v>
      </c>
      <c r="J636" s="18">
        <v>5</v>
      </c>
      <c r="K636" s="18">
        <v>0</v>
      </c>
      <c r="L636" s="18">
        <v>0</v>
      </c>
      <c r="M636" s="18">
        <v>0</v>
      </c>
      <c r="N636" s="18">
        <v>0.97199999999999998</v>
      </c>
      <c r="O636" s="18">
        <v>0</v>
      </c>
      <c r="P636" s="18">
        <v>22</v>
      </c>
      <c r="Q636" s="18">
        <v>32793243</v>
      </c>
      <c r="R636" s="18">
        <v>32793375</v>
      </c>
      <c r="S636" s="18">
        <v>32793344</v>
      </c>
      <c r="T636" s="18">
        <v>32793365</v>
      </c>
      <c r="U636" s="18" t="s">
        <v>3710</v>
      </c>
      <c r="V636" s="18" t="s">
        <v>3711</v>
      </c>
      <c r="W636" s="18">
        <v>133</v>
      </c>
      <c r="X636" s="18">
        <v>27.819548872180455</v>
      </c>
      <c r="Y636" s="18">
        <v>-0.608108108108108</v>
      </c>
    </row>
    <row r="637" spans="1:25" x14ac:dyDescent="0.3">
      <c r="A637" s="17">
        <v>634</v>
      </c>
      <c r="B637" s="18" t="s">
        <v>3712</v>
      </c>
      <c r="C637" s="18" t="s">
        <v>966</v>
      </c>
      <c r="D637" s="18" t="s">
        <v>3713</v>
      </c>
      <c r="E637" s="18" t="s">
        <v>800</v>
      </c>
      <c r="F637" s="18">
        <v>-31.6</v>
      </c>
      <c r="G637" s="18" t="s">
        <v>3714</v>
      </c>
      <c r="H637" s="18">
        <v>0</v>
      </c>
      <c r="I637" s="18">
        <v>0</v>
      </c>
      <c r="J637" s="18">
        <v>0</v>
      </c>
      <c r="K637" s="18">
        <v>11</v>
      </c>
      <c r="L637" s="18">
        <v>0</v>
      </c>
      <c r="M637" s="18">
        <v>0</v>
      </c>
      <c r="N637" s="18">
        <v>0</v>
      </c>
      <c r="O637" s="18">
        <v>2.5099999999999998</v>
      </c>
      <c r="P637" s="18">
        <v>23</v>
      </c>
      <c r="Q637" s="18">
        <v>2460157</v>
      </c>
      <c r="R637" s="18">
        <v>2460296</v>
      </c>
      <c r="S637" s="18">
        <v>2460167</v>
      </c>
      <c r="T637" s="18">
        <v>2460189</v>
      </c>
      <c r="U637" s="18" t="s">
        <v>3715</v>
      </c>
      <c r="V637" s="18" t="s">
        <v>3716</v>
      </c>
      <c r="W637" s="18">
        <v>140</v>
      </c>
      <c r="X637" s="18">
        <v>37.142857142857146</v>
      </c>
      <c r="Y637" s="18">
        <v>-0.60769230769230764</v>
      </c>
    </row>
    <row r="638" spans="1:25" x14ac:dyDescent="0.3">
      <c r="A638" s="17">
        <v>635</v>
      </c>
      <c r="B638" s="18" t="s">
        <v>3717</v>
      </c>
      <c r="C638" s="18" t="s">
        <v>3012</v>
      </c>
      <c r="D638" s="18" t="s">
        <v>3213</v>
      </c>
      <c r="E638" s="18" t="s">
        <v>799</v>
      </c>
      <c r="F638" s="18">
        <v>-29.7</v>
      </c>
      <c r="G638" s="18" t="s">
        <v>3718</v>
      </c>
      <c r="H638" s="18">
        <v>0</v>
      </c>
      <c r="I638" s="18">
        <v>0</v>
      </c>
      <c r="J638" s="18">
        <v>9</v>
      </c>
      <c r="K638" s="18">
        <v>0</v>
      </c>
      <c r="L638" s="18">
        <v>0</v>
      </c>
      <c r="M638" s="18">
        <v>0</v>
      </c>
      <c r="N638" s="18">
        <v>1.7490000000000001</v>
      </c>
      <c r="O638" s="18">
        <v>0</v>
      </c>
      <c r="P638" s="18">
        <v>23</v>
      </c>
      <c r="Q638" s="18">
        <v>102287</v>
      </c>
      <c r="R638" s="18">
        <v>102407</v>
      </c>
      <c r="S638" s="18">
        <v>102297</v>
      </c>
      <c r="T638" s="18">
        <v>102319</v>
      </c>
      <c r="U638" s="18" t="s">
        <v>3719</v>
      </c>
      <c r="V638" s="18" t="s">
        <v>3720</v>
      </c>
      <c r="W638" s="18">
        <v>121</v>
      </c>
      <c r="X638" s="18">
        <v>40.495867768595041</v>
      </c>
      <c r="Y638" s="18">
        <v>-0.60612244897959189</v>
      </c>
    </row>
    <row r="639" spans="1:25" x14ac:dyDescent="0.3">
      <c r="A639" s="17">
        <v>636</v>
      </c>
      <c r="B639" s="18" t="s">
        <v>3721</v>
      </c>
      <c r="C639" s="18" t="s">
        <v>854</v>
      </c>
      <c r="D639" s="18" t="s">
        <v>2450</v>
      </c>
      <c r="E639" s="18" t="s">
        <v>800</v>
      </c>
      <c r="F639" s="18">
        <v>-21.2</v>
      </c>
      <c r="G639" s="18" t="s">
        <v>3722</v>
      </c>
      <c r="H639" s="19">
        <v>0</v>
      </c>
      <c r="I639" s="19">
        <v>20</v>
      </c>
      <c r="J639" s="19">
        <v>0</v>
      </c>
      <c r="K639" s="19">
        <v>0</v>
      </c>
      <c r="L639" s="18">
        <v>0</v>
      </c>
      <c r="M639" s="18">
        <v>18.962</v>
      </c>
      <c r="N639" s="18">
        <v>0</v>
      </c>
      <c r="O639" s="18">
        <v>0</v>
      </c>
      <c r="P639" s="18">
        <v>23</v>
      </c>
      <c r="Q639" s="18">
        <v>6514388</v>
      </c>
      <c r="R639" s="18">
        <v>6514465</v>
      </c>
      <c r="S639" s="18">
        <v>6514433</v>
      </c>
      <c r="T639" s="18">
        <v>6514455</v>
      </c>
      <c r="U639" s="18" t="s">
        <v>3723</v>
      </c>
      <c r="V639" s="18" t="s">
        <v>3724</v>
      </c>
      <c r="W639" s="18">
        <v>78</v>
      </c>
      <c r="X639" s="18">
        <v>44.871794871794869</v>
      </c>
      <c r="Y639" s="18">
        <v>-0.60571428571428576</v>
      </c>
    </row>
    <row r="640" spans="1:25" x14ac:dyDescent="0.3">
      <c r="A640" s="17">
        <v>637</v>
      </c>
      <c r="B640" s="18" t="s">
        <v>3725</v>
      </c>
      <c r="C640" s="18" t="s">
        <v>839</v>
      </c>
      <c r="D640" s="18" t="s">
        <v>3133</v>
      </c>
      <c r="E640" s="18" t="s">
        <v>799</v>
      </c>
      <c r="F640" s="18">
        <v>-55.7</v>
      </c>
      <c r="G640" s="18" t="s">
        <v>3726</v>
      </c>
      <c r="H640" s="18">
        <v>0</v>
      </c>
      <c r="I640" s="18">
        <v>0</v>
      </c>
      <c r="J640" s="18">
        <v>0</v>
      </c>
      <c r="K640" s="18">
        <v>5</v>
      </c>
      <c r="L640" s="18">
        <v>0</v>
      </c>
      <c r="M640" s="18">
        <v>0</v>
      </c>
      <c r="N640" s="18">
        <v>0</v>
      </c>
      <c r="O640" s="18">
        <v>1.141</v>
      </c>
      <c r="P640" s="18">
        <v>22</v>
      </c>
      <c r="Q640" s="18">
        <v>30038770</v>
      </c>
      <c r="R640" s="18">
        <v>30038902</v>
      </c>
      <c r="S640" s="18">
        <v>30038871</v>
      </c>
      <c r="T640" s="18">
        <v>30038892</v>
      </c>
      <c r="U640" s="18" t="s">
        <v>3727</v>
      </c>
      <c r="V640" s="18" t="s">
        <v>3728</v>
      </c>
      <c r="W640" s="18">
        <v>133</v>
      </c>
      <c r="X640" s="18">
        <v>69.172932330827066</v>
      </c>
      <c r="Y640" s="18">
        <v>-0.60543478260869565</v>
      </c>
    </row>
    <row r="641" spans="1:25" x14ac:dyDescent="0.3">
      <c r="A641" s="17">
        <v>638</v>
      </c>
      <c r="B641" s="18" t="s">
        <v>3729</v>
      </c>
      <c r="C641" s="18" t="s">
        <v>960</v>
      </c>
      <c r="D641" s="18" t="s">
        <v>1905</v>
      </c>
      <c r="E641" s="18" t="s">
        <v>800</v>
      </c>
      <c r="F641" s="18">
        <v>-26</v>
      </c>
      <c r="G641" s="18" t="s">
        <v>3730</v>
      </c>
      <c r="H641" s="18">
        <v>12</v>
      </c>
      <c r="I641" s="18">
        <v>7</v>
      </c>
      <c r="J641" s="18">
        <v>0</v>
      </c>
      <c r="K641" s="18">
        <v>0</v>
      </c>
      <c r="L641" s="18">
        <v>6.9050000000000002</v>
      </c>
      <c r="M641" s="18">
        <v>6.6369999999999996</v>
      </c>
      <c r="N641" s="18">
        <v>0</v>
      </c>
      <c r="O641" s="18">
        <v>0</v>
      </c>
      <c r="P641" s="18">
        <v>23</v>
      </c>
      <c r="Q641" s="18">
        <v>511525</v>
      </c>
      <c r="R641" s="18">
        <v>511600</v>
      </c>
      <c r="S641" s="18">
        <v>511568</v>
      </c>
      <c r="T641" s="18">
        <v>511590</v>
      </c>
      <c r="U641" s="18" t="s">
        <v>3731</v>
      </c>
      <c r="V641" s="18" t="s">
        <v>3732</v>
      </c>
      <c r="W641" s="18">
        <v>76</v>
      </c>
      <c r="X641" s="18">
        <v>56.578947368421048</v>
      </c>
      <c r="Y641" s="18">
        <v>-0.60465116279069775</v>
      </c>
    </row>
    <row r="642" spans="1:25" x14ac:dyDescent="0.3">
      <c r="A642" s="17">
        <v>639</v>
      </c>
      <c r="B642" s="18" t="s">
        <v>3733</v>
      </c>
      <c r="C642" s="18" t="s">
        <v>839</v>
      </c>
      <c r="D642" s="18" t="s">
        <v>1735</v>
      </c>
      <c r="E642" s="18" t="s">
        <v>799</v>
      </c>
      <c r="F642" s="18">
        <v>-53.8</v>
      </c>
      <c r="G642" s="18" t="s">
        <v>3734</v>
      </c>
      <c r="H642" s="18">
        <v>0</v>
      </c>
      <c r="I642" s="18">
        <v>6</v>
      </c>
      <c r="J642" s="18">
        <v>0</v>
      </c>
      <c r="K642" s="18">
        <v>0</v>
      </c>
      <c r="L642" s="18">
        <v>0</v>
      </c>
      <c r="M642" s="18">
        <v>5.6890000000000001</v>
      </c>
      <c r="N642" s="18">
        <v>0</v>
      </c>
      <c r="O642" s="18">
        <v>0</v>
      </c>
      <c r="P642" s="18">
        <v>23</v>
      </c>
      <c r="Q642" s="18">
        <v>31787235</v>
      </c>
      <c r="R642" s="18">
        <v>31787393</v>
      </c>
      <c r="S642" s="18">
        <v>31787361</v>
      </c>
      <c r="T642" s="18">
        <v>31787383</v>
      </c>
      <c r="U642" s="18" t="s">
        <v>3735</v>
      </c>
      <c r="V642" s="18" t="s">
        <v>3736</v>
      </c>
      <c r="W642" s="18">
        <v>159</v>
      </c>
      <c r="X642" s="18">
        <v>55.974842767295598</v>
      </c>
      <c r="Y642" s="18">
        <v>-0.60449438202247185</v>
      </c>
    </row>
    <row r="643" spans="1:25" x14ac:dyDescent="0.3">
      <c r="A643" s="17">
        <v>640</v>
      </c>
      <c r="B643" s="18" t="s">
        <v>3737</v>
      </c>
      <c r="C643" s="18" t="s">
        <v>819</v>
      </c>
      <c r="D643" s="18" t="s">
        <v>1000</v>
      </c>
      <c r="E643" s="18" t="s">
        <v>800</v>
      </c>
      <c r="F643" s="18">
        <v>-45.9</v>
      </c>
      <c r="G643" s="18" t="s">
        <v>3738</v>
      </c>
      <c r="H643" s="18">
        <v>11</v>
      </c>
      <c r="I643" s="18">
        <v>0</v>
      </c>
      <c r="J643" s="18">
        <v>0</v>
      </c>
      <c r="K643" s="18">
        <v>0</v>
      </c>
      <c r="L643" s="18">
        <v>6.33</v>
      </c>
      <c r="M643" s="18">
        <v>0</v>
      </c>
      <c r="N643" s="18">
        <v>0</v>
      </c>
      <c r="O643" s="18">
        <v>0</v>
      </c>
      <c r="P643" s="18">
        <v>23</v>
      </c>
      <c r="Q643" s="18">
        <v>5960078</v>
      </c>
      <c r="R643" s="18">
        <v>5960247</v>
      </c>
      <c r="S643" s="18">
        <v>5960215</v>
      </c>
      <c r="T643" s="18">
        <v>5960237</v>
      </c>
      <c r="U643" s="18" t="s">
        <v>3739</v>
      </c>
      <c r="V643" s="18" t="s">
        <v>3740</v>
      </c>
      <c r="W643" s="18">
        <v>170</v>
      </c>
      <c r="X643" s="18">
        <v>44.705882352941174</v>
      </c>
      <c r="Y643" s="18">
        <v>-0.60394736842105268</v>
      </c>
    </row>
    <row r="644" spans="1:25" x14ac:dyDescent="0.3">
      <c r="A644" s="17">
        <v>641</v>
      </c>
      <c r="B644" s="18" t="s">
        <v>3741</v>
      </c>
      <c r="C644" s="18" t="s">
        <v>825</v>
      </c>
      <c r="D644" s="18" t="s">
        <v>3742</v>
      </c>
      <c r="E644" s="18" t="s">
        <v>800</v>
      </c>
      <c r="F644" s="18">
        <v>-20.53</v>
      </c>
      <c r="G644" s="18" t="s">
        <v>3743</v>
      </c>
      <c r="H644" s="18">
        <v>5</v>
      </c>
      <c r="I644" s="18">
        <v>0</v>
      </c>
      <c r="J644" s="18">
        <v>0</v>
      </c>
      <c r="K644" s="18">
        <v>0</v>
      </c>
      <c r="L644" s="18">
        <v>2.8769999999999998</v>
      </c>
      <c r="M644" s="18">
        <v>0</v>
      </c>
      <c r="N644" s="18">
        <v>0</v>
      </c>
      <c r="O644" s="18">
        <v>0</v>
      </c>
      <c r="P644" s="18">
        <v>22</v>
      </c>
      <c r="Q644" s="18">
        <v>38671378</v>
      </c>
      <c r="R644" s="18">
        <v>38671504</v>
      </c>
      <c r="S644" s="18">
        <v>38671388</v>
      </c>
      <c r="T644" s="18">
        <v>38671409</v>
      </c>
      <c r="U644" s="18" t="s">
        <v>3744</v>
      </c>
      <c r="V644" s="18" t="s">
        <v>3745</v>
      </c>
      <c r="W644" s="18">
        <v>127</v>
      </c>
      <c r="X644" s="18">
        <v>26.771653543307082</v>
      </c>
      <c r="Y644" s="18">
        <v>-0.60382352941176487</v>
      </c>
    </row>
    <row r="645" spans="1:25" x14ac:dyDescent="0.3">
      <c r="A645" s="17">
        <v>642</v>
      </c>
      <c r="B645" s="18" t="s">
        <v>3746</v>
      </c>
      <c r="C645" s="18" t="s">
        <v>825</v>
      </c>
      <c r="D645" s="18" t="s">
        <v>3747</v>
      </c>
      <c r="E645" s="18" t="s">
        <v>800</v>
      </c>
      <c r="F645" s="18">
        <v>-32.6</v>
      </c>
      <c r="G645" s="18" t="s">
        <v>3748</v>
      </c>
      <c r="H645" s="18">
        <v>0</v>
      </c>
      <c r="I645" s="18">
        <v>5</v>
      </c>
      <c r="J645" s="18">
        <v>0</v>
      </c>
      <c r="K645" s="18">
        <v>0</v>
      </c>
      <c r="L645" s="18">
        <v>0</v>
      </c>
      <c r="M645" s="18">
        <v>4.74</v>
      </c>
      <c r="N645" s="18">
        <v>0</v>
      </c>
      <c r="O645" s="18">
        <v>0</v>
      </c>
      <c r="P645" s="18">
        <v>23</v>
      </c>
      <c r="Q645" s="18">
        <v>38802567</v>
      </c>
      <c r="R645" s="18">
        <v>38802651</v>
      </c>
      <c r="S645" s="18">
        <v>38802619</v>
      </c>
      <c r="T645" s="18">
        <v>38802641</v>
      </c>
      <c r="U645" s="18" t="s">
        <v>3749</v>
      </c>
      <c r="V645" s="18" t="s">
        <v>3750</v>
      </c>
      <c r="W645" s="18">
        <v>85</v>
      </c>
      <c r="X645" s="18">
        <v>63.529411764705877</v>
      </c>
      <c r="Y645" s="18">
        <v>-0.60370370370370374</v>
      </c>
    </row>
    <row r="646" spans="1:25" x14ac:dyDescent="0.3">
      <c r="A646" s="17">
        <v>643</v>
      </c>
      <c r="B646" s="18" t="s">
        <v>3751</v>
      </c>
      <c r="C646" s="18" t="s">
        <v>854</v>
      </c>
      <c r="D646" s="18" t="s">
        <v>3752</v>
      </c>
      <c r="E646" s="18" t="s">
        <v>799</v>
      </c>
      <c r="F646" s="18">
        <v>-36.200000000000003</v>
      </c>
      <c r="G646" s="18" t="s">
        <v>3753</v>
      </c>
      <c r="H646" s="18">
        <v>0</v>
      </c>
      <c r="I646" s="18">
        <v>0</v>
      </c>
      <c r="J646" s="18">
        <v>0</v>
      </c>
      <c r="K646" s="18">
        <v>12</v>
      </c>
      <c r="L646" s="18">
        <v>0</v>
      </c>
      <c r="M646" s="18">
        <v>0</v>
      </c>
      <c r="N646" s="18">
        <v>0</v>
      </c>
      <c r="O646" s="18">
        <v>2.738</v>
      </c>
      <c r="P646" s="18">
        <v>23</v>
      </c>
      <c r="Q646" s="18">
        <v>16472300</v>
      </c>
      <c r="R646" s="18">
        <v>16472409</v>
      </c>
      <c r="S646" s="18">
        <v>16472377</v>
      </c>
      <c r="T646" s="18">
        <v>16472399</v>
      </c>
      <c r="U646" s="18" t="s">
        <v>3754</v>
      </c>
      <c r="V646" s="18" t="s">
        <v>3755</v>
      </c>
      <c r="W646" s="18">
        <v>110</v>
      </c>
      <c r="X646" s="18">
        <v>54.54545454545454</v>
      </c>
      <c r="Y646" s="18">
        <v>-0.6033333333333335</v>
      </c>
    </row>
    <row r="647" spans="1:25" x14ac:dyDescent="0.3">
      <c r="A647" s="17">
        <v>644</v>
      </c>
      <c r="B647" s="18" t="s">
        <v>3756</v>
      </c>
      <c r="C647" s="18" t="s">
        <v>839</v>
      </c>
      <c r="D647" s="18" t="s">
        <v>3757</v>
      </c>
      <c r="E647" s="18" t="s">
        <v>799</v>
      </c>
      <c r="F647" s="18">
        <v>-25.94</v>
      </c>
      <c r="G647" s="18" t="s">
        <v>3758</v>
      </c>
      <c r="H647" s="18">
        <v>0</v>
      </c>
      <c r="I647" s="18">
        <v>0</v>
      </c>
      <c r="J647" s="18">
        <v>0</v>
      </c>
      <c r="K647" s="18">
        <v>6</v>
      </c>
      <c r="L647" s="18">
        <v>0</v>
      </c>
      <c r="M647" s="18">
        <v>0</v>
      </c>
      <c r="N647" s="18">
        <v>0</v>
      </c>
      <c r="O647" s="18">
        <v>1.369</v>
      </c>
      <c r="P647" s="18">
        <v>23</v>
      </c>
      <c r="Q647" s="18">
        <v>5334893</v>
      </c>
      <c r="R647" s="18">
        <v>5334994</v>
      </c>
      <c r="S647" s="18">
        <v>5334962</v>
      </c>
      <c r="T647" s="18">
        <v>5334984</v>
      </c>
      <c r="U647" s="18" t="s">
        <v>3759</v>
      </c>
      <c r="V647" s="18" t="s">
        <v>3760</v>
      </c>
      <c r="W647" s="18">
        <v>102</v>
      </c>
      <c r="X647" s="18">
        <v>42.156862745098032</v>
      </c>
      <c r="Y647" s="18">
        <v>-0.60325581395348848</v>
      </c>
    </row>
    <row r="648" spans="1:25" x14ac:dyDescent="0.3">
      <c r="A648" s="17">
        <v>645</v>
      </c>
      <c r="B648" s="18" t="s">
        <v>3761</v>
      </c>
      <c r="C648" s="18" t="s">
        <v>917</v>
      </c>
      <c r="D648" s="18" t="s">
        <v>2151</v>
      </c>
      <c r="E648" s="18" t="s">
        <v>800</v>
      </c>
      <c r="F648" s="18">
        <v>-37.4</v>
      </c>
      <c r="G648" s="18" t="s">
        <v>3762</v>
      </c>
      <c r="H648" s="18">
        <v>0</v>
      </c>
      <c r="I648" s="18">
        <v>5</v>
      </c>
      <c r="J648" s="18">
        <v>0</v>
      </c>
      <c r="K648" s="18">
        <v>0</v>
      </c>
      <c r="L648" s="18">
        <v>0</v>
      </c>
      <c r="M648" s="18">
        <v>4.74</v>
      </c>
      <c r="N648" s="18">
        <v>0</v>
      </c>
      <c r="O648" s="18">
        <v>0</v>
      </c>
      <c r="P648" s="18">
        <v>21</v>
      </c>
      <c r="Q648" s="18">
        <v>10356973</v>
      </c>
      <c r="R648" s="18">
        <v>10357120</v>
      </c>
      <c r="S648" s="18">
        <v>10357090</v>
      </c>
      <c r="T648" s="18">
        <v>10357110</v>
      </c>
      <c r="U648" s="18" t="s">
        <v>3763</v>
      </c>
      <c r="V648" s="18" t="s">
        <v>3764</v>
      </c>
      <c r="W648" s="18">
        <v>148</v>
      </c>
      <c r="X648" s="18">
        <v>41.891891891891895</v>
      </c>
      <c r="Y648" s="18">
        <v>-0.60322580645161283</v>
      </c>
    </row>
    <row r="649" spans="1:25" x14ac:dyDescent="0.3">
      <c r="A649" s="17">
        <v>646</v>
      </c>
      <c r="B649" s="18" t="s">
        <v>3765</v>
      </c>
      <c r="C649" s="18" t="s">
        <v>917</v>
      </c>
      <c r="D649" s="18" t="s">
        <v>3460</v>
      </c>
      <c r="E649" s="18" t="s">
        <v>799</v>
      </c>
      <c r="F649" s="18">
        <v>-39.200000000000003</v>
      </c>
      <c r="G649" s="18" t="s">
        <v>3766</v>
      </c>
      <c r="H649" s="18">
        <v>0</v>
      </c>
      <c r="I649" s="18">
        <v>0</v>
      </c>
      <c r="J649" s="18">
        <v>12</v>
      </c>
      <c r="K649" s="18">
        <v>0</v>
      </c>
      <c r="L649" s="18">
        <v>0</v>
      </c>
      <c r="M649" s="18">
        <v>0</v>
      </c>
      <c r="N649" s="18">
        <v>2.3330000000000002</v>
      </c>
      <c r="O649" s="18">
        <v>0</v>
      </c>
      <c r="P649" s="18">
        <v>23</v>
      </c>
      <c r="Q649" s="18">
        <v>32397339</v>
      </c>
      <c r="R649" s="18">
        <v>32397440</v>
      </c>
      <c r="S649" s="18">
        <v>32397408</v>
      </c>
      <c r="T649" s="18">
        <v>32397430</v>
      </c>
      <c r="U649" s="18" t="s">
        <v>3767</v>
      </c>
      <c r="V649" s="18" t="s">
        <v>3768</v>
      </c>
      <c r="W649" s="18">
        <v>102</v>
      </c>
      <c r="X649" s="18">
        <v>63.725490196078425</v>
      </c>
      <c r="Y649" s="18">
        <v>-0.60307692307692318</v>
      </c>
    </row>
    <row r="650" spans="1:25" x14ac:dyDescent="0.3">
      <c r="A650" s="17">
        <v>647</v>
      </c>
      <c r="B650" s="18" t="s">
        <v>3769</v>
      </c>
      <c r="C650" s="18" t="s">
        <v>928</v>
      </c>
      <c r="D650" s="18" t="s">
        <v>2885</v>
      </c>
      <c r="E650" s="18" t="s">
        <v>799</v>
      </c>
      <c r="F650" s="18">
        <v>-25.32</v>
      </c>
      <c r="G650" s="18" t="s">
        <v>3770</v>
      </c>
      <c r="H650" s="18">
        <v>13</v>
      </c>
      <c r="I650" s="18">
        <v>0</v>
      </c>
      <c r="J650" s="18">
        <v>0</v>
      </c>
      <c r="K650" s="18">
        <v>0</v>
      </c>
      <c r="L650" s="18">
        <v>7.4809999999999999</v>
      </c>
      <c r="M650" s="18">
        <v>0</v>
      </c>
      <c r="N650" s="18">
        <v>0</v>
      </c>
      <c r="O650" s="18">
        <v>0</v>
      </c>
      <c r="P650" s="18">
        <v>23</v>
      </c>
      <c r="Q650" s="18">
        <v>30888750</v>
      </c>
      <c r="R650" s="18">
        <v>30888857</v>
      </c>
      <c r="S650" s="18">
        <v>30888825</v>
      </c>
      <c r="T650" s="18">
        <v>30888847</v>
      </c>
      <c r="U650" s="18" t="s">
        <v>3771</v>
      </c>
      <c r="V650" s="18" t="s">
        <v>3772</v>
      </c>
      <c r="W650" s="18">
        <v>108</v>
      </c>
      <c r="X650" s="18">
        <v>38.888888888888886</v>
      </c>
      <c r="Y650" s="18">
        <v>-0.60285714285714287</v>
      </c>
    </row>
    <row r="651" spans="1:25" x14ac:dyDescent="0.3">
      <c r="A651" s="17">
        <v>648</v>
      </c>
      <c r="B651" s="18" t="s">
        <v>3773</v>
      </c>
      <c r="C651" s="18" t="s">
        <v>960</v>
      </c>
      <c r="D651" s="18" t="s">
        <v>3774</v>
      </c>
      <c r="E651" s="18" t="s">
        <v>800</v>
      </c>
      <c r="F651" s="18">
        <v>-23.5</v>
      </c>
      <c r="G651" s="18" t="s">
        <v>3775</v>
      </c>
      <c r="H651" s="18">
        <v>0</v>
      </c>
      <c r="I651" s="18">
        <v>0</v>
      </c>
      <c r="J651" s="18">
        <v>0</v>
      </c>
      <c r="K651" s="18">
        <v>5</v>
      </c>
      <c r="L651" s="18">
        <v>0</v>
      </c>
      <c r="M651" s="18">
        <v>0</v>
      </c>
      <c r="N651" s="18">
        <v>0</v>
      </c>
      <c r="O651" s="18">
        <v>1.141</v>
      </c>
      <c r="P651" s="18">
        <v>21</v>
      </c>
      <c r="Q651" s="18">
        <v>39709858</v>
      </c>
      <c r="R651" s="18">
        <v>39709997</v>
      </c>
      <c r="S651" s="18">
        <v>39709967</v>
      </c>
      <c r="T651" s="18">
        <v>39709987</v>
      </c>
      <c r="U651" s="18" t="s">
        <v>3776</v>
      </c>
      <c r="V651" s="18" t="s">
        <v>3777</v>
      </c>
      <c r="W651" s="18">
        <v>140</v>
      </c>
      <c r="X651" s="18">
        <v>27.857142857142858</v>
      </c>
      <c r="Y651" s="18">
        <v>-0.60256410256410253</v>
      </c>
    </row>
    <row r="652" spans="1:25" x14ac:dyDescent="0.3">
      <c r="A652" s="17">
        <v>649</v>
      </c>
      <c r="B652" s="18" t="s">
        <v>3778</v>
      </c>
      <c r="C652" s="18" t="s">
        <v>848</v>
      </c>
      <c r="D652" s="18" t="s">
        <v>3779</v>
      </c>
      <c r="E652" s="18" t="s">
        <v>799</v>
      </c>
      <c r="F652" s="18">
        <v>-42.1</v>
      </c>
      <c r="G652" s="18" t="s">
        <v>3780</v>
      </c>
      <c r="H652" s="18">
        <v>0</v>
      </c>
      <c r="I652" s="18">
        <v>0</v>
      </c>
      <c r="J652" s="18">
        <v>0</v>
      </c>
      <c r="K652" s="18">
        <v>5</v>
      </c>
      <c r="L652" s="18">
        <v>0</v>
      </c>
      <c r="M652" s="18">
        <v>0</v>
      </c>
      <c r="N652" s="18">
        <v>0</v>
      </c>
      <c r="O652" s="18">
        <v>1.141</v>
      </c>
      <c r="P652" s="18">
        <v>23</v>
      </c>
      <c r="Q652" s="18">
        <v>6253999</v>
      </c>
      <c r="R652" s="18">
        <v>6254137</v>
      </c>
      <c r="S652" s="18">
        <v>6254009</v>
      </c>
      <c r="T652" s="18">
        <v>6254031</v>
      </c>
      <c r="U652" s="18" t="s">
        <v>3781</v>
      </c>
      <c r="V652" s="18" t="s">
        <v>3782</v>
      </c>
      <c r="W652" s="18">
        <v>139</v>
      </c>
      <c r="X652" s="18">
        <v>50.359712230215827</v>
      </c>
      <c r="Y652" s="18">
        <v>-0.60142857142857142</v>
      </c>
    </row>
    <row r="653" spans="1:25" x14ac:dyDescent="0.3">
      <c r="A653" s="17">
        <v>650</v>
      </c>
      <c r="B653" s="18" t="s">
        <v>3783</v>
      </c>
      <c r="C653" s="18" t="s">
        <v>901</v>
      </c>
      <c r="D653" s="18" t="s">
        <v>3784</v>
      </c>
      <c r="E653" s="18" t="s">
        <v>800</v>
      </c>
      <c r="F653" s="18">
        <v>-34.200000000000003</v>
      </c>
      <c r="G653" s="18" t="s">
        <v>3785</v>
      </c>
      <c r="H653" s="18">
        <v>0</v>
      </c>
      <c r="I653" s="18">
        <v>0</v>
      </c>
      <c r="J653" s="18">
        <v>0</v>
      </c>
      <c r="K653" s="18">
        <v>6</v>
      </c>
      <c r="L653" s="18">
        <v>0</v>
      </c>
      <c r="M653" s="18">
        <v>0</v>
      </c>
      <c r="N653" s="18">
        <v>0</v>
      </c>
      <c r="O653" s="18">
        <v>1.369</v>
      </c>
      <c r="P653" s="18">
        <v>20</v>
      </c>
      <c r="Q653" s="18">
        <v>35542523</v>
      </c>
      <c r="R653" s="18">
        <v>35542676</v>
      </c>
      <c r="S653" s="18">
        <v>35542533</v>
      </c>
      <c r="T653" s="18">
        <v>35542552</v>
      </c>
      <c r="U653" s="18" t="s">
        <v>3786</v>
      </c>
      <c r="V653" s="18" t="s">
        <v>3787</v>
      </c>
      <c r="W653" s="18">
        <v>154</v>
      </c>
      <c r="X653" s="18">
        <v>37.012987012987011</v>
      </c>
      <c r="Y653" s="18">
        <v>-0.60000000000000009</v>
      </c>
    </row>
    <row r="654" spans="1:25" x14ac:dyDescent="0.3">
      <c r="A654" s="17">
        <v>651</v>
      </c>
      <c r="B654" s="18" t="s">
        <v>3788</v>
      </c>
      <c r="C654" s="18" t="s">
        <v>901</v>
      </c>
      <c r="D654" s="18" t="s">
        <v>1669</v>
      </c>
      <c r="E654" s="18" t="s">
        <v>800</v>
      </c>
      <c r="F654" s="18">
        <v>-31.8</v>
      </c>
      <c r="G654" s="18" t="s">
        <v>3789</v>
      </c>
      <c r="H654" s="18">
        <v>5</v>
      </c>
      <c r="I654" s="18">
        <v>0</v>
      </c>
      <c r="J654" s="18">
        <v>0</v>
      </c>
      <c r="K654" s="18">
        <v>0</v>
      </c>
      <c r="L654" s="18">
        <v>2.8769999999999998</v>
      </c>
      <c r="M654" s="18">
        <v>0</v>
      </c>
      <c r="N654" s="18">
        <v>0</v>
      </c>
      <c r="O654" s="18">
        <v>0</v>
      </c>
      <c r="P654" s="18">
        <v>21</v>
      </c>
      <c r="Q654" s="18">
        <v>58449398</v>
      </c>
      <c r="R654" s="18">
        <v>58449526</v>
      </c>
      <c r="S654" s="18">
        <v>58449408</v>
      </c>
      <c r="T654" s="18">
        <v>58449428</v>
      </c>
      <c r="U654" s="18" t="s">
        <v>3790</v>
      </c>
      <c r="V654" s="18" t="s">
        <v>3791</v>
      </c>
      <c r="W654" s="18">
        <v>129</v>
      </c>
      <c r="X654" s="18">
        <v>41.085271317829452</v>
      </c>
      <c r="Y654" s="18">
        <v>-0.60000000000000009</v>
      </c>
    </row>
    <row r="655" spans="1:25" x14ac:dyDescent="0.3">
      <c r="A655" s="17">
        <v>652</v>
      </c>
      <c r="B655" s="18" t="s">
        <v>3792</v>
      </c>
      <c r="C655" s="18" t="s">
        <v>960</v>
      </c>
      <c r="D655" s="18" t="s">
        <v>3793</v>
      </c>
      <c r="E655" s="18" t="s">
        <v>799</v>
      </c>
      <c r="F655" s="18">
        <v>-24</v>
      </c>
      <c r="G655" s="18" t="s">
        <v>3794</v>
      </c>
      <c r="H655" s="18">
        <v>0</v>
      </c>
      <c r="I655" s="18">
        <v>6</v>
      </c>
      <c r="J655" s="18">
        <v>0</v>
      </c>
      <c r="K655" s="18">
        <v>0</v>
      </c>
      <c r="L655" s="18">
        <v>0</v>
      </c>
      <c r="M655" s="18">
        <v>5.6890000000000001</v>
      </c>
      <c r="N655" s="18">
        <v>0</v>
      </c>
      <c r="O655" s="18">
        <v>0</v>
      </c>
      <c r="P655" s="18">
        <v>22</v>
      </c>
      <c r="Q655" s="18">
        <v>39699959</v>
      </c>
      <c r="R655" s="18">
        <v>39700036</v>
      </c>
      <c r="S655" s="18">
        <v>39700005</v>
      </c>
      <c r="T655" s="18">
        <v>39700026</v>
      </c>
      <c r="U655" s="18" t="s">
        <v>3795</v>
      </c>
      <c r="V655" s="18" t="s">
        <v>3796</v>
      </c>
      <c r="W655" s="18">
        <v>78</v>
      </c>
      <c r="X655" s="18">
        <v>51.282051282051277</v>
      </c>
      <c r="Y655" s="18">
        <v>-0.60000000000000009</v>
      </c>
    </row>
    <row r="656" spans="1:25" x14ac:dyDescent="0.3">
      <c r="A656" s="17">
        <v>653</v>
      </c>
      <c r="B656" s="18" t="s">
        <v>3797</v>
      </c>
      <c r="C656" s="18" t="s">
        <v>901</v>
      </c>
      <c r="D656" s="18" t="s">
        <v>1401</v>
      </c>
      <c r="E656" s="18" t="s">
        <v>799</v>
      </c>
      <c r="F656" s="18">
        <v>-25.8</v>
      </c>
      <c r="G656" s="18" t="s">
        <v>3798</v>
      </c>
      <c r="H656" s="18">
        <v>0</v>
      </c>
      <c r="I656" s="18">
        <v>0</v>
      </c>
      <c r="J656" s="18">
        <v>0</v>
      </c>
      <c r="K656" s="18">
        <v>6</v>
      </c>
      <c r="L656" s="18">
        <v>0</v>
      </c>
      <c r="M656" s="18">
        <v>0</v>
      </c>
      <c r="N656" s="18">
        <v>0</v>
      </c>
      <c r="O656" s="18">
        <v>1.369</v>
      </c>
      <c r="P656" s="18">
        <v>22</v>
      </c>
      <c r="Q656" s="18">
        <v>6908068</v>
      </c>
      <c r="R656" s="18">
        <v>6908175</v>
      </c>
      <c r="S656" s="18">
        <v>6908144</v>
      </c>
      <c r="T656" s="18">
        <v>6908165</v>
      </c>
      <c r="U656" s="18" t="s">
        <v>3799</v>
      </c>
      <c r="V656" s="18" t="s">
        <v>3800</v>
      </c>
      <c r="W656" s="18">
        <v>108</v>
      </c>
      <c r="X656" s="18">
        <v>39.814814814814817</v>
      </c>
      <c r="Y656" s="18">
        <v>-0.6</v>
      </c>
    </row>
    <row r="657" spans="1:25" x14ac:dyDescent="0.3">
      <c r="A657" s="17">
        <v>654</v>
      </c>
      <c r="B657" s="18" t="s">
        <v>3801</v>
      </c>
      <c r="C657" s="18" t="s">
        <v>901</v>
      </c>
      <c r="D657" s="18" t="s">
        <v>3802</v>
      </c>
      <c r="E657" s="18" t="s">
        <v>799</v>
      </c>
      <c r="F657" s="18">
        <v>-28.8</v>
      </c>
      <c r="G657" s="18" t="s">
        <v>3803</v>
      </c>
      <c r="H657" s="18">
        <v>0</v>
      </c>
      <c r="I657" s="18">
        <v>6</v>
      </c>
      <c r="J657" s="18">
        <v>0</v>
      </c>
      <c r="K657" s="18">
        <v>0</v>
      </c>
      <c r="L657" s="18">
        <v>0</v>
      </c>
      <c r="M657" s="18">
        <v>5.6890000000000001</v>
      </c>
      <c r="N657" s="18">
        <v>0</v>
      </c>
      <c r="O657" s="18">
        <v>0</v>
      </c>
      <c r="P657" s="18">
        <v>23</v>
      </c>
      <c r="Q657" s="18">
        <v>12318937</v>
      </c>
      <c r="R657" s="18">
        <v>12319038</v>
      </c>
      <c r="S657" s="18">
        <v>12319006</v>
      </c>
      <c r="T657" s="18">
        <v>12319028</v>
      </c>
      <c r="U657" s="18" t="s">
        <v>3804</v>
      </c>
      <c r="V657" s="18" t="s">
        <v>3805</v>
      </c>
      <c r="W657" s="18">
        <v>102</v>
      </c>
      <c r="X657" s="18">
        <v>47.058823529411761</v>
      </c>
      <c r="Y657" s="18">
        <v>-0.6</v>
      </c>
    </row>
    <row r="658" spans="1:25" x14ac:dyDescent="0.3">
      <c r="A658" s="17">
        <v>655</v>
      </c>
      <c r="B658" s="18" t="s">
        <v>3806</v>
      </c>
      <c r="C658" s="18" t="s">
        <v>917</v>
      </c>
      <c r="D658" s="18" t="s">
        <v>3253</v>
      </c>
      <c r="E658" s="18" t="s">
        <v>799</v>
      </c>
      <c r="F658" s="18">
        <v>-31.2</v>
      </c>
      <c r="G658" s="18" t="s">
        <v>3807</v>
      </c>
      <c r="H658" s="18">
        <v>0</v>
      </c>
      <c r="I658" s="18">
        <v>0</v>
      </c>
      <c r="J658" s="18">
        <v>7</v>
      </c>
      <c r="K658" s="18">
        <v>0</v>
      </c>
      <c r="L658" s="18">
        <v>0</v>
      </c>
      <c r="M658" s="18">
        <v>0</v>
      </c>
      <c r="N658" s="18">
        <v>1.361</v>
      </c>
      <c r="O658" s="18">
        <v>0</v>
      </c>
      <c r="P658" s="18">
        <v>23</v>
      </c>
      <c r="Q658" s="18">
        <v>18378629</v>
      </c>
      <c r="R658" s="18">
        <v>18378741</v>
      </c>
      <c r="S658" s="18">
        <v>18378639</v>
      </c>
      <c r="T658" s="18">
        <v>18378661</v>
      </c>
      <c r="U658" s="18" t="s">
        <v>3808</v>
      </c>
      <c r="V658" s="18" t="s">
        <v>3809</v>
      </c>
      <c r="W658" s="18">
        <v>113</v>
      </c>
      <c r="X658" s="18">
        <v>46.017699115044252</v>
      </c>
      <c r="Y658" s="18">
        <v>-0.6</v>
      </c>
    </row>
    <row r="659" spans="1:25" x14ac:dyDescent="0.3">
      <c r="A659" s="17">
        <v>656</v>
      </c>
      <c r="B659" s="18" t="s">
        <v>3810</v>
      </c>
      <c r="C659" s="18" t="s">
        <v>819</v>
      </c>
      <c r="D659" s="18" t="s">
        <v>1701</v>
      </c>
      <c r="E659" s="18" t="s">
        <v>799</v>
      </c>
      <c r="F659" s="18">
        <v>-31.2</v>
      </c>
      <c r="G659" s="18" t="s">
        <v>3811</v>
      </c>
      <c r="H659" s="18">
        <v>0</v>
      </c>
      <c r="I659" s="18">
        <v>0</v>
      </c>
      <c r="J659" s="18">
        <v>5</v>
      </c>
      <c r="K659" s="18">
        <v>0</v>
      </c>
      <c r="L659" s="18">
        <v>0</v>
      </c>
      <c r="M659" s="18">
        <v>0</v>
      </c>
      <c r="N659" s="18">
        <v>0.97199999999999998</v>
      </c>
      <c r="O659" s="18">
        <v>0</v>
      </c>
      <c r="P659" s="18">
        <v>22</v>
      </c>
      <c r="Q659" s="18">
        <v>8193561</v>
      </c>
      <c r="R659" s="18">
        <v>8193669</v>
      </c>
      <c r="S659" s="18">
        <v>8193571</v>
      </c>
      <c r="T659" s="18">
        <v>8193592</v>
      </c>
      <c r="U659" s="18" t="s">
        <v>3812</v>
      </c>
      <c r="V659" s="18" t="s">
        <v>3813</v>
      </c>
      <c r="W659" s="18">
        <v>109</v>
      </c>
      <c r="X659" s="18">
        <v>47.706422018348626</v>
      </c>
      <c r="Y659" s="18">
        <v>-0.6</v>
      </c>
    </row>
    <row r="660" spans="1:25" x14ac:dyDescent="0.3">
      <c r="A660" s="17">
        <v>657</v>
      </c>
      <c r="B660" s="18" t="s">
        <v>3814</v>
      </c>
      <c r="C660" s="18" t="s">
        <v>901</v>
      </c>
      <c r="D660" s="18" t="s">
        <v>3182</v>
      </c>
      <c r="E660" s="18" t="s">
        <v>799</v>
      </c>
      <c r="F660" s="18">
        <v>-36.6</v>
      </c>
      <c r="G660" s="18" t="s">
        <v>3815</v>
      </c>
      <c r="H660" s="18">
        <v>0</v>
      </c>
      <c r="I660" s="18">
        <v>0</v>
      </c>
      <c r="J660" s="18">
        <v>0</v>
      </c>
      <c r="K660" s="18">
        <v>5</v>
      </c>
      <c r="L660" s="18">
        <v>0</v>
      </c>
      <c r="M660" s="18">
        <v>0</v>
      </c>
      <c r="N660" s="18">
        <v>0</v>
      </c>
      <c r="O660" s="18">
        <v>1.141</v>
      </c>
      <c r="P660" s="18">
        <v>23</v>
      </c>
      <c r="Q660" s="18">
        <v>48395750</v>
      </c>
      <c r="R660" s="18">
        <v>48395891</v>
      </c>
      <c r="S660" s="18">
        <v>48395859</v>
      </c>
      <c r="T660" s="18">
        <v>48395881</v>
      </c>
      <c r="U660" s="18" t="s">
        <v>3816</v>
      </c>
      <c r="V660" s="18" t="s">
        <v>3817</v>
      </c>
      <c r="W660" s="18">
        <v>142</v>
      </c>
      <c r="X660" s="18">
        <v>42.95774647887324</v>
      </c>
      <c r="Y660" s="18">
        <v>-0.6</v>
      </c>
    </row>
    <row r="661" spans="1:25" x14ac:dyDescent="0.3">
      <c r="A661" s="17">
        <v>658</v>
      </c>
      <c r="B661" s="18" t="s">
        <v>3818</v>
      </c>
      <c r="C661" s="18" t="s">
        <v>819</v>
      </c>
      <c r="D661" s="18" t="s">
        <v>3819</v>
      </c>
      <c r="E661" s="18" t="s">
        <v>799</v>
      </c>
      <c r="F661" s="18">
        <v>-22.8</v>
      </c>
      <c r="G661" s="18" t="s">
        <v>3820</v>
      </c>
      <c r="H661" s="18">
        <v>0</v>
      </c>
      <c r="I661" s="18">
        <v>0</v>
      </c>
      <c r="J661" s="18">
        <v>0</v>
      </c>
      <c r="K661" s="18">
        <v>9</v>
      </c>
      <c r="L661" s="18">
        <v>0</v>
      </c>
      <c r="M661" s="18">
        <v>0</v>
      </c>
      <c r="N661" s="18">
        <v>0</v>
      </c>
      <c r="O661" s="18">
        <v>2.0529999999999999</v>
      </c>
      <c r="P661" s="18">
        <v>23</v>
      </c>
      <c r="Q661" s="18">
        <v>30055537</v>
      </c>
      <c r="R661" s="18">
        <v>30055642</v>
      </c>
      <c r="S661" s="18">
        <v>30055547</v>
      </c>
      <c r="T661" s="18">
        <v>30055569</v>
      </c>
      <c r="U661" s="18" t="s">
        <v>3821</v>
      </c>
      <c r="V661" s="18" t="s">
        <v>3822</v>
      </c>
      <c r="W661" s="18">
        <v>106</v>
      </c>
      <c r="X661" s="18">
        <v>35.84905660377359</v>
      </c>
      <c r="Y661" s="18">
        <v>-0.59999999999999987</v>
      </c>
    </row>
    <row r="662" spans="1:25" x14ac:dyDescent="0.3">
      <c r="A662" s="17">
        <v>659</v>
      </c>
      <c r="B662" s="18" t="s">
        <v>3823</v>
      </c>
      <c r="C662" s="18" t="s">
        <v>960</v>
      </c>
      <c r="D662" s="18" t="s">
        <v>2853</v>
      </c>
      <c r="E662" s="18" t="s">
        <v>800</v>
      </c>
      <c r="F662" s="18">
        <v>-37.14</v>
      </c>
      <c r="G662" s="18" t="s">
        <v>3824</v>
      </c>
      <c r="H662" s="18">
        <v>0</v>
      </c>
      <c r="I662" s="18">
        <v>6</v>
      </c>
      <c r="J662" s="18">
        <v>0</v>
      </c>
      <c r="K662" s="18">
        <v>0</v>
      </c>
      <c r="L662" s="18">
        <v>0</v>
      </c>
      <c r="M662" s="18">
        <v>5.6890000000000001</v>
      </c>
      <c r="N662" s="18">
        <v>0</v>
      </c>
      <c r="O662" s="18">
        <v>0</v>
      </c>
      <c r="P662" s="18">
        <v>21</v>
      </c>
      <c r="Q662" s="18">
        <v>22165378</v>
      </c>
      <c r="R662" s="18">
        <v>22165471</v>
      </c>
      <c r="S662" s="18">
        <v>22165388</v>
      </c>
      <c r="T662" s="18">
        <v>22165408</v>
      </c>
      <c r="U662" s="18" t="s">
        <v>3825</v>
      </c>
      <c r="V662" s="18" t="s">
        <v>3826</v>
      </c>
      <c r="W662" s="18">
        <v>94</v>
      </c>
      <c r="X662" s="18">
        <v>65.957446808510639</v>
      </c>
      <c r="Y662" s="18">
        <v>-0.5990322580645161</v>
      </c>
    </row>
    <row r="663" spans="1:25" x14ac:dyDescent="0.3">
      <c r="A663" s="17">
        <v>660</v>
      </c>
      <c r="B663" s="18" t="s">
        <v>3827</v>
      </c>
      <c r="C663" s="18" t="s">
        <v>960</v>
      </c>
      <c r="D663" s="18" t="s">
        <v>3363</v>
      </c>
      <c r="E663" s="18" t="s">
        <v>800</v>
      </c>
      <c r="F663" s="18">
        <v>-42.5</v>
      </c>
      <c r="G663" s="18" t="s">
        <v>3828</v>
      </c>
      <c r="H663" s="18">
        <v>0</v>
      </c>
      <c r="I663" s="18">
        <v>0</v>
      </c>
      <c r="J663" s="18">
        <v>0</v>
      </c>
      <c r="K663" s="18">
        <v>5</v>
      </c>
      <c r="L663" s="18">
        <v>0</v>
      </c>
      <c r="M663" s="18">
        <v>0</v>
      </c>
      <c r="N663" s="18">
        <v>0</v>
      </c>
      <c r="O663" s="18">
        <v>1.141</v>
      </c>
      <c r="P663" s="18">
        <v>22</v>
      </c>
      <c r="Q663" s="18">
        <v>33664046</v>
      </c>
      <c r="R663" s="18">
        <v>33664174</v>
      </c>
      <c r="S663" s="18">
        <v>33664143</v>
      </c>
      <c r="T663" s="18">
        <v>33664164</v>
      </c>
      <c r="U663" s="18" t="s">
        <v>3829</v>
      </c>
      <c r="V663" s="18" t="s">
        <v>3830</v>
      </c>
      <c r="W663" s="18">
        <v>129</v>
      </c>
      <c r="X663" s="18">
        <v>55.038759689922479</v>
      </c>
      <c r="Y663" s="18">
        <v>-0.59859154929577463</v>
      </c>
    </row>
    <row r="664" spans="1:25" x14ac:dyDescent="0.3">
      <c r="A664" s="17">
        <v>661</v>
      </c>
      <c r="B664" s="18" t="s">
        <v>3831</v>
      </c>
      <c r="C664" s="18" t="s">
        <v>854</v>
      </c>
      <c r="D664" s="18" t="s">
        <v>3832</v>
      </c>
      <c r="E664" s="18" t="s">
        <v>799</v>
      </c>
      <c r="F664" s="18">
        <v>-30.5</v>
      </c>
      <c r="G664" s="18" t="s">
        <v>3833</v>
      </c>
      <c r="H664" s="18">
        <v>0</v>
      </c>
      <c r="I664" s="18">
        <v>0</v>
      </c>
      <c r="J664" s="18">
        <v>5</v>
      </c>
      <c r="K664" s="18">
        <v>0</v>
      </c>
      <c r="L664" s="18">
        <v>0</v>
      </c>
      <c r="M664" s="18">
        <v>0</v>
      </c>
      <c r="N664" s="18">
        <v>0.97199999999999998</v>
      </c>
      <c r="O664" s="18">
        <v>0</v>
      </c>
      <c r="P664" s="18">
        <v>22</v>
      </c>
      <c r="Q664" s="18">
        <v>32745780</v>
      </c>
      <c r="R664" s="18">
        <v>32745907</v>
      </c>
      <c r="S664" s="18">
        <v>32745876</v>
      </c>
      <c r="T664" s="18">
        <v>32745897</v>
      </c>
      <c r="U664" s="18" t="s">
        <v>3834</v>
      </c>
      <c r="V664" s="18" t="s">
        <v>3835</v>
      </c>
      <c r="W664" s="18">
        <v>128</v>
      </c>
      <c r="X664" s="18">
        <v>39.84375</v>
      </c>
      <c r="Y664" s="18">
        <v>-0.59803921568627449</v>
      </c>
    </row>
    <row r="665" spans="1:25" x14ac:dyDescent="0.3">
      <c r="A665" s="17">
        <v>662</v>
      </c>
      <c r="B665" s="18" t="s">
        <v>3836</v>
      </c>
      <c r="C665" s="18" t="s">
        <v>966</v>
      </c>
      <c r="D665" s="18" t="s">
        <v>1735</v>
      </c>
      <c r="E665" s="18" t="s">
        <v>799</v>
      </c>
      <c r="F665" s="18">
        <v>-45.4</v>
      </c>
      <c r="G665" s="18" t="s">
        <v>3837</v>
      </c>
      <c r="H665" s="18">
        <v>0</v>
      </c>
      <c r="I665" s="18">
        <v>0</v>
      </c>
      <c r="J665" s="18">
        <v>14</v>
      </c>
      <c r="K665" s="18">
        <v>0</v>
      </c>
      <c r="L665" s="18">
        <v>0</v>
      </c>
      <c r="M665" s="18">
        <v>0</v>
      </c>
      <c r="N665" s="18">
        <v>2.7210000000000001</v>
      </c>
      <c r="O665" s="18">
        <v>0</v>
      </c>
      <c r="P665" s="18">
        <v>23</v>
      </c>
      <c r="Q665" s="18">
        <v>37826959</v>
      </c>
      <c r="R665" s="18">
        <v>37827084</v>
      </c>
      <c r="S665" s="18">
        <v>37827052</v>
      </c>
      <c r="T665" s="18">
        <v>37827074</v>
      </c>
      <c r="U665" s="18" t="s">
        <v>3838</v>
      </c>
      <c r="V665" s="18" t="s">
        <v>3839</v>
      </c>
      <c r="W665" s="18">
        <v>126</v>
      </c>
      <c r="X665" s="18">
        <v>60.317460317460323</v>
      </c>
      <c r="Y665" s="18">
        <v>-0.59736842105263155</v>
      </c>
    </row>
    <row r="666" spans="1:25" x14ac:dyDescent="0.3">
      <c r="A666" s="17">
        <v>663</v>
      </c>
      <c r="B666" s="18" t="s">
        <v>3840</v>
      </c>
      <c r="C666" s="18" t="s">
        <v>3841</v>
      </c>
      <c r="D666" s="18" t="s">
        <v>2476</v>
      </c>
      <c r="E666" s="18" t="s">
        <v>800</v>
      </c>
      <c r="F666" s="18">
        <v>-22.7</v>
      </c>
      <c r="G666" s="18" t="s">
        <v>3842</v>
      </c>
      <c r="H666" s="18">
        <v>0</v>
      </c>
      <c r="I666" s="18">
        <v>0</v>
      </c>
      <c r="J666" s="18">
        <v>6</v>
      </c>
      <c r="K666" s="18">
        <v>0</v>
      </c>
      <c r="L666" s="18">
        <v>0</v>
      </c>
      <c r="M666" s="18">
        <v>0</v>
      </c>
      <c r="N666" s="18">
        <v>1.1659999999999999</v>
      </c>
      <c r="O666" s="18">
        <v>0</v>
      </c>
      <c r="P666" s="18">
        <v>23</v>
      </c>
      <c r="Q666" s="18">
        <v>26756</v>
      </c>
      <c r="R666" s="18">
        <v>26852</v>
      </c>
      <c r="S666" s="18">
        <v>26820</v>
      </c>
      <c r="T666" s="18">
        <v>26842</v>
      </c>
      <c r="U666" s="18" t="s">
        <v>3843</v>
      </c>
      <c r="V666" s="18" t="s">
        <v>3844</v>
      </c>
      <c r="W666" s="18">
        <v>97</v>
      </c>
      <c r="X666" s="18">
        <v>39.175257731958766</v>
      </c>
      <c r="Y666" s="18">
        <v>-0.59736842105263155</v>
      </c>
    </row>
    <row r="667" spans="1:25" x14ac:dyDescent="0.3">
      <c r="A667" s="17">
        <v>664</v>
      </c>
      <c r="B667" s="18" t="s">
        <v>3845</v>
      </c>
      <c r="C667" s="18" t="s">
        <v>819</v>
      </c>
      <c r="D667" s="18" t="s">
        <v>1121</v>
      </c>
      <c r="E667" s="18" t="s">
        <v>799</v>
      </c>
      <c r="F667" s="18">
        <v>-21.49</v>
      </c>
      <c r="G667" s="18" t="s">
        <v>3846</v>
      </c>
      <c r="H667" s="18">
        <v>5</v>
      </c>
      <c r="I667" s="18">
        <v>0</v>
      </c>
      <c r="J667" s="18">
        <v>0</v>
      </c>
      <c r="K667" s="18">
        <v>0</v>
      </c>
      <c r="L667" s="18">
        <v>2.8769999999999998</v>
      </c>
      <c r="M667" s="18">
        <v>0</v>
      </c>
      <c r="N667" s="18">
        <v>0</v>
      </c>
      <c r="O667" s="18">
        <v>0</v>
      </c>
      <c r="P667" s="18">
        <v>23</v>
      </c>
      <c r="Q667" s="18">
        <v>25119031</v>
      </c>
      <c r="R667" s="18">
        <v>25119142</v>
      </c>
      <c r="S667" s="18">
        <v>25119110</v>
      </c>
      <c r="T667" s="18">
        <v>25119132</v>
      </c>
      <c r="U667" s="18" t="s">
        <v>3847</v>
      </c>
      <c r="V667" s="18" t="s">
        <v>3848</v>
      </c>
      <c r="W667" s="18">
        <v>112</v>
      </c>
      <c r="X667" s="18">
        <v>32.142857142857139</v>
      </c>
      <c r="Y667" s="18">
        <v>-0.5969444444444445</v>
      </c>
    </row>
    <row r="668" spans="1:25" x14ac:dyDescent="0.3">
      <c r="A668" s="17">
        <v>665</v>
      </c>
      <c r="B668" s="18" t="s">
        <v>3849</v>
      </c>
      <c r="C668" s="18" t="s">
        <v>901</v>
      </c>
      <c r="D668" s="18" t="s">
        <v>3850</v>
      </c>
      <c r="E668" s="18" t="s">
        <v>799</v>
      </c>
      <c r="F668" s="18">
        <v>-37.01</v>
      </c>
      <c r="G668" s="18" t="s">
        <v>3851</v>
      </c>
      <c r="H668" s="18">
        <v>0</v>
      </c>
      <c r="I668" s="18">
        <v>7</v>
      </c>
      <c r="J668" s="18">
        <v>0</v>
      </c>
      <c r="K668" s="18">
        <v>0</v>
      </c>
      <c r="L668" s="18">
        <v>0</v>
      </c>
      <c r="M668" s="18">
        <v>6.6369999999999996</v>
      </c>
      <c r="N668" s="18">
        <v>0</v>
      </c>
      <c r="O668" s="18">
        <v>0</v>
      </c>
      <c r="P668" s="18">
        <v>23</v>
      </c>
      <c r="Q668" s="18">
        <v>14451601</v>
      </c>
      <c r="R668" s="18">
        <v>14451712</v>
      </c>
      <c r="S668" s="18">
        <v>14451611</v>
      </c>
      <c r="T668" s="18">
        <v>14451633</v>
      </c>
      <c r="U668" s="18" t="s">
        <v>3852</v>
      </c>
      <c r="V668" s="18" t="s">
        <v>3853</v>
      </c>
      <c r="W668" s="18">
        <v>112</v>
      </c>
      <c r="X668" s="18">
        <v>55.357142857142861</v>
      </c>
      <c r="Y668" s="18">
        <v>-0.59693548387096762</v>
      </c>
    </row>
    <row r="669" spans="1:25" x14ac:dyDescent="0.3">
      <c r="A669" s="17">
        <v>666</v>
      </c>
      <c r="B669" s="18" t="s">
        <v>3854</v>
      </c>
      <c r="C669" s="18" t="s">
        <v>819</v>
      </c>
      <c r="D669" s="18" t="s">
        <v>3855</v>
      </c>
      <c r="E669" s="18" t="s">
        <v>799</v>
      </c>
      <c r="F669" s="18">
        <v>-32.799999999999997</v>
      </c>
      <c r="G669" s="18" t="s">
        <v>3856</v>
      </c>
      <c r="H669" s="18">
        <v>0</v>
      </c>
      <c r="I669" s="18">
        <v>5</v>
      </c>
      <c r="J669" s="18">
        <v>0</v>
      </c>
      <c r="K669" s="18">
        <v>0</v>
      </c>
      <c r="L669" s="18">
        <v>0</v>
      </c>
      <c r="M669" s="18">
        <v>4.74</v>
      </c>
      <c r="N669" s="18">
        <v>0</v>
      </c>
      <c r="O669" s="18">
        <v>0</v>
      </c>
      <c r="P669" s="18">
        <v>22</v>
      </c>
      <c r="Q669" s="18">
        <v>10295037</v>
      </c>
      <c r="R669" s="18">
        <v>10295175</v>
      </c>
      <c r="S669" s="18">
        <v>10295144</v>
      </c>
      <c r="T669" s="18">
        <v>10295165</v>
      </c>
      <c r="U669" s="18" t="s">
        <v>3857</v>
      </c>
      <c r="V669" s="18" t="s">
        <v>3858</v>
      </c>
      <c r="W669" s="18">
        <v>139</v>
      </c>
      <c r="X669" s="18">
        <v>39.568345323741006</v>
      </c>
      <c r="Y669" s="18">
        <v>-0.59636363636363621</v>
      </c>
    </row>
    <row r="670" spans="1:25" x14ac:dyDescent="0.3">
      <c r="A670" s="17">
        <v>667</v>
      </c>
      <c r="B670" s="18" t="s">
        <v>3859</v>
      </c>
      <c r="C670" s="18" t="s">
        <v>901</v>
      </c>
      <c r="D670" s="18" t="s">
        <v>3860</v>
      </c>
      <c r="E670" s="18" t="s">
        <v>799</v>
      </c>
      <c r="F670" s="18">
        <v>-29.2</v>
      </c>
      <c r="G670" s="18" t="s">
        <v>3861</v>
      </c>
      <c r="H670" s="18">
        <v>0</v>
      </c>
      <c r="I670" s="18">
        <v>0</v>
      </c>
      <c r="J670" s="18">
        <v>0</v>
      </c>
      <c r="K670" s="18">
        <v>5</v>
      </c>
      <c r="L670" s="18">
        <v>0</v>
      </c>
      <c r="M670" s="18">
        <v>0</v>
      </c>
      <c r="N670" s="18">
        <v>0</v>
      </c>
      <c r="O670" s="18">
        <v>1.141</v>
      </c>
      <c r="P670" s="18">
        <v>23</v>
      </c>
      <c r="Q670" s="18">
        <v>3559497</v>
      </c>
      <c r="R670" s="18">
        <v>3559591</v>
      </c>
      <c r="S670" s="18">
        <v>3559559</v>
      </c>
      <c r="T670" s="18">
        <v>3559581</v>
      </c>
      <c r="U670" s="18" t="s">
        <v>3862</v>
      </c>
      <c r="V670" s="18" t="s">
        <v>3863</v>
      </c>
      <c r="W670" s="18">
        <v>95</v>
      </c>
      <c r="X670" s="18">
        <v>51.578947368421055</v>
      </c>
      <c r="Y670" s="18">
        <v>-0.5959183673469387</v>
      </c>
    </row>
    <row r="671" spans="1:25" x14ac:dyDescent="0.3">
      <c r="A671" s="17">
        <v>668</v>
      </c>
      <c r="B671" s="18" t="s">
        <v>3864</v>
      </c>
      <c r="C671" s="18" t="s">
        <v>917</v>
      </c>
      <c r="D671" s="18" t="s">
        <v>3865</v>
      </c>
      <c r="E671" s="18" t="s">
        <v>800</v>
      </c>
      <c r="F671" s="18">
        <v>-25.6</v>
      </c>
      <c r="G671" s="18" t="s">
        <v>3866</v>
      </c>
      <c r="H671" s="18">
        <v>0</v>
      </c>
      <c r="I671" s="18">
        <v>0</v>
      </c>
      <c r="J671" s="18">
        <v>0</v>
      </c>
      <c r="K671" s="18">
        <v>5</v>
      </c>
      <c r="L671" s="18">
        <v>0</v>
      </c>
      <c r="M671" s="18">
        <v>0</v>
      </c>
      <c r="N671" s="18">
        <v>0</v>
      </c>
      <c r="O671" s="18">
        <v>1.141</v>
      </c>
      <c r="P671" s="18">
        <v>23</v>
      </c>
      <c r="Q671" s="18">
        <v>12810491</v>
      </c>
      <c r="R671" s="18">
        <v>12810593</v>
      </c>
      <c r="S671" s="18">
        <v>12810561</v>
      </c>
      <c r="T671" s="18">
        <v>12810583</v>
      </c>
      <c r="U671" s="18" t="s">
        <v>3867</v>
      </c>
      <c r="V671" s="18" t="s">
        <v>3868</v>
      </c>
      <c r="W671" s="18">
        <v>103</v>
      </c>
      <c r="X671" s="18">
        <v>41.747572815533985</v>
      </c>
      <c r="Y671" s="18">
        <v>-0.59534883720930221</v>
      </c>
    </row>
    <row r="672" spans="1:25" x14ac:dyDescent="0.3">
      <c r="A672" s="17">
        <v>669</v>
      </c>
      <c r="B672" s="18" t="s">
        <v>3869</v>
      </c>
      <c r="C672" s="18" t="s">
        <v>854</v>
      </c>
      <c r="D672" s="18" t="s">
        <v>1093</v>
      </c>
      <c r="E672" s="18" t="s">
        <v>799</v>
      </c>
      <c r="F672" s="18">
        <v>-48.8</v>
      </c>
      <c r="G672" s="18" t="s">
        <v>3870</v>
      </c>
      <c r="H672" s="18">
        <v>8</v>
      </c>
      <c r="I672" s="18">
        <v>0</v>
      </c>
      <c r="J672" s="18">
        <v>0</v>
      </c>
      <c r="K672" s="18">
        <v>0</v>
      </c>
      <c r="L672" s="18">
        <v>4.6040000000000001</v>
      </c>
      <c r="M672" s="18">
        <v>0</v>
      </c>
      <c r="N672" s="18">
        <v>0</v>
      </c>
      <c r="O672" s="18">
        <v>0</v>
      </c>
      <c r="P672" s="18">
        <v>23</v>
      </c>
      <c r="Q672" s="18">
        <v>25426564</v>
      </c>
      <c r="R672" s="18">
        <v>25426705</v>
      </c>
      <c r="S672" s="18">
        <v>25426673</v>
      </c>
      <c r="T672" s="18">
        <v>25426695</v>
      </c>
      <c r="U672" s="18" t="s">
        <v>3871</v>
      </c>
      <c r="V672" s="18" t="s">
        <v>3872</v>
      </c>
      <c r="W672" s="18">
        <v>142</v>
      </c>
      <c r="X672" s="18">
        <v>57.74647887323944</v>
      </c>
      <c r="Y672" s="18">
        <v>-0.59512195121951217</v>
      </c>
    </row>
    <row r="673" spans="1:25" x14ac:dyDescent="0.3">
      <c r="A673" s="17">
        <v>670</v>
      </c>
      <c r="B673" s="18" t="s">
        <v>3873</v>
      </c>
      <c r="C673" s="18" t="s">
        <v>928</v>
      </c>
      <c r="D673" s="18" t="s">
        <v>3022</v>
      </c>
      <c r="E673" s="18" t="s">
        <v>799</v>
      </c>
      <c r="F673" s="18">
        <v>-23.19</v>
      </c>
      <c r="G673" s="18" t="s">
        <v>3874</v>
      </c>
      <c r="H673" s="18">
        <v>0</v>
      </c>
      <c r="I673" s="18">
        <v>0</v>
      </c>
      <c r="J673" s="18">
        <v>6</v>
      </c>
      <c r="K673" s="18">
        <v>0</v>
      </c>
      <c r="L673" s="18">
        <v>0</v>
      </c>
      <c r="M673" s="18">
        <v>0</v>
      </c>
      <c r="N673" s="18">
        <v>1.1659999999999999</v>
      </c>
      <c r="O673" s="18">
        <v>0</v>
      </c>
      <c r="P673" s="18">
        <v>23</v>
      </c>
      <c r="Q673" s="18">
        <v>35879832</v>
      </c>
      <c r="R673" s="18">
        <v>35879910</v>
      </c>
      <c r="S673" s="18">
        <v>35879842</v>
      </c>
      <c r="T673" s="18">
        <v>35879864</v>
      </c>
      <c r="U673" s="18" t="s">
        <v>3875</v>
      </c>
      <c r="V673" s="18" t="s">
        <v>3876</v>
      </c>
      <c r="W673" s="18">
        <v>79</v>
      </c>
      <c r="X673" s="18">
        <v>49.367088607594937</v>
      </c>
      <c r="Y673" s="18">
        <v>-0.59461538461538455</v>
      </c>
    </row>
    <row r="674" spans="1:25" x14ac:dyDescent="0.3">
      <c r="A674" s="17">
        <v>671</v>
      </c>
      <c r="B674" s="18" t="s">
        <v>3877</v>
      </c>
      <c r="C674" s="18" t="s">
        <v>865</v>
      </c>
      <c r="D674" s="18" t="s">
        <v>3878</v>
      </c>
      <c r="E674" s="18" t="s">
        <v>800</v>
      </c>
      <c r="F674" s="18">
        <v>-28.5</v>
      </c>
      <c r="G674" s="18" t="s">
        <v>3879</v>
      </c>
      <c r="H674" s="18">
        <v>0</v>
      </c>
      <c r="I674" s="18">
        <v>0</v>
      </c>
      <c r="J674" s="18">
        <v>0</v>
      </c>
      <c r="K674" s="18">
        <v>5</v>
      </c>
      <c r="L674" s="18">
        <v>0</v>
      </c>
      <c r="M674" s="18">
        <v>0</v>
      </c>
      <c r="N674" s="18">
        <v>0</v>
      </c>
      <c r="O674" s="18">
        <v>1.141</v>
      </c>
      <c r="P674" s="18">
        <v>23</v>
      </c>
      <c r="Q674" s="18">
        <v>6239205</v>
      </c>
      <c r="R674" s="18">
        <v>6239356</v>
      </c>
      <c r="S674" s="18">
        <v>6239215</v>
      </c>
      <c r="T674" s="18">
        <v>6239237</v>
      </c>
      <c r="U674" s="18" t="s">
        <v>3880</v>
      </c>
      <c r="V674" s="18" t="s">
        <v>3881</v>
      </c>
      <c r="W674" s="18">
        <v>152</v>
      </c>
      <c r="X674" s="18">
        <v>31.578947368421051</v>
      </c>
      <c r="Y674" s="18">
        <v>-0.59375</v>
      </c>
    </row>
    <row r="675" spans="1:25" x14ac:dyDescent="0.3">
      <c r="A675" s="17">
        <v>672</v>
      </c>
      <c r="B675" s="18" t="s">
        <v>3882</v>
      </c>
      <c r="C675" s="18" t="s">
        <v>848</v>
      </c>
      <c r="D675" s="18" t="s">
        <v>2184</v>
      </c>
      <c r="E675" s="18" t="s">
        <v>800</v>
      </c>
      <c r="F675" s="18">
        <v>-36.799999999999997</v>
      </c>
      <c r="G675" s="18" t="s">
        <v>3883</v>
      </c>
      <c r="H675" s="18">
        <v>0</v>
      </c>
      <c r="I675" s="18">
        <v>0</v>
      </c>
      <c r="J675" s="18">
        <v>0</v>
      </c>
      <c r="K675" s="18">
        <v>6</v>
      </c>
      <c r="L675" s="18">
        <v>0</v>
      </c>
      <c r="M675" s="18">
        <v>0</v>
      </c>
      <c r="N675" s="18">
        <v>0</v>
      </c>
      <c r="O675" s="18">
        <v>1.369</v>
      </c>
      <c r="P675" s="18">
        <v>23</v>
      </c>
      <c r="Q675" s="18">
        <v>18266495</v>
      </c>
      <c r="R675" s="18">
        <v>18266639</v>
      </c>
      <c r="S675" s="18">
        <v>18266505</v>
      </c>
      <c r="T675" s="18">
        <v>18266527</v>
      </c>
      <c r="U675" s="18" t="s">
        <v>3884</v>
      </c>
      <c r="V675" s="18" t="s">
        <v>3885</v>
      </c>
      <c r="W675" s="18">
        <v>145</v>
      </c>
      <c r="X675" s="18">
        <v>42.758620689655167</v>
      </c>
      <c r="Y675" s="18">
        <v>-0.59354838709677415</v>
      </c>
    </row>
    <row r="676" spans="1:25" x14ac:dyDescent="0.3">
      <c r="A676" s="17">
        <v>673</v>
      </c>
      <c r="B676" s="18" t="s">
        <v>3886</v>
      </c>
      <c r="C676" s="18" t="s">
        <v>917</v>
      </c>
      <c r="D676" s="18" t="s">
        <v>1085</v>
      </c>
      <c r="E676" s="18" t="s">
        <v>799</v>
      </c>
      <c r="F676" s="18">
        <v>-23.13</v>
      </c>
      <c r="G676" s="18" t="s">
        <v>3887</v>
      </c>
      <c r="H676" s="18">
        <v>5</v>
      </c>
      <c r="I676" s="18">
        <v>0</v>
      </c>
      <c r="J676" s="18">
        <v>0</v>
      </c>
      <c r="K676" s="18">
        <v>0</v>
      </c>
      <c r="L676" s="18">
        <v>2.8769999999999998</v>
      </c>
      <c r="M676" s="18">
        <v>0</v>
      </c>
      <c r="N676" s="18">
        <v>0</v>
      </c>
      <c r="O676" s="18">
        <v>0</v>
      </c>
      <c r="P676" s="18">
        <v>23</v>
      </c>
      <c r="Q676" s="18">
        <v>30814365</v>
      </c>
      <c r="R676" s="18">
        <v>30814479</v>
      </c>
      <c r="S676" s="18">
        <v>30814447</v>
      </c>
      <c r="T676" s="18">
        <v>30814469</v>
      </c>
      <c r="U676" s="18" t="s">
        <v>3888</v>
      </c>
      <c r="V676" s="18" t="s">
        <v>3889</v>
      </c>
      <c r="W676" s="18">
        <v>115</v>
      </c>
      <c r="X676" s="18">
        <v>33.913043478260875</v>
      </c>
      <c r="Y676" s="18">
        <v>-0.59307692307692306</v>
      </c>
    </row>
    <row r="677" spans="1:25" x14ac:dyDescent="0.3">
      <c r="A677" s="17">
        <v>674</v>
      </c>
      <c r="B677" s="18" t="s">
        <v>3890</v>
      </c>
      <c r="C677" s="18" t="s">
        <v>917</v>
      </c>
      <c r="D677" s="18" t="s">
        <v>2538</v>
      </c>
      <c r="E677" s="18" t="s">
        <v>799</v>
      </c>
      <c r="F677" s="18">
        <v>-25.5</v>
      </c>
      <c r="G677" s="18" t="s">
        <v>3891</v>
      </c>
      <c r="H677" s="18">
        <v>0</v>
      </c>
      <c r="I677" s="18">
        <v>7</v>
      </c>
      <c r="J677" s="18">
        <v>0</v>
      </c>
      <c r="K677" s="18">
        <v>0</v>
      </c>
      <c r="L677" s="18">
        <v>0</v>
      </c>
      <c r="M677" s="18">
        <v>6.6369999999999996</v>
      </c>
      <c r="N677" s="18">
        <v>0</v>
      </c>
      <c r="O677" s="18">
        <v>0</v>
      </c>
      <c r="P677" s="18">
        <v>22</v>
      </c>
      <c r="Q677" s="18">
        <v>4433117</v>
      </c>
      <c r="R677" s="18">
        <v>4433218</v>
      </c>
      <c r="S677" s="18">
        <v>4433187</v>
      </c>
      <c r="T677" s="18">
        <v>4433208</v>
      </c>
      <c r="U677" s="18" t="s">
        <v>3892</v>
      </c>
      <c r="V677" s="18" t="s">
        <v>3893</v>
      </c>
      <c r="W677" s="18">
        <v>102</v>
      </c>
      <c r="X677" s="18">
        <v>42.156862745098032</v>
      </c>
      <c r="Y677" s="18">
        <v>-0.59302325581395354</v>
      </c>
    </row>
    <row r="678" spans="1:25" x14ac:dyDescent="0.3">
      <c r="A678" s="17">
        <v>675</v>
      </c>
      <c r="B678" s="18" t="s">
        <v>3894</v>
      </c>
      <c r="C678" s="18" t="s">
        <v>917</v>
      </c>
      <c r="D678" s="18" t="s">
        <v>3895</v>
      </c>
      <c r="E678" s="18" t="s">
        <v>799</v>
      </c>
      <c r="F678" s="18">
        <v>-23.7</v>
      </c>
      <c r="G678" s="18" t="s">
        <v>3896</v>
      </c>
      <c r="H678" s="18">
        <v>12</v>
      </c>
      <c r="I678" s="18">
        <v>0</v>
      </c>
      <c r="J678" s="18">
        <v>0</v>
      </c>
      <c r="K678" s="18">
        <v>0</v>
      </c>
      <c r="L678" s="18">
        <v>6.9050000000000002</v>
      </c>
      <c r="M678" s="18">
        <v>0</v>
      </c>
      <c r="N678" s="18">
        <v>0</v>
      </c>
      <c r="O678" s="18">
        <v>0</v>
      </c>
      <c r="P678" s="18">
        <v>23</v>
      </c>
      <c r="Q678" s="18">
        <v>32431720</v>
      </c>
      <c r="R678" s="18">
        <v>32431799</v>
      </c>
      <c r="S678" s="18">
        <v>32431730</v>
      </c>
      <c r="T678" s="18">
        <v>32431752</v>
      </c>
      <c r="U678" s="18" t="s">
        <v>3897</v>
      </c>
      <c r="V678" s="18" t="s">
        <v>3898</v>
      </c>
      <c r="W678" s="18">
        <v>80</v>
      </c>
      <c r="X678" s="18">
        <v>50</v>
      </c>
      <c r="Y678" s="18">
        <v>-0.59250000000000003</v>
      </c>
    </row>
    <row r="679" spans="1:25" x14ac:dyDescent="0.3">
      <c r="A679" s="17">
        <v>676</v>
      </c>
      <c r="B679" s="18" t="s">
        <v>3899</v>
      </c>
      <c r="C679" s="18" t="s">
        <v>854</v>
      </c>
      <c r="D679" s="18" t="s">
        <v>3642</v>
      </c>
      <c r="E679" s="18" t="s">
        <v>800</v>
      </c>
      <c r="F679" s="18">
        <v>-44.4</v>
      </c>
      <c r="G679" s="18" t="s">
        <v>3900</v>
      </c>
      <c r="H679" s="18">
        <v>5</v>
      </c>
      <c r="I679" s="18">
        <v>0</v>
      </c>
      <c r="J679" s="18">
        <v>0</v>
      </c>
      <c r="K679" s="18">
        <v>0</v>
      </c>
      <c r="L679" s="18">
        <v>2.8769999999999998</v>
      </c>
      <c r="M679" s="18">
        <v>0</v>
      </c>
      <c r="N679" s="18">
        <v>0</v>
      </c>
      <c r="O679" s="18">
        <v>0</v>
      </c>
      <c r="P679" s="18">
        <v>21</v>
      </c>
      <c r="Q679" s="18">
        <v>19955183</v>
      </c>
      <c r="R679" s="18">
        <v>19955315</v>
      </c>
      <c r="S679" s="18">
        <v>19955285</v>
      </c>
      <c r="T679" s="18">
        <v>19955305</v>
      </c>
      <c r="U679" s="18" t="s">
        <v>3901</v>
      </c>
      <c r="V679" s="18" t="s">
        <v>3902</v>
      </c>
      <c r="W679" s="18">
        <v>133</v>
      </c>
      <c r="X679" s="18">
        <v>56.390977443609025</v>
      </c>
      <c r="Y679" s="18">
        <v>-0.59199999999999997</v>
      </c>
    </row>
    <row r="680" spans="1:25" x14ac:dyDescent="0.3">
      <c r="A680" s="17">
        <v>677</v>
      </c>
      <c r="B680" s="18" t="s">
        <v>3903</v>
      </c>
      <c r="C680" s="18" t="s">
        <v>3904</v>
      </c>
      <c r="D680" s="18" t="s">
        <v>3905</v>
      </c>
      <c r="E680" s="18" t="s">
        <v>799</v>
      </c>
      <c r="F680" s="18">
        <v>-21.3</v>
      </c>
      <c r="G680" s="18" t="s">
        <v>3906</v>
      </c>
      <c r="H680" s="18">
        <v>0</v>
      </c>
      <c r="I680" s="18">
        <v>15</v>
      </c>
      <c r="J680" s="18">
        <v>0</v>
      </c>
      <c r="K680" s="18">
        <v>0</v>
      </c>
      <c r="L680" s="18">
        <v>0</v>
      </c>
      <c r="M680" s="18">
        <v>14.221</v>
      </c>
      <c r="N680" s="18">
        <v>0</v>
      </c>
      <c r="O680" s="18">
        <v>0</v>
      </c>
      <c r="P680" s="18">
        <v>23</v>
      </c>
      <c r="Q680" s="18">
        <v>25317</v>
      </c>
      <c r="R680" s="18">
        <v>25389</v>
      </c>
      <c r="S680" s="18">
        <v>25327</v>
      </c>
      <c r="T680" s="18">
        <v>25349</v>
      </c>
      <c r="U680" s="18" t="s">
        <v>3907</v>
      </c>
      <c r="V680" s="18" t="s">
        <v>3908</v>
      </c>
      <c r="W680" s="18">
        <v>73</v>
      </c>
      <c r="X680" s="18">
        <v>49.315068493150683</v>
      </c>
      <c r="Y680" s="18">
        <v>-0.59166666666666667</v>
      </c>
    </row>
    <row r="681" spans="1:25" x14ac:dyDescent="0.3">
      <c r="A681" s="17">
        <v>678</v>
      </c>
      <c r="B681" s="18" t="s">
        <v>3909</v>
      </c>
      <c r="C681" s="18" t="s">
        <v>819</v>
      </c>
      <c r="D681" s="18" t="s">
        <v>3910</v>
      </c>
      <c r="E681" s="18" t="s">
        <v>799</v>
      </c>
      <c r="F681" s="18">
        <v>-26.6</v>
      </c>
      <c r="G681" s="18" t="s">
        <v>3911</v>
      </c>
      <c r="H681" s="18">
        <v>18</v>
      </c>
      <c r="I681" s="18">
        <v>0</v>
      </c>
      <c r="J681" s="18">
        <v>0</v>
      </c>
      <c r="K681" s="18">
        <v>0</v>
      </c>
      <c r="L681" s="18">
        <v>10.358000000000001</v>
      </c>
      <c r="M681" s="18">
        <v>0</v>
      </c>
      <c r="N681" s="18">
        <v>0</v>
      </c>
      <c r="O681" s="18">
        <v>0</v>
      </c>
      <c r="P681" s="18">
        <v>23</v>
      </c>
      <c r="Q681" s="18">
        <v>27136023</v>
      </c>
      <c r="R681" s="18">
        <v>27136158</v>
      </c>
      <c r="S681" s="18">
        <v>27136126</v>
      </c>
      <c r="T681" s="18">
        <v>27136148</v>
      </c>
      <c r="U681" s="18" t="s">
        <v>3912</v>
      </c>
      <c r="V681" s="18" t="s">
        <v>3913</v>
      </c>
      <c r="W681" s="18">
        <v>136</v>
      </c>
      <c r="X681" s="18">
        <v>33.088235294117652</v>
      </c>
      <c r="Y681" s="18">
        <v>-0.59111111111111103</v>
      </c>
    </row>
    <row r="682" spans="1:25" x14ac:dyDescent="0.3">
      <c r="A682" s="17">
        <v>679</v>
      </c>
      <c r="B682" s="18" t="s">
        <v>3914</v>
      </c>
      <c r="C682" s="18" t="s">
        <v>917</v>
      </c>
      <c r="D682" s="18" t="s">
        <v>2604</v>
      </c>
      <c r="E682" s="18" t="s">
        <v>799</v>
      </c>
      <c r="F682" s="18">
        <v>-35.299999999999997</v>
      </c>
      <c r="G682" s="18" t="s">
        <v>3915</v>
      </c>
      <c r="H682" s="18">
        <v>0</v>
      </c>
      <c r="I682" s="18">
        <v>5</v>
      </c>
      <c r="J682" s="18">
        <v>0</v>
      </c>
      <c r="K682" s="18">
        <v>0</v>
      </c>
      <c r="L682" s="18">
        <v>0</v>
      </c>
      <c r="M682" s="18">
        <v>4.74</v>
      </c>
      <c r="N682" s="18">
        <v>0</v>
      </c>
      <c r="O682" s="18">
        <v>0</v>
      </c>
      <c r="P682" s="18">
        <v>23</v>
      </c>
      <c r="Q682" s="18">
        <v>13157461</v>
      </c>
      <c r="R682" s="18">
        <v>13157598</v>
      </c>
      <c r="S682" s="18">
        <v>13157566</v>
      </c>
      <c r="T682" s="18">
        <v>13157588</v>
      </c>
      <c r="U682" s="18" t="s">
        <v>3916</v>
      </c>
      <c r="V682" s="18" t="s">
        <v>3917</v>
      </c>
      <c r="W682" s="18">
        <v>138</v>
      </c>
      <c r="X682" s="18">
        <v>43.478260869565219</v>
      </c>
      <c r="Y682" s="18">
        <v>-0.58833333333333326</v>
      </c>
    </row>
    <row r="683" spans="1:25" x14ac:dyDescent="0.3">
      <c r="A683" s="17">
        <v>680</v>
      </c>
      <c r="B683" s="18" t="s">
        <v>3918</v>
      </c>
      <c r="C683" s="18" t="s">
        <v>901</v>
      </c>
      <c r="D683" s="18" t="s">
        <v>2255</v>
      </c>
      <c r="E683" s="18" t="s">
        <v>800</v>
      </c>
      <c r="F683" s="18">
        <v>-20</v>
      </c>
      <c r="G683" s="18" t="s">
        <v>3919</v>
      </c>
      <c r="H683" s="18">
        <v>0</v>
      </c>
      <c r="I683" s="18">
        <v>18</v>
      </c>
      <c r="J683" s="18">
        <v>0</v>
      </c>
      <c r="K683" s="18">
        <v>0</v>
      </c>
      <c r="L683" s="18">
        <v>0</v>
      </c>
      <c r="M683" s="18">
        <v>17.065999999999999</v>
      </c>
      <c r="N683" s="18">
        <v>0</v>
      </c>
      <c r="O683" s="18">
        <v>0</v>
      </c>
      <c r="P683" s="18">
        <v>23</v>
      </c>
      <c r="Q683" s="18">
        <v>19438396</v>
      </c>
      <c r="R683" s="18">
        <v>19438514</v>
      </c>
      <c r="S683" s="18">
        <v>19438406</v>
      </c>
      <c r="T683" s="18">
        <v>19438428</v>
      </c>
      <c r="U683" s="18" t="s">
        <v>3920</v>
      </c>
      <c r="V683" s="18" t="s">
        <v>3921</v>
      </c>
      <c r="W683" s="18">
        <v>119</v>
      </c>
      <c r="X683" s="18">
        <v>28.571428571428569</v>
      </c>
      <c r="Y683" s="18">
        <v>-0.58823529411764708</v>
      </c>
    </row>
    <row r="684" spans="1:25" x14ac:dyDescent="0.3">
      <c r="A684" s="17">
        <v>681</v>
      </c>
      <c r="B684" s="18" t="s">
        <v>3922</v>
      </c>
      <c r="C684" s="18" t="s">
        <v>917</v>
      </c>
      <c r="D684" s="18" t="s">
        <v>3923</v>
      </c>
      <c r="E684" s="18" t="s">
        <v>799</v>
      </c>
      <c r="F684" s="18">
        <v>-27</v>
      </c>
      <c r="G684" s="18" t="s">
        <v>3924</v>
      </c>
      <c r="H684" s="18">
        <v>6</v>
      </c>
      <c r="I684" s="18">
        <v>0</v>
      </c>
      <c r="J684" s="18">
        <v>0</v>
      </c>
      <c r="K684" s="18">
        <v>0</v>
      </c>
      <c r="L684" s="18">
        <v>3.4529999999999998</v>
      </c>
      <c r="M684" s="18">
        <v>0</v>
      </c>
      <c r="N684" s="18">
        <v>0</v>
      </c>
      <c r="O684" s="18">
        <v>0</v>
      </c>
      <c r="P684" s="18">
        <v>23</v>
      </c>
      <c r="Q684" s="18">
        <v>26699799</v>
      </c>
      <c r="R684" s="18">
        <v>26699882</v>
      </c>
      <c r="S684" s="18">
        <v>26699809</v>
      </c>
      <c r="T684" s="18">
        <v>26699831</v>
      </c>
      <c r="U684" s="18" t="s">
        <v>3925</v>
      </c>
      <c r="V684" s="18" t="s">
        <v>3926</v>
      </c>
      <c r="W684" s="18">
        <v>84</v>
      </c>
      <c r="X684" s="18">
        <v>54.761904761904766</v>
      </c>
      <c r="Y684" s="18">
        <v>-0.58695652173913049</v>
      </c>
    </row>
    <row r="685" spans="1:25" x14ac:dyDescent="0.3">
      <c r="A685" s="17">
        <v>682</v>
      </c>
      <c r="B685" s="18" t="s">
        <v>3927</v>
      </c>
      <c r="C685" s="18" t="s">
        <v>2055</v>
      </c>
      <c r="D685" s="18" t="s">
        <v>3910</v>
      </c>
      <c r="E685" s="18" t="s">
        <v>799</v>
      </c>
      <c r="F685" s="18">
        <v>-21.1</v>
      </c>
      <c r="G685" s="18" t="s">
        <v>3928</v>
      </c>
      <c r="H685" s="18">
        <v>0</v>
      </c>
      <c r="I685" s="18">
        <v>8</v>
      </c>
      <c r="J685" s="18">
        <v>0</v>
      </c>
      <c r="K685" s="18">
        <v>0</v>
      </c>
      <c r="L685" s="18">
        <v>0</v>
      </c>
      <c r="M685" s="18">
        <v>7.585</v>
      </c>
      <c r="N685" s="18">
        <v>0</v>
      </c>
      <c r="O685" s="18">
        <v>0</v>
      </c>
      <c r="P685" s="18">
        <v>23</v>
      </c>
      <c r="Q685" s="18">
        <v>1896354</v>
      </c>
      <c r="R685" s="18">
        <v>1896450</v>
      </c>
      <c r="S685" s="18">
        <v>1896418</v>
      </c>
      <c r="T685" s="18">
        <v>1896440</v>
      </c>
      <c r="U685" s="18" t="s">
        <v>3929</v>
      </c>
      <c r="V685" s="18" t="s">
        <v>3930</v>
      </c>
      <c r="W685" s="18">
        <v>97</v>
      </c>
      <c r="X685" s="18">
        <v>37.113402061855673</v>
      </c>
      <c r="Y685" s="18">
        <v>-0.58611111111111114</v>
      </c>
    </row>
    <row r="686" spans="1:25" x14ac:dyDescent="0.3">
      <c r="A686" s="17">
        <v>683</v>
      </c>
      <c r="B686" s="18" t="s">
        <v>3931</v>
      </c>
      <c r="C686" s="18" t="s">
        <v>854</v>
      </c>
      <c r="D686" s="18" t="s">
        <v>972</v>
      </c>
      <c r="E686" s="18" t="s">
        <v>799</v>
      </c>
      <c r="F686" s="18">
        <v>-28.7</v>
      </c>
      <c r="G686" s="18" t="s">
        <v>3932</v>
      </c>
      <c r="H686" s="18">
        <v>0</v>
      </c>
      <c r="I686" s="18">
        <v>0</v>
      </c>
      <c r="J686" s="18">
        <v>6</v>
      </c>
      <c r="K686" s="18">
        <v>0</v>
      </c>
      <c r="L686" s="18">
        <v>0</v>
      </c>
      <c r="M686" s="18">
        <v>0</v>
      </c>
      <c r="N686" s="18">
        <v>1.1659999999999999</v>
      </c>
      <c r="O686" s="18">
        <v>0</v>
      </c>
      <c r="P686" s="18">
        <v>22</v>
      </c>
      <c r="Q686" s="18">
        <v>41147357</v>
      </c>
      <c r="R686" s="18">
        <v>41147466</v>
      </c>
      <c r="S686" s="18">
        <v>41147435</v>
      </c>
      <c r="T686" s="18">
        <v>41147456</v>
      </c>
      <c r="U686" s="18" t="s">
        <v>3933</v>
      </c>
      <c r="V686" s="18" t="s">
        <v>3934</v>
      </c>
      <c r="W686" s="18">
        <v>110</v>
      </c>
      <c r="X686" s="18">
        <v>44.545454545454547</v>
      </c>
      <c r="Y686" s="18">
        <v>-0.58571428571428563</v>
      </c>
    </row>
    <row r="687" spans="1:25" x14ac:dyDescent="0.3">
      <c r="A687" s="17">
        <v>684</v>
      </c>
      <c r="B687" s="18" t="s">
        <v>3935</v>
      </c>
      <c r="C687" s="18" t="s">
        <v>854</v>
      </c>
      <c r="D687" s="18" t="s">
        <v>3936</v>
      </c>
      <c r="E687" s="18" t="s">
        <v>800</v>
      </c>
      <c r="F687" s="18">
        <v>-40.4</v>
      </c>
      <c r="G687" s="18" t="s">
        <v>3937</v>
      </c>
      <c r="H687" s="18">
        <v>5</v>
      </c>
      <c r="I687" s="18">
        <v>0</v>
      </c>
      <c r="J687" s="18">
        <v>0</v>
      </c>
      <c r="K687" s="18">
        <v>0</v>
      </c>
      <c r="L687" s="18">
        <v>2.8769999999999998</v>
      </c>
      <c r="M687" s="18">
        <v>0</v>
      </c>
      <c r="N687" s="18">
        <v>0</v>
      </c>
      <c r="O687" s="18">
        <v>0</v>
      </c>
      <c r="P687" s="18">
        <v>23</v>
      </c>
      <c r="Q687" s="18">
        <v>8441970</v>
      </c>
      <c r="R687" s="18">
        <v>8442126</v>
      </c>
      <c r="S687" s="18">
        <v>8442094</v>
      </c>
      <c r="T687" s="18">
        <v>8442116</v>
      </c>
      <c r="U687" s="18" t="s">
        <v>3938</v>
      </c>
      <c r="V687" s="18" t="s">
        <v>3939</v>
      </c>
      <c r="W687" s="18">
        <v>157</v>
      </c>
      <c r="X687" s="18">
        <v>43.949044585987259</v>
      </c>
      <c r="Y687" s="18">
        <v>-0.58550724637681162</v>
      </c>
    </row>
    <row r="688" spans="1:25" x14ac:dyDescent="0.3">
      <c r="A688" s="17">
        <v>685</v>
      </c>
      <c r="B688" s="18" t="s">
        <v>3940</v>
      </c>
      <c r="C688" s="18" t="s">
        <v>825</v>
      </c>
      <c r="D688" s="18" t="s">
        <v>3329</v>
      </c>
      <c r="E688" s="18" t="s">
        <v>800</v>
      </c>
      <c r="F688" s="18">
        <v>-26.93</v>
      </c>
      <c r="G688" s="18" t="s">
        <v>3941</v>
      </c>
      <c r="H688" s="18">
        <v>11</v>
      </c>
      <c r="I688" s="18">
        <v>0</v>
      </c>
      <c r="J688" s="18">
        <v>0</v>
      </c>
      <c r="K688" s="18">
        <v>0</v>
      </c>
      <c r="L688" s="18">
        <v>6.33</v>
      </c>
      <c r="M688" s="18">
        <v>0</v>
      </c>
      <c r="N688" s="18">
        <v>0</v>
      </c>
      <c r="O688" s="18">
        <v>0</v>
      </c>
      <c r="P688" s="18">
        <v>20</v>
      </c>
      <c r="Q688" s="18">
        <v>9119035</v>
      </c>
      <c r="R688" s="18">
        <v>9119159</v>
      </c>
      <c r="S688" s="18">
        <v>9119045</v>
      </c>
      <c r="T688" s="18">
        <v>9119064</v>
      </c>
      <c r="U688" s="18" t="s">
        <v>3942</v>
      </c>
      <c r="V688" s="18" t="s">
        <v>3943</v>
      </c>
      <c r="W688" s="18">
        <v>125</v>
      </c>
      <c r="X688" s="18">
        <v>36.799999999999997</v>
      </c>
      <c r="Y688" s="18">
        <v>-0.58543478260869575</v>
      </c>
    </row>
    <row r="689" spans="1:25" x14ac:dyDescent="0.3">
      <c r="A689" s="17">
        <v>686</v>
      </c>
      <c r="B689" s="18" t="s">
        <v>3944</v>
      </c>
      <c r="C689" s="18" t="s">
        <v>917</v>
      </c>
      <c r="D689" s="18" t="s">
        <v>3945</v>
      </c>
      <c r="E689" s="18" t="s">
        <v>800</v>
      </c>
      <c r="F689" s="18">
        <v>-24</v>
      </c>
      <c r="G689" s="18" t="s">
        <v>3946</v>
      </c>
      <c r="H689" s="18">
        <v>0</v>
      </c>
      <c r="I689" s="18">
        <v>0</v>
      </c>
      <c r="J689" s="18">
        <v>0</v>
      </c>
      <c r="K689" s="18">
        <v>5</v>
      </c>
      <c r="L689" s="18">
        <v>0</v>
      </c>
      <c r="M689" s="18">
        <v>0</v>
      </c>
      <c r="N689" s="18">
        <v>0</v>
      </c>
      <c r="O689" s="18">
        <v>1.141</v>
      </c>
      <c r="P689" s="18">
        <v>23</v>
      </c>
      <c r="Q689" s="18">
        <v>19236958</v>
      </c>
      <c r="R689" s="18">
        <v>19237055</v>
      </c>
      <c r="S689" s="18">
        <v>19236968</v>
      </c>
      <c r="T689" s="18">
        <v>19236990</v>
      </c>
      <c r="U689" s="18" t="s">
        <v>3947</v>
      </c>
      <c r="V689" s="18" t="s">
        <v>3948</v>
      </c>
      <c r="W689" s="18">
        <v>98</v>
      </c>
      <c r="X689" s="18">
        <v>41.836734693877553</v>
      </c>
      <c r="Y689" s="18">
        <v>-0.58536585365853655</v>
      </c>
    </row>
    <row r="690" spans="1:25" x14ac:dyDescent="0.3">
      <c r="A690" s="17">
        <v>687</v>
      </c>
      <c r="B690" s="18" t="s">
        <v>3949</v>
      </c>
      <c r="C690" s="18" t="s">
        <v>865</v>
      </c>
      <c r="D690" s="18" t="s">
        <v>3950</v>
      </c>
      <c r="E690" s="18" t="s">
        <v>799</v>
      </c>
      <c r="F690" s="18">
        <v>-26.9</v>
      </c>
      <c r="G690" s="18" t="s">
        <v>3951</v>
      </c>
      <c r="H690" s="18">
        <v>0</v>
      </c>
      <c r="I690" s="18">
        <v>0</v>
      </c>
      <c r="J690" s="18">
        <v>0</v>
      </c>
      <c r="K690" s="18">
        <v>5</v>
      </c>
      <c r="L690" s="18">
        <v>0</v>
      </c>
      <c r="M690" s="18">
        <v>0</v>
      </c>
      <c r="N690" s="18">
        <v>0</v>
      </c>
      <c r="O690" s="18">
        <v>1.141</v>
      </c>
      <c r="P690" s="18">
        <v>23</v>
      </c>
      <c r="Q690" s="18">
        <v>13001209</v>
      </c>
      <c r="R690" s="18">
        <v>13001315</v>
      </c>
      <c r="S690" s="18">
        <v>13001283</v>
      </c>
      <c r="T690" s="18">
        <v>13001305</v>
      </c>
      <c r="U690" s="18" t="s">
        <v>3952</v>
      </c>
      <c r="V690" s="18" t="s">
        <v>3953</v>
      </c>
      <c r="W690" s="18">
        <v>107</v>
      </c>
      <c r="X690" s="18">
        <v>42.990654205607484</v>
      </c>
      <c r="Y690" s="18">
        <v>-0.58478260869565202</v>
      </c>
    </row>
    <row r="691" spans="1:25" x14ac:dyDescent="0.3">
      <c r="A691" s="17">
        <v>688</v>
      </c>
      <c r="B691" s="18" t="s">
        <v>3954</v>
      </c>
      <c r="C691" s="18" t="s">
        <v>928</v>
      </c>
      <c r="D691" s="18" t="s">
        <v>3955</v>
      </c>
      <c r="E691" s="18" t="s">
        <v>800</v>
      </c>
      <c r="F691" s="18">
        <v>-25.7</v>
      </c>
      <c r="G691" s="18" t="s">
        <v>3956</v>
      </c>
      <c r="H691" s="18">
        <v>0</v>
      </c>
      <c r="I691" s="18">
        <v>0</v>
      </c>
      <c r="J691" s="18">
        <v>0</v>
      </c>
      <c r="K691" s="18">
        <v>10</v>
      </c>
      <c r="L691" s="18">
        <v>0</v>
      </c>
      <c r="M691" s="18">
        <v>0</v>
      </c>
      <c r="N691" s="18">
        <v>0</v>
      </c>
      <c r="O691" s="18">
        <v>2.282</v>
      </c>
      <c r="P691" s="18">
        <v>23</v>
      </c>
      <c r="Q691" s="18">
        <v>41321556</v>
      </c>
      <c r="R691" s="18">
        <v>41321692</v>
      </c>
      <c r="S691" s="18">
        <v>41321566</v>
      </c>
      <c r="T691" s="18">
        <v>41321588</v>
      </c>
      <c r="U691" s="18" t="s">
        <v>3957</v>
      </c>
      <c r="V691" s="18" t="s">
        <v>3958</v>
      </c>
      <c r="W691" s="18">
        <v>137</v>
      </c>
      <c r="X691" s="18">
        <v>32.116788321167888</v>
      </c>
      <c r="Y691" s="18">
        <v>-0.58409090909090911</v>
      </c>
    </row>
    <row r="692" spans="1:25" x14ac:dyDescent="0.3">
      <c r="A692" s="17">
        <v>689</v>
      </c>
      <c r="B692" s="18" t="s">
        <v>3959</v>
      </c>
      <c r="C692" s="18" t="s">
        <v>3960</v>
      </c>
      <c r="D692" s="18" t="s">
        <v>3961</v>
      </c>
      <c r="E692" s="18" t="s">
        <v>799</v>
      </c>
      <c r="F692" s="18">
        <v>-31.5</v>
      </c>
      <c r="G692" s="18" t="s">
        <v>3962</v>
      </c>
      <c r="H692" s="18">
        <v>0</v>
      </c>
      <c r="I692" s="18">
        <v>0</v>
      </c>
      <c r="J692" s="18">
        <v>0</v>
      </c>
      <c r="K692" s="18">
        <v>6</v>
      </c>
      <c r="L692" s="18">
        <v>0</v>
      </c>
      <c r="M692" s="18">
        <v>0</v>
      </c>
      <c r="N692" s="18">
        <v>0</v>
      </c>
      <c r="O692" s="18">
        <v>1.369</v>
      </c>
      <c r="P692" s="18">
        <v>23</v>
      </c>
      <c r="Q692" s="18">
        <v>34957</v>
      </c>
      <c r="R692" s="18">
        <v>35085</v>
      </c>
      <c r="S692" s="18">
        <v>34967</v>
      </c>
      <c r="T692" s="18">
        <v>34989</v>
      </c>
      <c r="U692" s="18" t="s">
        <v>3963</v>
      </c>
      <c r="V692" s="18" t="s">
        <v>3964</v>
      </c>
      <c r="W692" s="18">
        <v>129</v>
      </c>
      <c r="X692" s="18">
        <v>41.860465116279066</v>
      </c>
      <c r="Y692" s="18">
        <v>-0.58333333333333337</v>
      </c>
    </row>
    <row r="693" spans="1:25" x14ac:dyDescent="0.3">
      <c r="A693" s="17">
        <v>690</v>
      </c>
      <c r="B693" s="18" t="s">
        <v>3965</v>
      </c>
      <c r="C693" s="18" t="s">
        <v>960</v>
      </c>
      <c r="D693" s="18" t="s">
        <v>1188</v>
      </c>
      <c r="E693" s="18" t="s">
        <v>800</v>
      </c>
      <c r="F693" s="18">
        <v>-21</v>
      </c>
      <c r="G693" s="18" t="s">
        <v>3966</v>
      </c>
      <c r="H693" s="18">
        <v>6</v>
      </c>
      <c r="I693" s="18">
        <v>0</v>
      </c>
      <c r="J693" s="18">
        <v>0</v>
      </c>
      <c r="K693" s="18">
        <v>0</v>
      </c>
      <c r="L693" s="18">
        <v>3.4529999999999998</v>
      </c>
      <c r="M693" s="18">
        <v>0</v>
      </c>
      <c r="N693" s="18">
        <v>0</v>
      </c>
      <c r="O693" s="18">
        <v>0</v>
      </c>
      <c r="P693" s="18">
        <v>22</v>
      </c>
      <c r="Q693" s="18">
        <v>34422896</v>
      </c>
      <c r="R693" s="18">
        <v>34422975</v>
      </c>
      <c r="S693" s="18">
        <v>34422906</v>
      </c>
      <c r="T693" s="18">
        <v>34422927</v>
      </c>
      <c r="U693" s="18" t="s">
        <v>3967</v>
      </c>
      <c r="V693" s="18" t="s">
        <v>3968</v>
      </c>
      <c r="W693" s="18">
        <v>80</v>
      </c>
      <c r="X693" s="18">
        <v>44.999999999999993</v>
      </c>
      <c r="Y693" s="18">
        <v>-0.58333333333333337</v>
      </c>
    </row>
    <row r="694" spans="1:25" x14ac:dyDescent="0.3">
      <c r="A694" s="17">
        <v>691</v>
      </c>
      <c r="B694" s="18" t="s">
        <v>3969</v>
      </c>
      <c r="C694" s="18" t="s">
        <v>865</v>
      </c>
      <c r="D694" s="18" t="s">
        <v>2315</v>
      </c>
      <c r="E694" s="18" t="s">
        <v>800</v>
      </c>
      <c r="F694" s="18">
        <v>-38.39</v>
      </c>
      <c r="G694" s="18" t="s">
        <v>3970</v>
      </c>
      <c r="H694" s="18">
        <v>7</v>
      </c>
      <c r="I694" s="18">
        <v>0</v>
      </c>
      <c r="J694" s="18">
        <v>0</v>
      </c>
      <c r="K694" s="18">
        <v>0</v>
      </c>
      <c r="L694" s="18">
        <v>4.0279999999999996</v>
      </c>
      <c r="M694" s="18">
        <v>0</v>
      </c>
      <c r="N694" s="18">
        <v>0</v>
      </c>
      <c r="O694" s="18">
        <v>0</v>
      </c>
      <c r="P694" s="18">
        <v>20</v>
      </c>
      <c r="Q694" s="18">
        <v>3071954</v>
      </c>
      <c r="R694" s="18">
        <v>3072084</v>
      </c>
      <c r="S694" s="18">
        <v>3072055</v>
      </c>
      <c r="T694" s="18">
        <v>3072074</v>
      </c>
      <c r="U694" s="18" t="s">
        <v>3971</v>
      </c>
      <c r="V694" s="18" t="s">
        <v>3972</v>
      </c>
      <c r="W694" s="18">
        <v>131</v>
      </c>
      <c r="X694" s="18">
        <v>50.381679389312971</v>
      </c>
      <c r="Y694" s="18">
        <v>-0.58166666666666678</v>
      </c>
    </row>
    <row r="695" spans="1:25" x14ac:dyDescent="0.3">
      <c r="A695" s="17">
        <v>692</v>
      </c>
      <c r="B695" s="18" t="s">
        <v>3973</v>
      </c>
      <c r="C695" s="18" t="s">
        <v>819</v>
      </c>
      <c r="D695" s="18" t="s">
        <v>3022</v>
      </c>
      <c r="E695" s="18" t="s">
        <v>799</v>
      </c>
      <c r="F695" s="18">
        <v>-29.6</v>
      </c>
      <c r="G695" s="18" t="s">
        <v>3974</v>
      </c>
      <c r="H695" s="18">
        <v>0</v>
      </c>
      <c r="I695" s="18">
        <v>6</v>
      </c>
      <c r="J695" s="18">
        <v>0</v>
      </c>
      <c r="K695" s="18">
        <v>0</v>
      </c>
      <c r="L695" s="18">
        <v>0</v>
      </c>
      <c r="M695" s="18">
        <v>5.6890000000000001</v>
      </c>
      <c r="N695" s="18">
        <v>0</v>
      </c>
      <c r="O695" s="18">
        <v>0</v>
      </c>
      <c r="P695" s="18">
        <v>23</v>
      </c>
      <c r="Q695" s="18">
        <v>6484600</v>
      </c>
      <c r="R695" s="18">
        <v>6484739</v>
      </c>
      <c r="S695" s="18">
        <v>6484610</v>
      </c>
      <c r="T695" s="18">
        <v>6484632</v>
      </c>
      <c r="U695" s="18" t="s">
        <v>3975</v>
      </c>
      <c r="V695" s="18" t="s">
        <v>3976</v>
      </c>
      <c r="W695" s="18">
        <v>140</v>
      </c>
      <c r="X695" s="18">
        <v>36.428571428571431</v>
      </c>
      <c r="Y695" s="18">
        <v>-0.58039215686274503</v>
      </c>
    </row>
    <row r="696" spans="1:25" x14ac:dyDescent="0.3">
      <c r="A696" s="17">
        <v>693</v>
      </c>
      <c r="B696" s="18" t="s">
        <v>3977</v>
      </c>
      <c r="C696" s="18" t="s">
        <v>966</v>
      </c>
      <c r="D696" s="18" t="s">
        <v>3046</v>
      </c>
      <c r="E696" s="18" t="s">
        <v>799</v>
      </c>
      <c r="F696" s="18">
        <v>-35.4</v>
      </c>
      <c r="G696" s="18" t="s">
        <v>3978</v>
      </c>
      <c r="H696" s="18">
        <v>0</v>
      </c>
      <c r="I696" s="18">
        <v>0</v>
      </c>
      <c r="J696" s="18">
        <v>28</v>
      </c>
      <c r="K696" s="18">
        <v>0</v>
      </c>
      <c r="L696" s="18">
        <v>0</v>
      </c>
      <c r="M696" s="18">
        <v>0</v>
      </c>
      <c r="N696" s="18">
        <v>5.4429999999999996</v>
      </c>
      <c r="O696" s="18">
        <v>0</v>
      </c>
      <c r="P696" s="18">
        <v>23</v>
      </c>
      <c r="Q696" s="18">
        <v>18151883</v>
      </c>
      <c r="R696" s="18">
        <v>18152036</v>
      </c>
      <c r="S696" s="18">
        <v>18151893</v>
      </c>
      <c r="T696" s="18">
        <v>18151915</v>
      </c>
      <c r="U696" s="18" t="s">
        <v>3979</v>
      </c>
      <c r="V696" s="18" t="s">
        <v>3980</v>
      </c>
      <c r="W696" s="18">
        <v>154</v>
      </c>
      <c r="X696" s="18">
        <v>39.610389610389603</v>
      </c>
      <c r="Y696" s="18">
        <v>-0.58032786885245913</v>
      </c>
    </row>
    <row r="697" spans="1:25" x14ac:dyDescent="0.3">
      <c r="A697" s="17">
        <v>694</v>
      </c>
      <c r="B697" s="18" t="s">
        <v>3981</v>
      </c>
      <c r="C697" s="18" t="s">
        <v>901</v>
      </c>
      <c r="D697" s="18" t="s">
        <v>1277</v>
      </c>
      <c r="E697" s="18" t="s">
        <v>799</v>
      </c>
      <c r="F697" s="18">
        <v>-20.3</v>
      </c>
      <c r="G697" s="18" t="s">
        <v>3982</v>
      </c>
      <c r="H697" s="18">
        <v>11</v>
      </c>
      <c r="I697" s="18">
        <v>0</v>
      </c>
      <c r="J697" s="18">
        <v>0</v>
      </c>
      <c r="K697" s="18">
        <v>0</v>
      </c>
      <c r="L697" s="18">
        <v>6.33</v>
      </c>
      <c r="M697" s="18">
        <v>0</v>
      </c>
      <c r="N697" s="18">
        <v>0</v>
      </c>
      <c r="O697" s="18">
        <v>0</v>
      </c>
      <c r="P697" s="18">
        <v>23</v>
      </c>
      <c r="Q697" s="18">
        <v>26486300</v>
      </c>
      <c r="R697" s="18">
        <v>26486387</v>
      </c>
      <c r="S697" s="18">
        <v>26486310</v>
      </c>
      <c r="T697" s="18">
        <v>26486332</v>
      </c>
      <c r="U697" s="18" t="s">
        <v>3983</v>
      </c>
      <c r="V697" s="18" t="s">
        <v>3984</v>
      </c>
      <c r="W697" s="18">
        <v>88</v>
      </c>
      <c r="X697" s="18">
        <v>39.772727272727273</v>
      </c>
      <c r="Y697" s="18">
        <v>-0.57999999999999996</v>
      </c>
    </row>
    <row r="698" spans="1:25" x14ac:dyDescent="0.3">
      <c r="A698" s="17">
        <v>695</v>
      </c>
      <c r="B698" s="18" t="s">
        <v>3985</v>
      </c>
      <c r="C698" s="18" t="s">
        <v>825</v>
      </c>
      <c r="D698" s="18" t="s">
        <v>3986</v>
      </c>
      <c r="E698" s="18" t="s">
        <v>800</v>
      </c>
      <c r="F698" s="18">
        <v>-39.9</v>
      </c>
      <c r="G698" s="18" t="s">
        <v>3987</v>
      </c>
      <c r="H698" s="18">
        <v>0</v>
      </c>
      <c r="I698" s="18">
        <v>0</v>
      </c>
      <c r="J698" s="18">
        <v>0</v>
      </c>
      <c r="K698" s="18">
        <v>6</v>
      </c>
      <c r="L698" s="18">
        <v>0</v>
      </c>
      <c r="M698" s="18">
        <v>0</v>
      </c>
      <c r="N698" s="18">
        <v>0</v>
      </c>
      <c r="O698" s="18">
        <v>1.369</v>
      </c>
      <c r="P698" s="18">
        <v>23</v>
      </c>
      <c r="Q698" s="18">
        <v>8347437</v>
      </c>
      <c r="R698" s="18">
        <v>8347593</v>
      </c>
      <c r="S698" s="18">
        <v>8347447</v>
      </c>
      <c r="T698" s="18">
        <v>8347469</v>
      </c>
      <c r="U698" s="18" t="s">
        <v>3988</v>
      </c>
      <c r="V698" s="18" t="s">
        <v>3989</v>
      </c>
      <c r="W698" s="18">
        <v>157</v>
      </c>
      <c r="X698" s="18">
        <v>43.949044585987259</v>
      </c>
      <c r="Y698" s="18">
        <v>-0.57826086956521738</v>
      </c>
    </row>
    <row r="699" spans="1:25" x14ac:dyDescent="0.3">
      <c r="A699" s="17">
        <v>696</v>
      </c>
      <c r="B699" s="18" t="s">
        <v>3990</v>
      </c>
      <c r="C699" s="18" t="s">
        <v>819</v>
      </c>
      <c r="D699" s="18" t="s">
        <v>2557</v>
      </c>
      <c r="E699" s="18" t="s">
        <v>800</v>
      </c>
      <c r="F699" s="18">
        <v>-28.9</v>
      </c>
      <c r="G699" s="18" t="s">
        <v>3991</v>
      </c>
      <c r="H699" s="18">
        <v>0</v>
      </c>
      <c r="I699" s="18">
        <v>43</v>
      </c>
      <c r="J699" s="18">
        <v>0</v>
      </c>
      <c r="K699" s="18">
        <v>0</v>
      </c>
      <c r="L699" s="18">
        <v>0</v>
      </c>
      <c r="M699" s="18">
        <v>40.768000000000001</v>
      </c>
      <c r="N699" s="18">
        <v>0</v>
      </c>
      <c r="O699" s="18">
        <v>0</v>
      </c>
      <c r="P699" s="18">
        <v>23</v>
      </c>
      <c r="Q699" s="18">
        <v>19300753</v>
      </c>
      <c r="R699" s="18">
        <v>19300873</v>
      </c>
      <c r="S699" s="18">
        <v>19300841</v>
      </c>
      <c r="T699" s="18">
        <v>19300863</v>
      </c>
      <c r="U699" s="18" t="s">
        <v>3992</v>
      </c>
      <c r="V699" s="18" t="s">
        <v>3993</v>
      </c>
      <c r="W699" s="18">
        <v>121</v>
      </c>
      <c r="X699" s="18">
        <v>41.322314049586772</v>
      </c>
      <c r="Y699" s="18">
        <v>-0.57800000000000007</v>
      </c>
    </row>
    <row r="700" spans="1:25" x14ac:dyDescent="0.3">
      <c r="A700" s="17">
        <v>697</v>
      </c>
      <c r="B700" s="18" t="s">
        <v>3994</v>
      </c>
      <c r="C700" s="18" t="s">
        <v>819</v>
      </c>
      <c r="D700" s="18" t="s">
        <v>2552</v>
      </c>
      <c r="E700" s="18" t="s">
        <v>799</v>
      </c>
      <c r="F700" s="18">
        <v>-26</v>
      </c>
      <c r="G700" s="18" t="s">
        <v>3995</v>
      </c>
      <c r="H700" s="18">
        <v>0</v>
      </c>
      <c r="I700" s="18">
        <v>0</v>
      </c>
      <c r="J700" s="18">
        <v>0</v>
      </c>
      <c r="K700" s="18">
        <v>5</v>
      </c>
      <c r="L700" s="18">
        <v>0</v>
      </c>
      <c r="M700" s="18">
        <v>0</v>
      </c>
      <c r="N700" s="18">
        <v>0</v>
      </c>
      <c r="O700" s="18">
        <v>1.141</v>
      </c>
      <c r="P700" s="18">
        <v>23</v>
      </c>
      <c r="Q700" s="18">
        <v>15476146</v>
      </c>
      <c r="R700" s="18">
        <v>15476261</v>
      </c>
      <c r="S700" s="18">
        <v>15476229</v>
      </c>
      <c r="T700" s="18">
        <v>15476251</v>
      </c>
      <c r="U700" s="18" t="s">
        <v>3996</v>
      </c>
      <c r="V700" s="18" t="s">
        <v>3997</v>
      </c>
      <c r="W700" s="18">
        <v>116</v>
      </c>
      <c r="X700" s="18">
        <v>38.793103448275865</v>
      </c>
      <c r="Y700" s="18">
        <v>-0.57777777777777783</v>
      </c>
    </row>
    <row r="701" spans="1:25" x14ac:dyDescent="0.3">
      <c r="A701" s="17">
        <v>698</v>
      </c>
      <c r="B701" s="18" t="s">
        <v>3998</v>
      </c>
      <c r="C701" s="18" t="s">
        <v>960</v>
      </c>
      <c r="D701" s="18" t="s">
        <v>3999</v>
      </c>
      <c r="E701" s="18" t="s">
        <v>800</v>
      </c>
      <c r="F701" s="18">
        <v>-25.42</v>
      </c>
      <c r="G701" s="18" t="s">
        <v>4000</v>
      </c>
      <c r="H701" s="18">
        <v>0</v>
      </c>
      <c r="I701" s="18">
        <v>0</v>
      </c>
      <c r="J701" s="18">
        <v>12</v>
      </c>
      <c r="K701" s="18">
        <v>0</v>
      </c>
      <c r="L701" s="18">
        <v>0</v>
      </c>
      <c r="M701" s="18">
        <v>0</v>
      </c>
      <c r="N701" s="18">
        <v>2.3330000000000002</v>
      </c>
      <c r="O701" s="18">
        <v>0</v>
      </c>
      <c r="P701" s="18">
        <v>23</v>
      </c>
      <c r="Q701" s="18">
        <v>22171955</v>
      </c>
      <c r="R701" s="18">
        <v>22172071</v>
      </c>
      <c r="S701" s="18">
        <v>22171965</v>
      </c>
      <c r="T701" s="18">
        <v>22171987</v>
      </c>
      <c r="U701" s="18" t="s">
        <v>4001</v>
      </c>
      <c r="V701" s="18" t="s">
        <v>4002</v>
      </c>
      <c r="W701" s="18">
        <v>117</v>
      </c>
      <c r="X701" s="18">
        <v>37.606837606837608</v>
      </c>
      <c r="Y701" s="18">
        <v>-0.57772727272727276</v>
      </c>
    </row>
    <row r="702" spans="1:25" x14ac:dyDescent="0.3">
      <c r="A702" s="17">
        <v>699</v>
      </c>
      <c r="B702" s="18" t="s">
        <v>4003</v>
      </c>
      <c r="C702" s="18" t="s">
        <v>966</v>
      </c>
      <c r="D702" s="18" t="s">
        <v>2617</v>
      </c>
      <c r="E702" s="18" t="s">
        <v>799</v>
      </c>
      <c r="F702" s="18">
        <v>-41</v>
      </c>
      <c r="G702" s="18" t="s">
        <v>4004</v>
      </c>
      <c r="H702" s="18">
        <v>0</v>
      </c>
      <c r="I702" s="18">
        <v>0</v>
      </c>
      <c r="J702" s="18">
        <v>5</v>
      </c>
      <c r="K702" s="18">
        <v>0</v>
      </c>
      <c r="L702" s="18">
        <v>0</v>
      </c>
      <c r="M702" s="18">
        <v>0</v>
      </c>
      <c r="N702" s="18">
        <v>0.97199999999999998</v>
      </c>
      <c r="O702" s="18">
        <v>0</v>
      </c>
      <c r="P702" s="18">
        <v>23</v>
      </c>
      <c r="Q702" s="18">
        <v>23431988</v>
      </c>
      <c r="R702" s="18">
        <v>23432149</v>
      </c>
      <c r="S702" s="18">
        <v>23432117</v>
      </c>
      <c r="T702" s="18">
        <v>23432139</v>
      </c>
      <c r="U702" s="18" t="s">
        <v>4005</v>
      </c>
      <c r="V702" s="18" t="s">
        <v>4006</v>
      </c>
      <c r="W702" s="18">
        <v>162</v>
      </c>
      <c r="X702" s="18">
        <v>43.827160493827158</v>
      </c>
      <c r="Y702" s="18">
        <v>-0.57746478873239437</v>
      </c>
    </row>
    <row r="703" spans="1:25" x14ac:dyDescent="0.3">
      <c r="A703" s="17">
        <v>700</v>
      </c>
      <c r="B703" s="18" t="s">
        <v>4007</v>
      </c>
      <c r="C703" s="18" t="s">
        <v>848</v>
      </c>
      <c r="D703" s="18" t="s">
        <v>4008</v>
      </c>
      <c r="E703" s="18" t="s">
        <v>800</v>
      </c>
      <c r="F703" s="18">
        <v>-24.2</v>
      </c>
      <c r="G703" s="18" t="s">
        <v>4009</v>
      </c>
      <c r="H703" s="18">
        <v>0</v>
      </c>
      <c r="I703" s="18">
        <v>0</v>
      </c>
      <c r="J703" s="18">
        <v>5</v>
      </c>
      <c r="K703" s="18">
        <v>0</v>
      </c>
      <c r="L703" s="18">
        <v>0</v>
      </c>
      <c r="M703" s="18">
        <v>0</v>
      </c>
      <c r="N703" s="18">
        <v>0.97199999999999998</v>
      </c>
      <c r="O703" s="18">
        <v>0</v>
      </c>
      <c r="P703" s="18">
        <v>22</v>
      </c>
      <c r="Q703" s="18">
        <v>15199068</v>
      </c>
      <c r="R703" s="18">
        <v>15199155</v>
      </c>
      <c r="S703" s="18">
        <v>15199124</v>
      </c>
      <c r="T703" s="18">
        <v>15199145</v>
      </c>
      <c r="U703" s="18" t="s">
        <v>4010</v>
      </c>
      <c r="V703" s="18" t="s">
        <v>4011</v>
      </c>
      <c r="W703" s="18">
        <v>88</v>
      </c>
      <c r="X703" s="18">
        <v>47.727272727272727</v>
      </c>
      <c r="Y703" s="18">
        <v>-0.57619047619047625</v>
      </c>
    </row>
    <row r="704" spans="1:25" x14ac:dyDescent="0.3">
      <c r="A704" s="17">
        <v>701</v>
      </c>
      <c r="B704" s="18" t="s">
        <v>4012</v>
      </c>
      <c r="C704" s="18" t="s">
        <v>854</v>
      </c>
      <c r="D704" s="18" t="s">
        <v>3654</v>
      </c>
      <c r="E704" s="18" t="s">
        <v>799</v>
      </c>
      <c r="F704" s="18">
        <v>-26.5</v>
      </c>
      <c r="G704" s="18" t="s">
        <v>4013</v>
      </c>
      <c r="H704" s="18">
        <v>5</v>
      </c>
      <c r="I704" s="18">
        <v>0</v>
      </c>
      <c r="J704" s="18">
        <v>0</v>
      </c>
      <c r="K704" s="18">
        <v>0</v>
      </c>
      <c r="L704" s="18">
        <v>2.8769999999999998</v>
      </c>
      <c r="M704" s="18">
        <v>0</v>
      </c>
      <c r="N704" s="18">
        <v>0</v>
      </c>
      <c r="O704" s="18">
        <v>0</v>
      </c>
      <c r="P704" s="18">
        <v>23</v>
      </c>
      <c r="Q704" s="18">
        <v>8754958</v>
      </c>
      <c r="R704" s="18">
        <v>8755084</v>
      </c>
      <c r="S704" s="18">
        <v>8754968</v>
      </c>
      <c r="T704" s="18">
        <v>8754990</v>
      </c>
      <c r="U704" s="18" t="s">
        <v>4014</v>
      </c>
      <c r="V704" s="18" t="s">
        <v>4015</v>
      </c>
      <c r="W704" s="18">
        <v>127</v>
      </c>
      <c r="X704" s="18">
        <v>36.220472440944881</v>
      </c>
      <c r="Y704" s="18">
        <v>-0.57608695652173914</v>
      </c>
    </row>
    <row r="705" spans="1:25" x14ac:dyDescent="0.3">
      <c r="A705" s="17">
        <v>702</v>
      </c>
      <c r="B705" s="18" t="s">
        <v>4016</v>
      </c>
      <c r="C705" s="18" t="s">
        <v>2055</v>
      </c>
      <c r="D705" s="18" t="s">
        <v>4017</v>
      </c>
      <c r="E705" s="18" t="s">
        <v>800</v>
      </c>
      <c r="F705" s="18">
        <v>-26.5</v>
      </c>
      <c r="G705" s="18" t="s">
        <v>4018</v>
      </c>
      <c r="H705" s="18">
        <v>0</v>
      </c>
      <c r="I705" s="18">
        <v>0</v>
      </c>
      <c r="J705" s="18">
        <v>0</v>
      </c>
      <c r="K705" s="18">
        <v>8</v>
      </c>
      <c r="L705" s="18">
        <v>0</v>
      </c>
      <c r="M705" s="18">
        <v>0</v>
      </c>
      <c r="N705" s="18">
        <v>0</v>
      </c>
      <c r="O705" s="18">
        <v>1.825</v>
      </c>
      <c r="P705" s="18">
        <v>22</v>
      </c>
      <c r="Q705" s="18">
        <v>1025977</v>
      </c>
      <c r="R705" s="18">
        <v>1026112</v>
      </c>
      <c r="S705" s="18">
        <v>1025987</v>
      </c>
      <c r="T705" s="18">
        <v>1026008</v>
      </c>
      <c r="U705" s="18" t="s">
        <v>4019</v>
      </c>
      <c r="V705" s="18" t="s">
        <v>4020</v>
      </c>
      <c r="W705" s="18">
        <v>136</v>
      </c>
      <c r="X705" s="18">
        <v>33.82352941176471</v>
      </c>
      <c r="Y705" s="18">
        <v>-0.57608695652173902</v>
      </c>
    </row>
    <row r="706" spans="1:25" x14ac:dyDescent="0.3">
      <c r="A706" s="17">
        <v>703</v>
      </c>
      <c r="B706" s="18" t="s">
        <v>4021</v>
      </c>
      <c r="C706" s="18" t="s">
        <v>865</v>
      </c>
      <c r="D706" s="18" t="s">
        <v>1008</v>
      </c>
      <c r="E706" s="18" t="s">
        <v>799</v>
      </c>
      <c r="F706" s="18">
        <v>-32.200000000000003</v>
      </c>
      <c r="G706" s="18" t="s">
        <v>4022</v>
      </c>
      <c r="H706" s="18">
        <v>0</v>
      </c>
      <c r="I706" s="18">
        <v>0</v>
      </c>
      <c r="J706" s="18">
        <v>0</v>
      </c>
      <c r="K706" s="18">
        <v>5</v>
      </c>
      <c r="L706" s="18">
        <v>0</v>
      </c>
      <c r="M706" s="18">
        <v>0</v>
      </c>
      <c r="N706" s="18">
        <v>0</v>
      </c>
      <c r="O706" s="18">
        <v>1.141</v>
      </c>
      <c r="P706" s="18">
        <v>23</v>
      </c>
      <c r="Q706" s="18">
        <v>797018</v>
      </c>
      <c r="R706" s="18">
        <v>797142</v>
      </c>
      <c r="S706" s="18">
        <v>797110</v>
      </c>
      <c r="T706" s="18">
        <v>797132</v>
      </c>
      <c r="U706" s="18" t="s">
        <v>4023</v>
      </c>
      <c r="V706" s="18" t="s">
        <v>4024</v>
      </c>
      <c r="W706" s="18">
        <v>125</v>
      </c>
      <c r="X706" s="18">
        <v>44.8</v>
      </c>
      <c r="Y706" s="18">
        <v>-0.57500000000000018</v>
      </c>
    </row>
    <row r="707" spans="1:25" x14ac:dyDescent="0.3">
      <c r="A707" s="17">
        <v>704</v>
      </c>
      <c r="B707" s="18" t="s">
        <v>4025</v>
      </c>
      <c r="C707" s="18" t="s">
        <v>928</v>
      </c>
      <c r="D707" s="18" t="s">
        <v>2315</v>
      </c>
      <c r="E707" s="18" t="s">
        <v>799</v>
      </c>
      <c r="F707" s="18">
        <v>-48.3</v>
      </c>
      <c r="G707" s="18" t="s">
        <v>4026</v>
      </c>
      <c r="H707" s="18">
        <v>0</v>
      </c>
      <c r="I707" s="18">
        <v>7</v>
      </c>
      <c r="J707" s="18">
        <v>0</v>
      </c>
      <c r="K707" s="18">
        <v>0</v>
      </c>
      <c r="L707" s="18">
        <v>0</v>
      </c>
      <c r="M707" s="18">
        <v>6.6369999999999996</v>
      </c>
      <c r="N707" s="18">
        <v>0</v>
      </c>
      <c r="O707" s="18">
        <v>0</v>
      </c>
      <c r="P707" s="18">
        <v>22</v>
      </c>
      <c r="Q707" s="18">
        <v>1583405</v>
      </c>
      <c r="R707" s="18">
        <v>1583555</v>
      </c>
      <c r="S707" s="18">
        <v>1583415</v>
      </c>
      <c r="T707" s="18">
        <v>1583436</v>
      </c>
      <c r="U707" s="18" t="s">
        <v>4027</v>
      </c>
      <c r="V707" s="18" t="s">
        <v>4028</v>
      </c>
      <c r="W707" s="18">
        <v>151</v>
      </c>
      <c r="X707" s="18">
        <v>55.629139072847678</v>
      </c>
      <c r="Y707" s="18">
        <v>-0.57500000000000007</v>
      </c>
    </row>
    <row r="708" spans="1:25" x14ac:dyDescent="0.3">
      <c r="A708" s="17">
        <v>705</v>
      </c>
      <c r="B708" s="18" t="s">
        <v>4029</v>
      </c>
      <c r="C708" s="18" t="s">
        <v>960</v>
      </c>
      <c r="D708" s="18" t="s">
        <v>2520</v>
      </c>
      <c r="E708" s="18" t="s">
        <v>800</v>
      </c>
      <c r="F708" s="18">
        <v>-20.12</v>
      </c>
      <c r="G708" s="18" t="s">
        <v>4030</v>
      </c>
      <c r="H708" s="18">
        <v>6</v>
      </c>
      <c r="I708" s="18">
        <v>0</v>
      </c>
      <c r="J708" s="18">
        <v>0</v>
      </c>
      <c r="K708" s="18">
        <v>0</v>
      </c>
      <c r="L708" s="18">
        <v>3.4529999999999998</v>
      </c>
      <c r="M708" s="18">
        <v>0</v>
      </c>
      <c r="N708" s="18">
        <v>0</v>
      </c>
      <c r="O708" s="18">
        <v>0</v>
      </c>
      <c r="P708" s="18">
        <v>23</v>
      </c>
      <c r="Q708" s="18">
        <v>5680766</v>
      </c>
      <c r="R708" s="18">
        <v>5680860</v>
      </c>
      <c r="S708" s="18">
        <v>5680776</v>
      </c>
      <c r="T708" s="18">
        <v>5680798</v>
      </c>
      <c r="U708" s="18" t="s">
        <v>4031</v>
      </c>
      <c r="V708" s="18" t="s">
        <v>4032</v>
      </c>
      <c r="W708" s="18">
        <v>95</v>
      </c>
      <c r="X708" s="18">
        <v>36.842105263157897</v>
      </c>
      <c r="Y708" s="18">
        <v>-0.57485714285714284</v>
      </c>
    </row>
    <row r="709" spans="1:25" x14ac:dyDescent="0.3">
      <c r="A709" s="17">
        <v>706</v>
      </c>
      <c r="B709" s="18" t="s">
        <v>4033</v>
      </c>
      <c r="C709" s="18" t="s">
        <v>839</v>
      </c>
      <c r="D709" s="18" t="s">
        <v>4034</v>
      </c>
      <c r="E709" s="18" t="s">
        <v>800</v>
      </c>
      <c r="F709" s="18">
        <v>-52.3</v>
      </c>
      <c r="G709" s="18" t="s">
        <v>4035</v>
      </c>
      <c r="H709" s="18">
        <v>0</v>
      </c>
      <c r="I709" s="18">
        <v>0</v>
      </c>
      <c r="J709" s="18">
        <v>0</v>
      </c>
      <c r="K709" s="18">
        <v>6</v>
      </c>
      <c r="L709" s="18">
        <v>0</v>
      </c>
      <c r="M709" s="18">
        <v>0</v>
      </c>
      <c r="N709" s="18">
        <v>0</v>
      </c>
      <c r="O709" s="18">
        <v>1.369</v>
      </c>
      <c r="P709" s="18">
        <v>23</v>
      </c>
      <c r="Q709" s="18">
        <v>30826514</v>
      </c>
      <c r="R709" s="18">
        <v>30826687</v>
      </c>
      <c r="S709" s="18">
        <v>30826655</v>
      </c>
      <c r="T709" s="18">
        <v>30826677</v>
      </c>
      <c r="U709" s="18" t="s">
        <v>4036</v>
      </c>
      <c r="V709" s="18" t="s">
        <v>4037</v>
      </c>
      <c r="W709" s="18">
        <v>174</v>
      </c>
      <c r="X709" s="18">
        <v>52.298850574712638</v>
      </c>
      <c r="Y709" s="18">
        <v>-0.57472527472527479</v>
      </c>
    </row>
    <row r="710" spans="1:25" x14ac:dyDescent="0.3">
      <c r="A710" s="17">
        <v>707</v>
      </c>
      <c r="B710" s="18" t="s">
        <v>4038</v>
      </c>
      <c r="C710" s="18" t="s">
        <v>901</v>
      </c>
      <c r="D710" s="18" t="s">
        <v>2656</v>
      </c>
      <c r="E710" s="18" t="s">
        <v>800</v>
      </c>
      <c r="F710" s="18">
        <v>-22.4</v>
      </c>
      <c r="G710" s="18" t="s">
        <v>4039</v>
      </c>
      <c r="H710" s="18">
        <v>11</v>
      </c>
      <c r="I710" s="18">
        <v>0</v>
      </c>
      <c r="J710" s="18">
        <v>0</v>
      </c>
      <c r="K710" s="18">
        <v>0</v>
      </c>
      <c r="L710" s="18">
        <v>6.33</v>
      </c>
      <c r="M710" s="18">
        <v>0</v>
      </c>
      <c r="N710" s="18">
        <v>0</v>
      </c>
      <c r="O710" s="18">
        <v>0</v>
      </c>
      <c r="P710" s="18">
        <v>20</v>
      </c>
      <c r="Q710" s="18">
        <v>48592917</v>
      </c>
      <c r="R710" s="18">
        <v>48593031</v>
      </c>
      <c r="S710" s="18">
        <v>48592927</v>
      </c>
      <c r="T710" s="18">
        <v>48592946</v>
      </c>
      <c r="U710" s="18" t="s">
        <v>4040</v>
      </c>
      <c r="V710" s="18" t="s">
        <v>4041</v>
      </c>
      <c r="W710" s="18">
        <v>115</v>
      </c>
      <c r="X710" s="18">
        <v>33.913043478260875</v>
      </c>
      <c r="Y710" s="18">
        <v>-0.57435897435897432</v>
      </c>
    </row>
    <row r="711" spans="1:25" x14ac:dyDescent="0.3">
      <c r="A711" s="17">
        <v>708</v>
      </c>
      <c r="B711" s="18" t="s">
        <v>4042</v>
      </c>
      <c r="C711" s="18" t="s">
        <v>819</v>
      </c>
      <c r="D711" s="18" t="s">
        <v>2997</v>
      </c>
      <c r="E711" s="18" t="s">
        <v>800</v>
      </c>
      <c r="F711" s="18">
        <v>-33.31</v>
      </c>
      <c r="G711" s="18" t="s">
        <v>4043</v>
      </c>
      <c r="H711" s="18">
        <v>0</v>
      </c>
      <c r="I711" s="18">
        <v>0</v>
      </c>
      <c r="J711" s="18">
        <v>6</v>
      </c>
      <c r="K711" s="18">
        <v>0</v>
      </c>
      <c r="L711" s="18">
        <v>0</v>
      </c>
      <c r="M711" s="18">
        <v>0</v>
      </c>
      <c r="N711" s="18">
        <v>1.1659999999999999</v>
      </c>
      <c r="O711" s="18">
        <v>0</v>
      </c>
      <c r="P711" s="18">
        <v>23</v>
      </c>
      <c r="Q711" s="18">
        <v>120801</v>
      </c>
      <c r="R711" s="18">
        <v>120957</v>
      </c>
      <c r="S711" s="18">
        <v>120811</v>
      </c>
      <c r="T711" s="18">
        <v>120833</v>
      </c>
      <c r="U711" s="18" t="s">
        <v>4044</v>
      </c>
      <c r="V711" s="18" t="s">
        <v>4045</v>
      </c>
      <c r="W711" s="18">
        <v>157</v>
      </c>
      <c r="X711" s="18">
        <v>36.942675159235669</v>
      </c>
      <c r="Y711" s="18">
        <v>-0.57431034482758614</v>
      </c>
    </row>
    <row r="712" spans="1:25" x14ac:dyDescent="0.3">
      <c r="A712" s="17">
        <v>709</v>
      </c>
      <c r="B712" s="18" t="s">
        <v>4046</v>
      </c>
      <c r="C712" s="18" t="s">
        <v>960</v>
      </c>
      <c r="D712" s="18" t="s">
        <v>4047</v>
      </c>
      <c r="E712" s="18" t="s">
        <v>799</v>
      </c>
      <c r="F712" s="18">
        <v>-20.100000000000001</v>
      </c>
      <c r="G712" s="18" t="s">
        <v>4048</v>
      </c>
      <c r="H712" s="18">
        <v>0</v>
      </c>
      <c r="I712" s="18">
        <v>5</v>
      </c>
      <c r="J712" s="18">
        <v>0</v>
      </c>
      <c r="K712" s="18">
        <v>0</v>
      </c>
      <c r="L712" s="18">
        <v>0</v>
      </c>
      <c r="M712" s="18">
        <v>4.74</v>
      </c>
      <c r="N712" s="18">
        <v>0</v>
      </c>
      <c r="O712" s="18">
        <v>0</v>
      </c>
      <c r="P712" s="18">
        <v>21</v>
      </c>
      <c r="Q712" s="18">
        <v>366308</v>
      </c>
      <c r="R712" s="18">
        <v>366407</v>
      </c>
      <c r="S712" s="18">
        <v>366318</v>
      </c>
      <c r="T712" s="18">
        <v>366338</v>
      </c>
      <c r="U712" s="18" t="s">
        <v>4049</v>
      </c>
      <c r="V712" s="18" t="s">
        <v>4050</v>
      </c>
      <c r="W712" s="18">
        <v>100</v>
      </c>
      <c r="X712" s="18">
        <v>35</v>
      </c>
      <c r="Y712" s="18">
        <v>-0.57428571428571429</v>
      </c>
    </row>
    <row r="713" spans="1:25" x14ac:dyDescent="0.3">
      <c r="A713" s="17">
        <v>710</v>
      </c>
      <c r="B713" s="18" t="s">
        <v>4051</v>
      </c>
      <c r="C713" s="18" t="s">
        <v>825</v>
      </c>
      <c r="D713" s="18" t="s">
        <v>1165</v>
      </c>
      <c r="E713" s="18" t="s">
        <v>799</v>
      </c>
      <c r="F713" s="18">
        <v>-30.41</v>
      </c>
      <c r="G713" s="18" t="s">
        <v>4052</v>
      </c>
      <c r="H713" s="18">
        <v>0</v>
      </c>
      <c r="I713" s="18">
        <v>14</v>
      </c>
      <c r="J713" s="18">
        <v>0</v>
      </c>
      <c r="K713" s="18">
        <v>0</v>
      </c>
      <c r="L713" s="18">
        <v>0</v>
      </c>
      <c r="M713" s="18">
        <v>13.273</v>
      </c>
      <c r="N713" s="18">
        <v>0</v>
      </c>
      <c r="O713" s="18">
        <v>0</v>
      </c>
      <c r="P713" s="18">
        <v>23</v>
      </c>
      <c r="Q713" s="18">
        <v>28254362</v>
      </c>
      <c r="R713" s="18">
        <v>28254453</v>
      </c>
      <c r="S713" s="18">
        <v>28254421</v>
      </c>
      <c r="T713" s="18">
        <v>28254443</v>
      </c>
      <c r="U713" s="18" t="s">
        <v>4053</v>
      </c>
      <c r="V713" s="18" t="s">
        <v>4054</v>
      </c>
      <c r="W713" s="18">
        <v>92</v>
      </c>
      <c r="X713" s="18">
        <v>57.608695652173914</v>
      </c>
      <c r="Y713" s="18">
        <v>-0.57377358490566033</v>
      </c>
    </row>
    <row r="714" spans="1:25" x14ac:dyDescent="0.3">
      <c r="A714" s="17">
        <v>711</v>
      </c>
      <c r="B714" s="18" t="s">
        <v>4055</v>
      </c>
      <c r="C714" s="18" t="s">
        <v>839</v>
      </c>
      <c r="D714" s="18" t="s">
        <v>2453</v>
      </c>
      <c r="E714" s="18" t="s">
        <v>800</v>
      </c>
      <c r="F714" s="18">
        <v>-21.8</v>
      </c>
      <c r="G714" s="18" t="s">
        <v>4056</v>
      </c>
      <c r="H714" s="18">
        <v>0</v>
      </c>
      <c r="I714" s="18">
        <v>0</v>
      </c>
      <c r="J714" s="18">
        <v>5</v>
      </c>
      <c r="K714" s="18">
        <v>0</v>
      </c>
      <c r="L714" s="18">
        <v>0</v>
      </c>
      <c r="M714" s="18">
        <v>0</v>
      </c>
      <c r="N714" s="18">
        <v>0.97199999999999998</v>
      </c>
      <c r="O714" s="18">
        <v>0</v>
      </c>
      <c r="P714" s="18">
        <v>23</v>
      </c>
      <c r="Q714" s="18">
        <v>2743172</v>
      </c>
      <c r="R714" s="18">
        <v>2743267</v>
      </c>
      <c r="S714" s="18">
        <v>2743235</v>
      </c>
      <c r="T714" s="18">
        <v>2743257</v>
      </c>
      <c r="U714" s="18" t="s">
        <v>4057</v>
      </c>
      <c r="V714" s="18" t="s">
        <v>4058</v>
      </c>
      <c r="W714" s="18">
        <v>96</v>
      </c>
      <c r="X714" s="18">
        <v>39.583333333333336</v>
      </c>
      <c r="Y714" s="18">
        <v>-0.57368421052631569</v>
      </c>
    </row>
    <row r="715" spans="1:25" x14ac:dyDescent="0.3">
      <c r="A715" s="17">
        <v>712</v>
      </c>
      <c r="B715" s="18" t="s">
        <v>4059</v>
      </c>
      <c r="C715" s="18" t="s">
        <v>2377</v>
      </c>
      <c r="D715" s="18" t="s">
        <v>2766</v>
      </c>
      <c r="E715" s="18" t="s">
        <v>800</v>
      </c>
      <c r="F715" s="18">
        <v>-34.4</v>
      </c>
      <c r="G715" s="18" t="s">
        <v>4060</v>
      </c>
      <c r="H715" s="18">
        <v>0</v>
      </c>
      <c r="I715" s="18">
        <v>0</v>
      </c>
      <c r="J715" s="18">
        <v>25</v>
      </c>
      <c r="K715" s="18">
        <v>30</v>
      </c>
      <c r="L715" s="18">
        <v>0</v>
      </c>
      <c r="M715" s="18">
        <v>0</v>
      </c>
      <c r="N715" s="18">
        <v>4.859</v>
      </c>
      <c r="O715" s="18">
        <v>6.8449999999999998</v>
      </c>
      <c r="P715" s="18">
        <v>21</v>
      </c>
      <c r="Q715" s="18">
        <v>227277</v>
      </c>
      <c r="R715" s="18">
        <v>227419</v>
      </c>
      <c r="S715" s="18">
        <v>227287</v>
      </c>
      <c r="T715" s="18">
        <v>227307</v>
      </c>
      <c r="U715" s="18" t="s">
        <v>4061</v>
      </c>
      <c r="V715" s="18" t="s">
        <v>4062</v>
      </c>
      <c r="W715" s="18">
        <v>143</v>
      </c>
      <c r="X715" s="18">
        <v>41.95804195804196</v>
      </c>
      <c r="Y715" s="18">
        <v>-0.57333333333333336</v>
      </c>
    </row>
    <row r="716" spans="1:25" x14ac:dyDescent="0.3">
      <c r="A716" s="17">
        <v>713</v>
      </c>
      <c r="B716" s="18" t="s">
        <v>4063</v>
      </c>
      <c r="C716" s="18" t="s">
        <v>865</v>
      </c>
      <c r="D716" s="18" t="s">
        <v>4064</v>
      </c>
      <c r="E716" s="18" t="s">
        <v>799</v>
      </c>
      <c r="F716" s="18">
        <v>-21.75</v>
      </c>
      <c r="G716" s="18" t="s">
        <v>4065</v>
      </c>
      <c r="H716" s="18">
        <v>0</v>
      </c>
      <c r="I716" s="18">
        <v>19</v>
      </c>
      <c r="J716" s="18">
        <v>0</v>
      </c>
      <c r="K716" s="18">
        <v>0</v>
      </c>
      <c r="L716" s="18">
        <v>0</v>
      </c>
      <c r="M716" s="18">
        <v>18.013999999999999</v>
      </c>
      <c r="N716" s="18">
        <v>0</v>
      </c>
      <c r="O716" s="18">
        <v>0</v>
      </c>
      <c r="P716" s="18">
        <v>23</v>
      </c>
      <c r="Q716" s="18">
        <v>249944</v>
      </c>
      <c r="R716" s="18">
        <v>250044</v>
      </c>
      <c r="S716" s="18">
        <v>250012</v>
      </c>
      <c r="T716" s="18">
        <v>250034</v>
      </c>
      <c r="U716" s="18" t="s">
        <v>4066</v>
      </c>
      <c r="V716" s="18" t="s">
        <v>4067</v>
      </c>
      <c r="W716" s="18">
        <v>101</v>
      </c>
      <c r="X716" s="18">
        <v>37.623762376237622</v>
      </c>
      <c r="Y716" s="18">
        <v>-0.57236842105263153</v>
      </c>
    </row>
    <row r="717" spans="1:25" x14ac:dyDescent="0.3">
      <c r="A717" s="17">
        <v>714</v>
      </c>
      <c r="B717" s="18" t="s">
        <v>4068</v>
      </c>
      <c r="C717" s="18" t="s">
        <v>928</v>
      </c>
      <c r="D717" s="18" t="s">
        <v>1357</v>
      </c>
      <c r="E717" s="18" t="s">
        <v>799</v>
      </c>
      <c r="F717" s="18">
        <v>-26.9</v>
      </c>
      <c r="G717" s="18" t="s">
        <v>4069</v>
      </c>
      <c r="H717" s="18">
        <v>0</v>
      </c>
      <c r="I717" s="18">
        <v>0</v>
      </c>
      <c r="J717" s="18">
        <v>15</v>
      </c>
      <c r="K717" s="18">
        <v>17</v>
      </c>
      <c r="L717" s="18">
        <v>0</v>
      </c>
      <c r="M717" s="18">
        <v>0</v>
      </c>
      <c r="N717" s="18">
        <v>2.9159999999999999</v>
      </c>
      <c r="O717" s="18">
        <v>3.879</v>
      </c>
      <c r="P717" s="18">
        <v>22</v>
      </c>
      <c r="Q717" s="18">
        <v>2598998</v>
      </c>
      <c r="R717" s="18">
        <v>2599099</v>
      </c>
      <c r="S717" s="18">
        <v>2599008</v>
      </c>
      <c r="T717" s="18">
        <v>2599029</v>
      </c>
      <c r="U717" s="18" t="s">
        <v>4070</v>
      </c>
      <c r="V717" s="18" t="s">
        <v>4071</v>
      </c>
      <c r="W717" s="18">
        <v>102</v>
      </c>
      <c r="X717" s="18">
        <v>46.078431372549019</v>
      </c>
      <c r="Y717" s="18">
        <v>-0.57234042553191489</v>
      </c>
    </row>
    <row r="718" spans="1:25" x14ac:dyDescent="0.3">
      <c r="A718" s="17">
        <v>715</v>
      </c>
      <c r="B718" s="18" t="s">
        <v>4072</v>
      </c>
      <c r="C718" s="18" t="s">
        <v>865</v>
      </c>
      <c r="D718" s="18" t="s">
        <v>2353</v>
      </c>
      <c r="E718" s="18" t="s">
        <v>800</v>
      </c>
      <c r="F718" s="18">
        <v>-34.9</v>
      </c>
      <c r="G718" s="18" t="s">
        <v>4073</v>
      </c>
      <c r="H718" s="18">
        <v>0</v>
      </c>
      <c r="I718" s="18">
        <v>0</v>
      </c>
      <c r="J718" s="18">
        <v>0</v>
      </c>
      <c r="K718" s="18">
        <v>6</v>
      </c>
      <c r="L718" s="18">
        <v>0</v>
      </c>
      <c r="M718" s="18">
        <v>0</v>
      </c>
      <c r="N718" s="18">
        <v>0</v>
      </c>
      <c r="O718" s="18">
        <v>1.369</v>
      </c>
      <c r="P718" s="18">
        <v>23</v>
      </c>
      <c r="Q718" s="18">
        <v>28343787</v>
      </c>
      <c r="R718" s="18">
        <v>28343930</v>
      </c>
      <c r="S718" s="18">
        <v>28343898</v>
      </c>
      <c r="T718" s="18">
        <v>28343920</v>
      </c>
      <c r="U718" s="18" t="s">
        <v>4074</v>
      </c>
      <c r="V718" s="18" t="s">
        <v>4075</v>
      </c>
      <c r="W718" s="18">
        <v>144</v>
      </c>
      <c r="X718" s="18">
        <v>42.361111111111114</v>
      </c>
      <c r="Y718" s="18">
        <v>-0.5721311475409836</v>
      </c>
    </row>
    <row r="719" spans="1:25" x14ac:dyDescent="0.3">
      <c r="A719" s="17">
        <v>716</v>
      </c>
      <c r="B719" s="18" t="s">
        <v>4076</v>
      </c>
      <c r="C719" s="18" t="s">
        <v>865</v>
      </c>
      <c r="D719" s="18" t="s">
        <v>4077</v>
      </c>
      <c r="E719" s="18" t="s">
        <v>800</v>
      </c>
      <c r="F719" s="18">
        <v>-34.9</v>
      </c>
      <c r="G719" s="18" t="s">
        <v>4078</v>
      </c>
      <c r="H719" s="18">
        <v>0</v>
      </c>
      <c r="I719" s="18">
        <v>0</v>
      </c>
      <c r="J719" s="18">
        <v>0</v>
      </c>
      <c r="K719" s="18">
        <v>1</v>
      </c>
      <c r="L719" s="18">
        <v>0</v>
      </c>
      <c r="M719" s="18">
        <v>0</v>
      </c>
      <c r="N719" s="18">
        <v>0</v>
      </c>
      <c r="O719" s="18">
        <v>0.22800000000000001</v>
      </c>
      <c r="P719" s="18">
        <v>23</v>
      </c>
      <c r="Q719" s="18">
        <v>28343787</v>
      </c>
      <c r="R719" s="18">
        <v>28343930</v>
      </c>
      <c r="S719" s="18">
        <v>28343794</v>
      </c>
      <c r="T719" s="18">
        <v>28343816</v>
      </c>
      <c r="U719" s="18" t="s">
        <v>4074</v>
      </c>
      <c r="V719" s="18" t="s">
        <v>4075</v>
      </c>
      <c r="W719" s="18">
        <v>144</v>
      </c>
      <c r="X719" s="18">
        <v>42.361111111111114</v>
      </c>
      <c r="Y719" s="18">
        <v>-0.5721311475409836</v>
      </c>
    </row>
    <row r="720" spans="1:25" x14ac:dyDescent="0.3">
      <c r="A720" s="17">
        <v>717</v>
      </c>
      <c r="B720" s="18" t="s">
        <v>4079</v>
      </c>
      <c r="C720" s="18" t="s">
        <v>825</v>
      </c>
      <c r="D720" s="18" t="s">
        <v>4080</v>
      </c>
      <c r="E720" s="18" t="s">
        <v>800</v>
      </c>
      <c r="F720" s="18">
        <v>-24.6</v>
      </c>
      <c r="G720" s="18" t="s">
        <v>4081</v>
      </c>
      <c r="H720" s="18">
        <v>0</v>
      </c>
      <c r="I720" s="18">
        <v>0</v>
      </c>
      <c r="J720" s="18">
        <v>0</v>
      </c>
      <c r="K720" s="18">
        <v>8</v>
      </c>
      <c r="L720" s="18">
        <v>0</v>
      </c>
      <c r="M720" s="18">
        <v>0</v>
      </c>
      <c r="N720" s="18">
        <v>0</v>
      </c>
      <c r="O720" s="18">
        <v>1.825</v>
      </c>
      <c r="P720" s="18">
        <v>22</v>
      </c>
      <c r="Q720" s="18">
        <v>8765378</v>
      </c>
      <c r="R720" s="18">
        <v>8765457</v>
      </c>
      <c r="S720" s="18">
        <v>8765426</v>
      </c>
      <c r="T720" s="18">
        <v>8765447</v>
      </c>
      <c r="U720" s="18" t="s">
        <v>4082</v>
      </c>
      <c r="V720" s="18" t="s">
        <v>4083</v>
      </c>
      <c r="W720" s="18">
        <v>80</v>
      </c>
      <c r="X720" s="18">
        <v>53.75</v>
      </c>
      <c r="Y720" s="18">
        <v>-0.5720930232558139</v>
      </c>
    </row>
    <row r="721" spans="1:25" x14ac:dyDescent="0.3">
      <c r="A721" s="17">
        <v>718</v>
      </c>
      <c r="B721" s="18" t="s">
        <v>4084</v>
      </c>
      <c r="C721" s="18" t="s">
        <v>825</v>
      </c>
      <c r="D721" s="18" t="s">
        <v>4085</v>
      </c>
      <c r="E721" s="18" t="s">
        <v>800</v>
      </c>
      <c r="F721" s="18">
        <v>-22.3</v>
      </c>
      <c r="G721" s="18" t="s">
        <v>4086</v>
      </c>
      <c r="H721" s="18">
        <v>12</v>
      </c>
      <c r="I721" s="18">
        <v>0</v>
      </c>
      <c r="J721" s="18">
        <v>14</v>
      </c>
      <c r="K721" s="18">
        <v>0</v>
      </c>
      <c r="L721" s="18">
        <v>6.9050000000000002</v>
      </c>
      <c r="M721" s="18">
        <v>0</v>
      </c>
      <c r="N721" s="18">
        <v>2.7210000000000001</v>
      </c>
      <c r="O721" s="18">
        <v>0</v>
      </c>
      <c r="P721" s="18">
        <v>20</v>
      </c>
      <c r="Q721" s="18">
        <v>12101859</v>
      </c>
      <c r="R721" s="18">
        <v>12101936</v>
      </c>
      <c r="S721" s="18">
        <v>12101869</v>
      </c>
      <c r="T721" s="18">
        <v>12101888</v>
      </c>
      <c r="U721" s="18" t="s">
        <v>4087</v>
      </c>
      <c r="V721" s="18" t="s">
        <v>4088</v>
      </c>
      <c r="W721" s="18">
        <v>78</v>
      </c>
      <c r="X721" s="18">
        <v>50</v>
      </c>
      <c r="Y721" s="18">
        <v>-0.57179487179487187</v>
      </c>
    </row>
    <row r="722" spans="1:25" x14ac:dyDescent="0.3">
      <c r="A722" s="17">
        <v>719</v>
      </c>
      <c r="B722" s="18" t="s">
        <v>4089</v>
      </c>
      <c r="C722" s="18" t="s">
        <v>819</v>
      </c>
      <c r="D722" s="18" t="s">
        <v>2926</v>
      </c>
      <c r="E722" s="18" t="s">
        <v>799</v>
      </c>
      <c r="F722" s="18">
        <v>-30.8</v>
      </c>
      <c r="G722" s="18" t="s">
        <v>4090</v>
      </c>
      <c r="H722" s="18">
        <v>0</v>
      </c>
      <c r="I722" s="18">
        <v>0</v>
      </c>
      <c r="J722" s="18">
        <v>0</v>
      </c>
      <c r="K722" s="18">
        <v>5</v>
      </c>
      <c r="L722" s="18">
        <v>0</v>
      </c>
      <c r="M722" s="18">
        <v>0</v>
      </c>
      <c r="N722" s="18">
        <v>0</v>
      </c>
      <c r="O722" s="18">
        <v>1.141</v>
      </c>
      <c r="P722" s="18">
        <v>23</v>
      </c>
      <c r="Q722" s="18">
        <v>5771092</v>
      </c>
      <c r="R722" s="18">
        <v>5771188</v>
      </c>
      <c r="S722" s="18">
        <v>5771102</v>
      </c>
      <c r="T722" s="18">
        <v>5771124</v>
      </c>
      <c r="U722" s="18" t="s">
        <v>4091</v>
      </c>
      <c r="V722" s="18" t="s">
        <v>4092</v>
      </c>
      <c r="W722" s="18">
        <v>97</v>
      </c>
      <c r="X722" s="18">
        <v>55.670103092783506</v>
      </c>
      <c r="Y722" s="18">
        <v>-0.57037037037037042</v>
      </c>
    </row>
    <row r="723" spans="1:25" x14ac:dyDescent="0.3">
      <c r="A723" s="17">
        <v>720</v>
      </c>
      <c r="B723" s="18" t="s">
        <v>4093</v>
      </c>
      <c r="C723" s="18" t="s">
        <v>825</v>
      </c>
      <c r="D723" s="18" t="s">
        <v>4094</v>
      </c>
      <c r="E723" s="18" t="s">
        <v>799</v>
      </c>
      <c r="F723" s="18">
        <v>-30.8</v>
      </c>
      <c r="G723" s="18" t="s">
        <v>4095</v>
      </c>
      <c r="H723" s="18">
        <v>0</v>
      </c>
      <c r="I723" s="18">
        <v>0</v>
      </c>
      <c r="J723" s="18">
        <v>0</v>
      </c>
      <c r="K723" s="18">
        <v>6</v>
      </c>
      <c r="L723" s="18">
        <v>0</v>
      </c>
      <c r="M723" s="18">
        <v>0</v>
      </c>
      <c r="N723" s="18">
        <v>0</v>
      </c>
      <c r="O723" s="18">
        <v>1.369</v>
      </c>
      <c r="P723" s="18">
        <v>23</v>
      </c>
      <c r="Q723" s="18">
        <v>34127571</v>
      </c>
      <c r="R723" s="18">
        <v>34127681</v>
      </c>
      <c r="S723" s="18">
        <v>34127649</v>
      </c>
      <c r="T723" s="18">
        <v>34127671</v>
      </c>
      <c r="U723" s="18" t="s">
        <v>4096</v>
      </c>
      <c r="V723" s="18" t="s">
        <v>4097</v>
      </c>
      <c r="W723" s="18">
        <v>111</v>
      </c>
      <c r="X723" s="18">
        <v>48.648648648648653</v>
      </c>
      <c r="Y723" s="18">
        <v>-0.57037037037037031</v>
      </c>
    </row>
    <row r="724" spans="1:25" x14ac:dyDescent="0.3">
      <c r="A724" s="17">
        <v>721</v>
      </c>
      <c r="B724" s="18" t="s">
        <v>4098</v>
      </c>
      <c r="C724" s="18" t="s">
        <v>825</v>
      </c>
      <c r="D724" s="18" t="s">
        <v>4099</v>
      </c>
      <c r="E724" s="18" t="s">
        <v>799</v>
      </c>
      <c r="F724" s="18">
        <v>-31.92</v>
      </c>
      <c r="G724" s="18" t="s">
        <v>4100</v>
      </c>
      <c r="H724" s="18">
        <v>5</v>
      </c>
      <c r="I724" s="18">
        <v>0</v>
      </c>
      <c r="J724" s="18">
        <v>0</v>
      </c>
      <c r="K724" s="18">
        <v>0</v>
      </c>
      <c r="L724" s="18">
        <v>2.8769999999999998</v>
      </c>
      <c r="M724" s="18">
        <v>0</v>
      </c>
      <c r="N724" s="18">
        <v>0</v>
      </c>
      <c r="O724" s="18">
        <v>0</v>
      </c>
      <c r="P724" s="18">
        <v>23</v>
      </c>
      <c r="Q724" s="18">
        <v>11236020</v>
      </c>
      <c r="R724" s="18">
        <v>11236159</v>
      </c>
      <c r="S724" s="18">
        <v>11236030</v>
      </c>
      <c r="T724" s="18">
        <v>11236052</v>
      </c>
      <c r="U724" s="18" t="s">
        <v>4101</v>
      </c>
      <c r="V724" s="18" t="s">
        <v>4102</v>
      </c>
      <c r="W724" s="18">
        <v>140</v>
      </c>
      <c r="X724" s="18">
        <v>40</v>
      </c>
      <c r="Y724" s="18">
        <v>-0.57000000000000006</v>
      </c>
    </row>
    <row r="725" spans="1:25" x14ac:dyDescent="0.3">
      <c r="A725" s="17">
        <v>722</v>
      </c>
      <c r="B725" s="18" t="s">
        <v>4103</v>
      </c>
      <c r="C725" s="18" t="s">
        <v>901</v>
      </c>
      <c r="D725" s="18" t="s">
        <v>1088</v>
      </c>
      <c r="E725" s="18" t="s">
        <v>799</v>
      </c>
      <c r="F725" s="18">
        <v>-40.4</v>
      </c>
      <c r="G725" s="18" t="s">
        <v>4104</v>
      </c>
      <c r="H725" s="18">
        <v>5</v>
      </c>
      <c r="I725" s="18">
        <v>0</v>
      </c>
      <c r="J725" s="18">
        <v>0</v>
      </c>
      <c r="K725" s="18">
        <v>0</v>
      </c>
      <c r="L725" s="18">
        <v>2.8769999999999998</v>
      </c>
      <c r="M725" s="18">
        <v>0</v>
      </c>
      <c r="N725" s="18">
        <v>0</v>
      </c>
      <c r="O725" s="18">
        <v>0</v>
      </c>
      <c r="P725" s="18">
        <v>23</v>
      </c>
      <c r="Q725" s="18">
        <v>27906903</v>
      </c>
      <c r="R725" s="18">
        <v>27907025</v>
      </c>
      <c r="S725" s="18">
        <v>27906993</v>
      </c>
      <c r="T725" s="18">
        <v>27907015</v>
      </c>
      <c r="U725" s="18" t="s">
        <v>4105</v>
      </c>
      <c r="V725" s="18" t="s">
        <v>4106</v>
      </c>
      <c r="W725" s="18">
        <v>123</v>
      </c>
      <c r="X725" s="18">
        <v>57.723577235772353</v>
      </c>
      <c r="Y725" s="18">
        <v>-0.56901408450704227</v>
      </c>
    </row>
    <row r="726" spans="1:25" x14ac:dyDescent="0.3">
      <c r="A726" s="17">
        <v>723</v>
      </c>
      <c r="B726" s="18" t="s">
        <v>4107</v>
      </c>
      <c r="C726" s="18" t="s">
        <v>825</v>
      </c>
      <c r="D726" s="18" t="s">
        <v>4108</v>
      </c>
      <c r="E726" s="18" t="s">
        <v>799</v>
      </c>
      <c r="F726" s="18">
        <v>-26.7</v>
      </c>
      <c r="G726" s="18" t="s">
        <v>4109</v>
      </c>
      <c r="H726" s="18">
        <v>9</v>
      </c>
      <c r="I726" s="18">
        <v>0</v>
      </c>
      <c r="J726" s="18">
        <v>0</v>
      </c>
      <c r="K726" s="18">
        <v>0</v>
      </c>
      <c r="L726" s="18">
        <v>5.1790000000000003</v>
      </c>
      <c r="M726" s="18">
        <v>0</v>
      </c>
      <c r="N726" s="18">
        <v>0</v>
      </c>
      <c r="O726" s="18">
        <v>0</v>
      </c>
      <c r="P726" s="18">
        <v>23</v>
      </c>
      <c r="Q726" s="18">
        <v>810298</v>
      </c>
      <c r="R726" s="18">
        <v>810458</v>
      </c>
      <c r="S726" s="18">
        <v>810426</v>
      </c>
      <c r="T726" s="18">
        <v>810448</v>
      </c>
      <c r="U726" s="18" t="s">
        <v>4110</v>
      </c>
      <c r="V726" s="18" t="s">
        <v>4111</v>
      </c>
      <c r="W726" s="18">
        <v>161</v>
      </c>
      <c r="X726" s="18">
        <v>29.19254658385093</v>
      </c>
      <c r="Y726" s="18">
        <v>-0.56808510638297882</v>
      </c>
    </row>
    <row r="727" spans="1:25" x14ac:dyDescent="0.3">
      <c r="A727" s="17">
        <v>724</v>
      </c>
      <c r="B727" s="18" t="s">
        <v>4112</v>
      </c>
      <c r="C727" s="18" t="s">
        <v>960</v>
      </c>
      <c r="D727" s="18" t="s">
        <v>3208</v>
      </c>
      <c r="E727" s="18" t="s">
        <v>799</v>
      </c>
      <c r="F727" s="18">
        <v>-34.6</v>
      </c>
      <c r="G727" s="18" t="s">
        <v>4113</v>
      </c>
      <c r="H727" s="18">
        <v>0</v>
      </c>
      <c r="I727" s="18">
        <v>0</v>
      </c>
      <c r="J727" s="18">
        <v>0</v>
      </c>
      <c r="K727" s="18">
        <v>34</v>
      </c>
      <c r="L727" s="18">
        <v>0</v>
      </c>
      <c r="M727" s="18">
        <v>0</v>
      </c>
      <c r="N727" s="18">
        <v>0</v>
      </c>
      <c r="O727" s="18">
        <v>7.7569999999999997</v>
      </c>
      <c r="P727" s="18">
        <v>23</v>
      </c>
      <c r="Q727" s="18">
        <v>1304018</v>
      </c>
      <c r="R727" s="18">
        <v>1304171</v>
      </c>
      <c r="S727" s="18">
        <v>1304139</v>
      </c>
      <c r="T727" s="18">
        <v>1304161</v>
      </c>
      <c r="U727" s="18" t="s">
        <v>4114</v>
      </c>
      <c r="V727" s="18" t="s">
        <v>4115</v>
      </c>
      <c r="W727" s="18">
        <v>154</v>
      </c>
      <c r="X727" s="18">
        <v>39.610389610389603</v>
      </c>
      <c r="Y727" s="18">
        <v>-0.56721311475409852</v>
      </c>
    </row>
    <row r="728" spans="1:25" x14ac:dyDescent="0.3">
      <c r="A728" s="17">
        <v>725</v>
      </c>
      <c r="B728" s="18" t="s">
        <v>4116</v>
      </c>
      <c r="C728" s="18" t="s">
        <v>825</v>
      </c>
      <c r="D728" s="18" t="s">
        <v>2146</v>
      </c>
      <c r="E728" s="18" t="s">
        <v>799</v>
      </c>
      <c r="F728" s="18">
        <v>-40.200000000000003</v>
      </c>
      <c r="G728" s="18" t="s">
        <v>4117</v>
      </c>
      <c r="H728" s="18">
        <v>0</v>
      </c>
      <c r="I728" s="18">
        <v>0</v>
      </c>
      <c r="J728" s="18">
        <v>35</v>
      </c>
      <c r="K728" s="18">
        <v>0</v>
      </c>
      <c r="L728" s="18">
        <v>0</v>
      </c>
      <c r="M728" s="18">
        <v>0</v>
      </c>
      <c r="N728" s="18">
        <v>6.8029999999999999</v>
      </c>
      <c r="O728" s="18">
        <v>0</v>
      </c>
      <c r="P728" s="18">
        <v>23</v>
      </c>
      <c r="Q728" s="18">
        <v>26019990</v>
      </c>
      <c r="R728" s="18">
        <v>26020149</v>
      </c>
      <c r="S728" s="18">
        <v>26020000</v>
      </c>
      <c r="T728" s="18">
        <v>26020022</v>
      </c>
      <c r="U728" s="18" t="s">
        <v>4118</v>
      </c>
      <c r="V728" s="18" t="s">
        <v>4119</v>
      </c>
      <c r="W728" s="18">
        <v>160</v>
      </c>
      <c r="X728" s="18">
        <v>44.375</v>
      </c>
      <c r="Y728" s="18">
        <v>-0.56619718309859168</v>
      </c>
    </row>
    <row r="729" spans="1:25" x14ac:dyDescent="0.3">
      <c r="A729" s="17">
        <v>726</v>
      </c>
      <c r="B729" s="18" t="s">
        <v>4120</v>
      </c>
      <c r="C729" s="18" t="s">
        <v>960</v>
      </c>
      <c r="D729" s="18" t="s">
        <v>1623</v>
      </c>
      <c r="E729" s="18" t="s">
        <v>799</v>
      </c>
      <c r="F729" s="18">
        <v>-21.5</v>
      </c>
      <c r="G729" s="18" t="s">
        <v>4121</v>
      </c>
      <c r="H729" s="18">
        <v>0</v>
      </c>
      <c r="I729" s="18">
        <v>0</v>
      </c>
      <c r="J729" s="18">
        <v>6</v>
      </c>
      <c r="K729" s="18">
        <v>0</v>
      </c>
      <c r="L729" s="18">
        <v>0</v>
      </c>
      <c r="M729" s="18">
        <v>0</v>
      </c>
      <c r="N729" s="18">
        <v>1.1659999999999999</v>
      </c>
      <c r="O729" s="18">
        <v>0</v>
      </c>
      <c r="P729" s="18">
        <v>23</v>
      </c>
      <c r="Q729" s="18">
        <v>28985205</v>
      </c>
      <c r="R729" s="18">
        <v>28985284</v>
      </c>
      <c r="S729" s="18">
        <v>28985252</v>
      </c>
      <c r="T729" s="18">
        <v>28985274</v>
      </c>
      <c r="U729" s="18" t="s">
        <v>4122</v>
      </c>
      <c r="V729" s="18" t="s">
        <v>4123</v>
      </c>
      <c r="W729" s="18">
        <v>80</v>
      </c>
      <c r="X729" s="18">
        <v>47.5</v>
      </c>
      <c r="Y729" s="18">
        <v>-0.56578947368421051</v>
      </c>
    </row>
    <row r="730" spans="1:25" x14ac:dyDescent="0.3">
      <c r="A730" s="17">
        <v>727</v>
      </c>
      <c r="B730" s="18" t="s">
        <v>4124</v>
      </c>
      <c r="C730" s="18" t="s">
        <v>901</v>
      </c>
      <c r="D730" s="18" t="s">
        <v>1669</v>
      </c>
      <c r="E730" s="18" t="s">
        <v>799</v>
      </c>
      <c r="F730" s="18">
        <v>-22.62</v>
      </c>
      <c r="G730" s="18" t="s">
        <v>4125</v>
      </c>
      <c r="H730" s="18">
        <v>0</v>
      </c>
      <c r="I730" s="18">
        <v>0</v>
      </c>
      <c r="J730" s="18">
        <v>0</v>
      </c>
      <c r="K730" s="18">
        <v>5</v>
      </c>
      <c r="L730" s="18">
        <v>0</v>
      </c>
      <c r="M730" s="18">
        <v>0</v>
      </c>
      <c r="N730" s="18">
        <v>0</v>
      </c>
      <c r="O730" s="18">
        <v>1.141</v>
      </c>
      <c r="P730" s="18">
        <v>23</v>
      </c>
      <c r="Q730" s="18">
        <v>20484829</v>
      </c>
      <c r="R730" s="18">
        <v>20484918</v>
      </c>
      <c r="S730" s="18">
        <v>20484886</v>
      </c>
      <c r="T730" s="18">
        <v>20484908</v>
      </c>
      <c r="U730" s="18" t="s">
        <v>4126</v>
      </c>
      <c r="V730" s="18" t="s">
        <v>4127</v>
      </c>
      <c r="W730" s="18">
        <v>90</v>
      </c>
      <c r="X730" s="18">
        <v>44.444444444444443</v>
      </c>
      <c r="Y730" s="18">
        <v>-0.5655</v>
      </c>
    </row>
    <row r="731" spans="1:25" x14ac:dyDescent="0.3">
      <c r="A731" s="17">
        <v>728</v>
      </c>
      <c r="B731" s="18" t="s">
        <v>4128</v>
      </c>
      <c r="C731" s="18" t="s">
        <v>825</v>
      </c>
      <c r="D731" s="18" t="s">
        <v>4129</v>
      </c>
      <c r="E731" s="18" t="s">
        <v>799</v>
      </c>
      <c r="F731" s="18">
        <v>-33.9</v>
      </c>
      <c r="G731" s="18" t="s">
        <v>4130</v>
      </c>
      <c r="H731" s="18">
        <v>5</v>
      </c>
      <c r="I731" s="18">
        <v>0</v>
      </c>
      <c r="J731" s="18">
        <v>0</v>
      </c>
      <c r="K731" s="18">
        <v>0</v>
      </c>
      <c r="L731" s="18">
        <v>2.8769999999999998</v>
      </c>
      <c r="M731" s="18">
        <v>0</v>
      </c>
      <c r="N731" s="18">
        <v>0</v>
      </c>
      <c r="O731" s="18">
        <v>0</v>
      </c>
      <c r="P731" s="18">
        <v>23</v>
      </c>
      <c r="Q731" s="18">
        <v>33538277</v>
      </c>
      <c r="R731" s="18">
        <v>33538395</v>
      </c>
      <c r="S731" s="18">
        <v>33538287</v>
      </c>
      <c r="T731" s="18">
        <v>33538309</v>
      </c>
      <c r="U731" s="18" t="s">
        <v>4131</v>
      </c>
      <c r="V731" s="18" t="s">
        <v>4132</v>
      </c>
      <c r="W731" s="18">
        <v>119</v>
      </c>
      <c r="X731" s="18">
        <v>50.420168067226889</v>
      </c>
      <c r="Y731" s="18">
        <v>-0.56499999999999995</v>
      </c>
    </row>
    <row r="732" spans="1:25" x14ac:dyDescent="0.3">
      <c r="A732" s="17">
        <v>729</v>
      </c>
      <c r="B732" s="18" t="s">
        <v>4133</v>
      </c>
      <c r="C732" s="18" t="s">
        <v>960</v>
      </c>
      <c r="D732" s="18" t="s">
        <v>3373</v>
      </c>
      <c r="E732" s="18" t="s">
        <v>799</v>
      </c>
      <c r="F732" s="18">
        <v>-20.8</v>
      </c>
      <c r="G732" s="18" t="s">
        <v>4134</v>
      </c>
      <c r="H732" s="18">
        <v>0</v>
      </c>
      <c r="I732" s="18">
        <v>5</v>
      </c>
      <c r="J732" s="18">
        <v>0</v>
      </c>
      <c r="K732" s="18">
        <v>0</v>
      </c>
      <c r="L732" s="18">
        <v>0</v>
      </c>
      <c r="M732" s="18">
        <v>4.74</v>
      </c>
      <c r="N732" s="18">
        <v>0</v>
      </c>
      <c r="O732" s="18">
        <v>0</v>
      </c>
      <c r="P732" s="18">
        <v>23</v>
      </c>
      <c r="Q732" s="18">
        <v>33945789</v>
      </c>
      <c r="R732" s="18">
        <v>33945876</v>
      </c>
      <c r="S732" s="18">
        <v>33945799</v>
      </c>
      <c r="T732" s="18">
        <v>33945821</v>
      </c>
      <c r="U732" s="18" t="s">
        <v>4135</v>
      </c>
      <c r="V732" s="18" t="s">
        <v>4136</v>
      </c>
      <c r="W732" s="18">
        <v>88</v>
      </c>
      <c r="X732" s="18">
        <v>42.04545454545454</v>
      </c>
      <c r="Y732" s="18">
        <v>-0.56216216216216219</v>
      </c>
    </row>
    <row r="733" spans="1:25" x14ac:dyDescent="0.3">
      <c r="A733" s="17">
        <v>730</v>
      </c>
      <c r="B733" s="18" t="s">
        <v>4137</v>
      </c>
      <c r="C733" s="18" t="s">
        <v>4138</v>
      </c>
      <c r="D733" s="18" t="s">
        <v>4139</v>
      </c>
      <c r="E733" s="18" t="s">
        <v>799</v>
      </c>
      <c r="F733" s="18">
        <v>-32.6</v>
      </c>
      <c r="G733" s="18" t="s">
        <v>4140</v>
      </c>
      <c r="H733" s="18">
        <v>0</v>
      </c>
      <c r="I733" s="18">
        <v>0</v>
      </c>
      <c r="J733" s="18">
        <v>0</v>
      </c>
      <c r="K733" s="18">
        <v>5</v>
      </c>
      <c r="L733" s="18">
        <v>0</v>
      </c>
      <c r="M733" s="18">
        <v>0</v>
      </c>
      <c r="N733" s="18">
        <v>0</v>
      </c>
      <c r="O733" s="18">
        <v>1.141</v>
      </c>
      <c r="P733" s="18">
        <v>23</v>
      </c>
      <c r="Q733" s="18">
        <v>111491</v>
      </c>
      <c r="R733" s="18">
        <v>111617</v>
      </c>
      <c r="S733" s="18">
        <v>111585</v>
      </c>
      <c r="T733" s="18">
        <v>111607</v>
      </c>
      <c r="U733" s="18" t="s">
        <v>4141</v>
      </c>
      <c r="V733" s="18" t="s">
        <v>4142</v>
      </c>
      <c r="W733" s="18">
        <v>127</v>
      </c>
      <c r="X733" s="18">
        <v>45.669291338582674</v>
      </c>
      <c r="Y733" s="18">
        <v>-0.56206896551724139</v>
      </c>
    </row>
    <row r="734" spans="1:25" x14ac:dyDescent="0.3">
      <c r="A734" s="17">
        <v>731</v>
      </c>
      <c r="B734" s="18" t="s">
        <v>4143</v>
      </c>
      <c r="C734" s="18" t="s">
        <v>839</v>
      </c>
      <c r="D734" s="18" t="s">
        <v>2638</v>
      </c>
      <c r="E734" s="18" t="s">
        <v>800</v>
      </c>
      <c r="F734" s="18">
        <v>-21.9</v>
      </c>
      <c r="G734" s="18" t="s">
        <v>4144</v>
      </c>
      <c r="H734" s="18">
        <v>0</v>
      </c>
      <c r="I734" s="18">
        <v>5</v>
      </c>
      <c r="J734" s="18">
        <v>0</v>
      </c>
      <c r="K734" s="18">
        <v>0</v>
      </c>
      <c r="L734" s="18">
        <v>0</v>
      </c>
      <c r="M734" s="18">
        <v>4.74</v>
      </c>
      <c r="N734" s="18">
        <v>0</v>
      </c>
      <c r="O734" s="18">
        <v>0</v>
      </c>
      <c r="P734" s="18">
        <v>23</v>
      </c>
      <c r="Q734" s="18">
        <v>16122515</v>
      </c>
      <c r="R734" s="18">
        <v>16122605</v>
      </c>
      <c r="S734" s="18">
        <v>16122525</v>
      </c>
      <c r="T734" s="18">
        <v>16122547</v>
      </c>
      <c r="U734" s="18" t="s">
        <v>4145</v>
      </c>
      <c r="V734" s="18" t="s">
        <v>4146</v>
      </c>
      <c r="W734" s="18">
        <v>91</v>
      </c>
      <c r="X734" s="18">
        <v>42.857142857142861</v>
      </c>
      <c r="Y734" s="18">
        <v>-0.56153846153846143</v>
      </c>
    </row>
    <row r="735" spans="1:25" x14ac:dyDescent="0.3">
      <c r="A735" s="17">
        <v>732</v>
      </c>
      <c r="B735" s="18" t="s">
        <v>4147</v>
      </c>
      <c r="C735" s="18" t="s">
        <v>966</v>
      </c>
      <c r="D735" s="18" t="s">
        <v>2300</v>
      </c>
      <c r="E735" s="18" t="s">
        <v>799</v>
      </c>
      <c r="F735" s="18">
        <v>-52.1</v>
      </c>
      <c r="G735" s="18" t="s">
        <v>4148</v>
      </c>
      <c r="H735" s="18">
        <v>0</v>
      </c>
      <c r="I735" s="18">
        <v>0</v>
      </c>
      <c r="J735" s="18">
        <v>5</v>
      </c>
      <c r="K735" s="18">
        <v>0</v>
      </c>
      <c r="L735" s="18">
        <v>0</v>
      </c>
      <c r="M735" s="18">
        <v>0</v>
      </c>
      <c r="N735" s="18">
        <v>0.97199999999999998</v>
      </c>
      <c r="O735" s="18">
        <v>0</v>
      </c>
      <c r="P735" s="18">
        <v>23</v>
      </c>
      <c r="Q735" s="18">
        <v>32535344</v>
      </c>
      <c r="R735" s="18">
        <v>32535506</v>
      </c>
      <c r="S735" s="18">
        <v>32535474</v>
      </c>
      <c r="T735" s="18">
        <v>32535496</v>
      </c>
      <c r="U735" s="18" t="s">
        <v>4149</v>
      </c>
      <c r="V735" s="18" t="s">
        <v>4150</v>
      </c>
      <c r="W735" s="18">
        <v>163</v>
      </c>
      <c r="X735" s="18">
        <v>57.055214723926383</v>
      </c>
      <c r="Y735" s="18">
        <v>-0.56021505376344083</v>
      </c>
    </row>
    <row r="736" spans="1:25" x14ac:dyDescent="0.3">
      <c r="A736" s="17">
        <v>733</v>
      </c>
      <c r="B736" s="18" t="s">
        <v>4151</v>
      </c>
      <c r="C736" s="18" t="s">
        <v>917</v>
      </c>
      <c r="D736" s="18" t="s">
        <v>4152</v>
      </c>
      <c r="E736" s="18" t="s">
        <v>799</v>
      </c>
      <c r="F736" s="18">
        <v>-45.9</v>
      </c>
      <c r="G736" s="18" t="s">
        <v>4153</v>
      </c>
      <c r="H736" s="18">
        <v>0</v>
      </c>
      <c r="I736" s="18">
        <v>0</v>
      </c>
      <c r="J736" s="18">
        <v>13</v>
      </c>
      <c r="K736" s="18">
        <v>0</v>
      </c>
      <c r="L736" s="18">
        <v>0</v>
      </c>
      <c r="M736" s="18">
        <v>0</v>
      </c>
      <c r="N736" s="18">
        <v>2.5270000000000001</v>
      </c>
      <c r="O736" s="18">
        <v>0</v>
      </c>
      <c r="P736" s="18">
        <v>23</v>
      </c>
      <c r="Q736" s="18">
        <v>37250102</v>
      </c>
      <c r="R736" s="18">
        <v>37250248</v>
      </c>
      <c r="S736" s="18">
        <v>37250216</v>
      </c>
      <c r="T736" s="18">
        <v>37250238</v>
      </c>
      <c r="U736" s="18" t="s">
        <v>4154</v>
      </c>
      <c r="V736" s="18" t="s">
        <v>4155</v>
      </c>
      <c r="W736" s="18">
        <v>147</v>
      </c>
      <c r="X736" s="18">
        <v>55.782312925170061</v>
      </c>
      <c r="Y736" s="18">
        <v>-0.55975609756097566</v>
      </c>
    </row>
    <row r="737" spans="1:25" x14ac:dyDescent="0.3">
      <c r="A737" s="17">
        <v>734</v>
      </c>
      <c r="B737" s="18" t="s">
        <v>4156</v>
      </c>
      <c r="C737" s="18" t="s">
        <v>854</v>
      </c>
      <c r="D737" s="18" t="s">
        <v>4157</v>
      </c>
      <c r="E737" s="18" t="s">
        <v>800</v>
      </c>
      <c r="F737" s="18">
        <v>-21.81</v>
      </c>
      <c r="G737" s="18" t="s">
        <v>4158</v>
      </c>
      <c r="H737" s="18">
        <v>0</v>
      </c>
      <c r="I737" s="18">
        <v>0</v>
      </c>
      <c r="J737" s="18">
        <v>0</v>
      </c>
      <c r="K737" s="18">
        <v>7</v>
      </c>
      <c r="L737" s="18">
        <v>0</v>
      </c>
      <c r="M737" s="18">
        <v>0</v>
      </c>
      <c r="N737" s="18">
        <v>0</v>
      </c>
      <c r="O737" s="18">
        <v>1.597</v>
      </c>
      <c r="P737" s="18">
        <v>22</v>
      </c>
      <c r="Q737" s="18">
        <v>1417444</v>
      </c>
      <c r="R737" s="18">
        <v>1417613</v>
      </c>
      <c r="S737" s="18">
        <v>1417454</v>
      </c>
      <c r="T737" s="18">
        <v>1417475</v>
      </c>
      <c r="U737" s="18" t="s">
        <v>4159</v>
      </c>
      <c r="V737" s="18" t="s">
        <v>4160</v>
      </c>
      <c r="W737" s="18">
        <v>170</v>
      </c>
      <c r="X737" s="18">
        <v>22.941176470588232</v>
      </c>
      <c r="Y737" s="18">
        <v>-0.55923076923076931</v>
      </c>
    </row>
    <row r="738" spans="1:25" x14ac:dyDescent="0.3">
      <c r="A738" s="17">
        <v>735</v>
      </c>
      <c r="B738" s="18" t="s">
        <v>4161</v>
      </c>
      <c r="C738" s="18" t="s">
        <v>848</v>
      </c>
      <c r="D738" s="18" t="s">
        <v>3895</v>
      </c>
      <c r="E738" s="18" t="s">
        <v>799</v>
      </c>
      <c r="F738" s="18">
        <v>-25.7</v>
      </c>
      <c r="G738" s="18" t="s">
        <v>4162</v>
      </c>
      <c r="H738" s="18">
        <v>0</v>
      </c>
      <c r="I738" s="18">
        <v>0</v>
      </c>
      <c r="J738" s="18">
        <v>0</v>
      </c>
      <c r="K738" s="18">
        <v>9</v>
      </c>
      <c r="L738" s="18">
        <v>0</v>
      </c>
      <c r="M738" s="18">
        <v>0</v>
      </c>
      <c r="N738" s="18">
        <v>0</v>
      </c>
      <c r="O738" s="18">
        <v>2.0529999999999999</v>
      </c>
      <c r="P738" s="18">
        <v>23</v>
      </c>
      <c r="Q738" s="18">
        <v>34035022</v>
      </c>
      <c r="R738" s="18">
        <v>34035107</v>
      </c>
      <c r="S738" s="18">
        <v>34035032</v>
      </c>
      <c r="T738" s="18">
        <v>34035054</v>
      </c>
      <c r="U738" s="18" t="s">
        <v>4163</v>
      </c>
      <c r="V738" s="18" t="s">
        <v>4164</v>
      </c>
      <c r="W738" s="18">
        <v>86</v>
      </c>
      <c r="X738" s="18">
        <v>53.488372093023258</v>
      </c>
      <c r="Y738" s="18">
        <v>-0.55869565217391304</v>
      </c>
    </row>
    <row r="739" spans="1:25" x14ac:dyDescent="0.3">
      <c r="A739" s="17">
        <v>736</v>
      </c>
      <c r="B739" s="18" t="s">
        <v>4165</v>
      </c>
      <c r="C739" s="18" t="s">
        <v>839</v>
      </c>
      <c r="D739" s="18" t="s">
        <v>1874</v>
      </c>
      <c r="E739" s="18" t="s">
        <v>799</v>
      </c>
      <c r="F739" s="18">
        <v>-32.299999999999997</v>
      </c>
      <c r="G739" s="18" t="s">
        <v>4166</v>
      </c>
      <c r="H739" s="18">
        <v>0</v>
      </c>
      <c r="I739" s="18">
        <v>5</v>
      </c>
      <c r="J739" s="18">
        <v>0</v>
      </c>
      <c r="K739" s="18">
        <v>0</v>
      </c>
      <c r="L739" s="18">
        <v>0</v>
      </c>
      <c r="M739" s="18">
        <v>4.74</v>
      </c>
      <c r="N739" s="18">
        <v>0</v>
      </c>
      <c r="O739" s="18">
        <v>0</v>
      </c>
      <c r="P739" s="18">
        <v>21</v>
      </c>
      <c r="Q739" s="18">
        <v>19813798</v>
      </c>
      <c r="R739" s="18">
        <v>19813907</v>
      </c>
      <c r="S739" s="18">
        <v>19813808</v>
      </c>
      <c r="T739" s="18">
        <v>19813828</v>
      </c>
      <c r="U739" s="18" t="s">
        <v>4167</v>
      </c>
      <c r="V739" s="18" t="s">
        <v>4168</v>
      </c>
      <c r="W739" s="18">
        <v>110</v>
      </c>
      <c r="X739" s="18">
        <v>52.727272727272734</v>
      </c>
      <c r="Y739" s="18">
        <v>-0.55689655172413777</v>
      </c>
    </row>
    <row r="740" spans="1:25" x14ac:dyDescent="0.3">
      <c r="A740" s="17">
        <v>737</v>
      </c>
      <c r="B740" s="18" t="s">
        <v>4169</v>
      </c>
      <c r="C740" s="18" t="s">
        <v>960</v>
      </c>
      <c r="D740" s="18" t="s">
        <v>2853</v>
      </c>
      <c r="E740" s="18" t="s">
        <v>799</v>
      </c>
      <c r="F740" s="18">
        <v>-25.6</v>
      </c>
      <c r="G740" s="18" t="s">
        <v>4170</v>
      </c>
      <c r="H740" s="18">
        <v>5</v>
      </c>
      <c r="I740" s="18">
        <v>0</v>
      </c>
      <c r="J740" s="18">
        <v>0</v>
      </c>
      <c r="K740" s="18">
        <v>0</v>
      </c>
      <c r="L740" s="18">
        <v>2.8769999999999998</v>
      </c>
      <c r="M740" s="18">
        <v>0</v>
      </c>
      <c r="N740" s="18">
        <v>0</v>
      </c>
      <c r="O740" s="18">
        <v>0</v>
      </c>
      <c r="P740" s="18">
        <v>23</v>
      </c>
      <c r="Q740" s="18">
        <v>28760067</v>
      </c>
      <c r="R740" s="18">
        <v>28760176</v>
      </c>
      <c r="S740" s="18">
        <v>28760144</v>
      </c>
      <c r="T740" s="18">
        <v>28760166</v>
      </c>
      <c r="U740" s="18" t="s">
        <v>4171</v>
      </c>
      <c r="V740" s="18" t="s">
        <v>4172</v>
      </c>
      <c r="W740" s="18">
        <v>110</v>
      </c>
      <c r="X740" s="18">
        <v>41.81818181818182</v>
      </c>
      <c r="Y740" s="18">
        <v>-0.55652173913043479</v>
      </c>
    </row>
    <row r="741" spans="1:25" x14ac:dyDescent="0.3">
      <c r="A741" s="17">
        <v>738</v>
      </c>
      <c r="B741" s="18" t="s">
        <v>4173</v>
      </c>
      <c r="C741" s="18" t="s">
        <v>4174</v>
      </c>
      <c r="D741" s="18" t="s">
        <v>4175</v>
      </c>
      <c r="E741" s="18" t="s">
        <v>799</v>
      </c>
      <c r="F741" s="18">
        <v>-23.9</v>
      </c>
      <c r="G741" s="18" t="s">
        <v>4176</v>
      </c>
      <c r="H741" s="18">
        <v>5</v>
      </c>
      <c r="I741" s="18">
        <v>0</v>
      </c>
      <c r="J741" s="18">
        <v>0</v>
      </c>
      <c r="K741" s="18">
        <v>0</v>
      </c>
      <c r="L741" s="18">
        <v>2.8769999999999998</v>
      </c>
      <c r="M741" s="18">
        <v>0</v>
      </c>
      <c r="N741" s="18">
        <v>0</v>
      </c>
      <c r="O741" s="18">
        <v>0</v>
      </c>
      <c r="P741" s="18">
        <v>23</v>
      </c>
      <c r="Q741" s="18">
        <v>28982</v>
      </c>
      <c r="R741" s="18">
        <v>29100</v>
      </c>
      <c r="S741" s="18">
        <v>29068</v>
      </c>
      <c r="T741" s="18">
        <v>29090</v>
      </c>
      <c r="U741" s="18" t="s">
        <v>4177</v>
      </c>
      <c r="V741" s="18" t="s">
        <v>4178</v>
      </c>
      <c r="W741" s="18">
        <v>119</v>
      </c>
      <c r="X741" s="18">
        <v>36.134453781512612</v>
      </c>
      <c r="Y741" s="18">
        <v>-0.55581395348837204</v>
      </c>
    </row>
    <row r="742" spans="1:25" x14ac:dyDescent="0.3">
      <c r="A742" s="17">
        <v>739</v>
      </c>
      <c r="B742" s="18" t="s">
        <v>4179</v>
      </c>
      <c r="C742" s="18" t="s">
        <v>928</v>
      </c>
      <c r="D742" s="18" t="s">
        <v>4180</v>
      </c>
      <c r="E742" s="18" t="s">
        <v>799</v>
      </c>
      <c r="F742" s="18">
        <v>-30.5</v>
      </c>
      <c r="G742" s="18" t="s">
        <v>4181</v>
      </c>
      <c r="H742" s="18">
        <v>0</v>
      </c>
      <c r="I742" s="18">
        <v>0</v>
      </c>
      <c r="J742" s="18">
        <v>23</v>
      </c>
      <c r="K742" s="18">
        <v>0</v>
      </c>
      <c r="L742" s="18">
        <v>0</v>
      </c>
      <c r="M742" s="18">
        <v>0</v>
      </c>
      <c r="N742" s="18">
        <v>4.4710000000000001</v>
      </c>
      <c r="O742" s="18">
        <v>0</v>
      </c>
      <c r="P742" s="18">
        <v>23</v>
      </c>
      <c r="Q742" s="18">
        <v>9849387</v>
      </c>
      <c r="R742" s="18">
        <v>9849534</v>
      </c>
      <c r="S742" s="18">
        <v>9849502</v>
      </c>
      <c r="T742" s="18">
        <v>9849524</v>
      </c>
      <c r="U742" s="18" t="s">
        <v>4182</v>
      </c>
      <c r="V742" s="18" t="s">
        <v>4183</v>
      </c>
      <c r="W742" s="18">
        <v>148</v>
      </c>
      <c r="X742" s="18">
        <v>37.162162162162161</v>
      </c>
      <c r="Y742" s="18">
        <v>-0.55454545454545456</v>
      </c>
    </row>
    <row r="743" spans="1:25" x14ac:dyDescent="0.3">
      <c r="A743" s="17">
        <v>740</v>
      </c>
      <c r="B743" s="18" t="s">
        <v>4184</v>
      </c>
      <c r="C743" s="18" t="s">
        <v>4185</v>
      </c>
      <c r="D743" s="18" t="s">
        <v>912</v>
      </c>
      <c r="E743" s="18" t="s">
        <v>800</v>
      </c>
      <c r="F743" s="18">
        <v>-31</v>
      </c>
      <c r="G743" s="18" t="s">
        <v>4186</v>
      </c>
      <c r="H743" s="18">
        <v>0</v>
      </c>
      <c r="I743" s="18">
        <v>0</v>
      </c>
      <c r="J743" s="18">
        <v>13</v>
      </c>
      <c r="K743" s="18">
        <v>0</v>
      </c>
      <c r="L743" s="18">
        <v>0</v>
      </c>
      <c r="M743" s="18">
        <v>0</v>
      </c>
      <c r="N743" s="18">
        <v>2.5270000000000001</v>
      </c>
      <c r="O743" s="18">
        <v>0</v>
      </c>
      <c r="P743" s="18">
        <v>20</v>
      </c>
      <c r="Q743" s="18">
        <v>31505</v>
      </c>
      <c r="R743" s="18">
        <v>31622</v>
      </c>
      <c r="S743" s="18">
        <v>31515</v>
      </c>
      <c r="T743" s="18">
        <v>31534</v>
      </c>
      <c r="U743" s="18" t="s">
        <v>4187</v>
      </c>
      <c r="V743" s="18" t="s">
        <v>4188</v>
      </c>
      <c r="W743" s="18">
        <v>118</v>
      </c>
      <c r="X743" s="18">
        <v>47.457627118644062</v>
      </c>
      <c r="Y743" s="18">
        <v>-0.5535714285714286</v>
      </c>
    </row>
    <row r="744" spans="1:25" x14ac:dyDescent="0.3">
      <c r="A744" s="17">
        <v>741</v>
      </c>
      <c r="B744" s="18" t="s">
        <v>4189</v>
      </c>
      <c r="C744" s="18" t="s">
        <v>825</v>
      </c>
      <c r="D744" s="18" t="s">
        <v>4190</v>
      </c>
      <c r="E744" s="18" t="s">
        <v>799</v>
      </c>
      <c r="F744" s="18">
        <v>-32.1</v>
      </c>
      <c r="G744" s="18" t="s">
        <v>4191</v>
      </c>
      <c r="H744" s="18">
        <v>0</v>
      </c>
      <c r="I744" s="18">
        <v>0</v>
      </c>
      <c r="J744" s="18">
        <v>0</v>
      </c>
      <c r="K744" s="18">
        <v>92</v>
      </c>
      <c r="L744" s="18">
        <v>0</v>
      </c>
      <c r="M744" s="18">
        <v>0</v>
      </c>
      <c r="N744" s="18">
        <v>0</v>
      </c>
      <c r="O744" s="18">
        <v>20.99</v>
      </c>
      <c r="P744" s="18">
        <v>23</v>
      </c>
      <c r="Q744" s="18">
        <v>37606372</v>
      </c>
      <c r="R744" s="18">
        <v>37606508</v>
      </c>
      <c r="S744" s="18">
        <v>37606382</v>
      </c>
      <c r="T744" s="18">
        <v>37606404</v>
      </c>
      <c r="U744" s="18" t="s">
        <v>4192</v>
      </c>
      <c r="V744" s="18" t="s">
        <v>4193</v>
      </c>
      <c r="W744" s="18">
        <v>137</v>
      </c>
      <c r="X744" s="18">
        <v>42.335766423357668</v>
      </c>
      <c r="Y744" s="18">
        <v>-0.55344827586206891</v>
      </c>
    </row>
    <row r="745" spans="1:25" x14ac:dyDescent="0.3">
      <c r="A745" s="17">
        <v>742</v>
      </c>
      <c r="B745" s="18" t="s">
        <v>4194</v>
      </c>
      <c r="C745" s="18" t="s">
        <v>966</v>
      </c>
      <c r="D745" s="18" t="s">
        <v>950</v>
      </c>
      <c r="E745" s="18" t="s">
        <v>800</v>
      </c>
      <c r="F745" s="18">
        <v>-21</v>
      </c>
      <c r="G745" s="18" t="s">
        <v>4195</v>
      </c>
      <c r="H745" s="18">
        <v>0</v>
      </c>
      <c r="I745" s="18">
        <v>0</v>
      </c>
      <c r="J745" s="18">
        <v>5</v>
      </c>
      <c r="K745" s="18">
        <v>0</v>
      </c>
      <c r="L745" s="18">
        <v>0</v>
      </c>
      <c r="M745" s="18">
        <v>0</v>
      </c>
      <c r="N745" s="18">
        <v>0.97199999999999998</v>
      </c>
      <c r="O745" s="18">
        <v>0</v>
      </c>
      <c r="P745" s="18">
        <v>22</v>
      </c>
      <c r="Q745" s="18">
        <v>40288486</v>
      </c>
      <c r="R745" s="18">
        <v>40288626</v>
      </c>
      <c r="S745" s="18">
        <v>40288595</v>
      </c>
      <c r="T745" s="18">
        <v>40288616</v>
      </c>
      <c r="U745" s="18" t="s">
        <v>4196</v>
      </c>
      <c r="V745" s="18" t="s">
        <v>4197</v>
      </c>
      <c r="W745" s="18">
        <v>141</v>
      </c>
      <c r="X745" s="18">
        <v>26.950354609929072</v>
      </c>
      <c r="Y745" s="18">
        <v>-0.55263157894736858</v>
      </c>
    </row>
    <row r="746" spans="1:25" x14ac:dyDescent="0.3">
      <c r="A746" s="17">
        <v>743</v>
      </c>
      <c r="B746" s="18" t="s">
        <v>4198</v>
      </c>
      <c r="C746" s="18" t="s">
        <v>917</v>
      </c>
      <c r="D746" s="18" t="s">
        <v>1603</v>
      </c>
      <c r="E746" s="18" t="s">
        <v>799</v>
      </c>
      <c r="F746" s="18">
        <v>-25.4</v>
      </c>
      <c r="G746" s="18" t="s">
        <v>4199</v>
      </c>
      <c r="H746" s="18">
        <v>0</v>
      </c>
      <c r="I746" s="18">
        <v>12</v>
      </c>
      <c r="J746" s="18">
        <v>0</v>
      </c>
      <c r="K746" s="18">
        <v>0</v>
      </c>
      <c r="L746" s="18">
        <v>0</v>
      </c>
      <c r="M746" s="18">
        <v>11.377000000000001</v>
      </c>
      <c r="N746" s="18">
        <v>0</v>
      </c>
      <c r="O746" s="18">
        <v>0</v>
      </c>
      <c r="P746" s="18">
        <v>23</v>
      </c>
      <c r="Q746" s="18">
        <v>15461395</v>
      </c>
      <c r="R746" s="18">
        <v>15461492</v>
      </c>
      <c r="S746" s="18">
        <v>15461460</v>
      </c>
      <c r="T746" s="18">
        <v>15461482</v>
      </c>
      <c r="U746" s="18" t="s">
        <v>4200</v>
      </c>
      <c r="V746" s="18" t="s">
        <v>4201</v>
      </c>
      <c r="W746" s="18">
        <v>98</v>
      </c>
      <c r="X746" s="18">
        <v>46.938775510204081</v>
      </c>
      <c r="Y746" s="18">
        <v>-0.55217391304347829</v>
      </c>
    </row>
    <row r="747" spans="1:25" x14ac:dyDescent="0.3">
      <c r="A747" s="17">
        <v>744</v>
      </c>
      <c r="B747" s="18" t="s">
        <v>4202</v>
      </c>
      <c r="C747" s="18" t="s">
        <v>966</v>
      </c>
      <c r="D747" s="18" t="s">
        <v>1807</v>
      </c>
      <c r="E747" s="18" t="s">
        <v>799</v>
      </c>
      <c r="F747" s="18">
        <v>-39.6</v>
      </c>
      <c r="G747" s="18" t="s">
        <v>4203</v>
      </c>
      <c r="H747" s="18">
        <v>13</v>
      </c>
      <c r="I747" s="18">
        <v>0</v>
      </c>
      <c r="J747" s="18">
        <v>0</v>
      </c>
      <c r="K747" s="18">
        <v>0</v>
      </c>
      <c r="L747" s="18">
        <v>7.4809999999999999</v>
      </c>
      <c r="M747" s="18">
        <v>0</v>
      </c>
      <c r="N747" s="18">
        <v>0</v>
      </c>
      <c r="O747" s="18">
        <v>0</v>
      </c>
      <c r="P747" s="18">
        <v>23</v>
      </c>
      <c r="Q747" s="18">
        <v>26139489</v>
      </c>
      <c r="R747" s="18">
        <v>26139639</v>
      </c>
      <c r="S747" s="18">
        <v>26139607</v>
      </c>
      <c r="T747" s="18">
        <v>26139629</v>
      </c>
      <c r="U747" s="18" t="s">
        <v>4204</v>
      </c>
      <c r="V747" s="18" t="s">
        <v>4205</v>
      </c>
      <c r="W747" s="18">
        <v>151</v>
      </c>
      <c r="X747" s="18">
        <v>47.682119205298015</v>
      </c>
      <c r="Y747" s="18">
        <v>-0.55000000000000004</v>
      </c>
    </row>
    <row r="748" spans="1:25" x14ac:dyDescent="0.3">
      <c r="A748" s="17">
        <v>745</v>
      </c>
      <c r="B748" s="18" t="s">
        <v>4206</v>
      </c>
      <c r="C748" s="18" t="s">
        <v>928</v>
      </c>
      <c r="D748" s="18" t="s">
        <v>4207</v>
      </c>
      <c r="E748" s="18" t="s">
        <v>799</v>
      </c>
      <c r="F748" s="18">
        <v>-30.2</v>
      </c>
      <c r="G748" s="18" t="s">
        <v>4208</v>
      </c>
      <c r="H748" s="18">
        <v>0</v>
      </c>
      <c r="I748" s="18">
        <v>0</v>
      </c>
      <c r="J748" s="18">
        <v>0</v>
      </c>
      <c r="K748" s="18">
        <v>6</v>
      </c>
      <c r="L748" s="18">
        <v>0</v>
      </c>
      <c r="M748" s="18">
        <v>0</v>
      </c>
      <c r="N748" s="18">
        <v>0</v>
      </c>
      <c r="O748" s="18">
        <v>1.369</v>
      </c>
      <c r="P748" s="18">
        <v>23</v>
      </c>
      <c r="Q748" s="18">
        <v>39801149</v>
      </c>
      <c r="R748" s="18">
        <v>39801269</v>
      </c>
      <c r="S748" s="18">
        <v>39801237</v>
      </c>
      <c r="T748" s="18">
        <v>39801259</v>
      </c>
      <c r="U748" s="18" t="s">
        <v>4209</v>
      </c>
      <c r="V748" s="18" t="s">
        <v>4210</v>
      </c>
      <c r="W748" s="18">
        <v>121</v>
      </c>
      <c r="X748" s="18">
        <v>45.45454545454546</v>
      </c>
      <c r="Y748" s="18">
        <v>-0.54909090909090896</v>
      </c>
    </row>
    <row r="749" spans="1:25" x14ac:dyDescent="0.3">
      <c r="A749" s="17">
        <v>746</v>
      </c>
      <c r="B749" s="18" t="s">
        <v>4211</v>
      </c>
      <c r="C749" s="18" t="s">
        <v>960</v>
      </c>
      <c r="D749" s="18" t="s">
        <v>2414</v>
      </c>
      <c r="E749" s="18" t="s">
        <v>800</v>
      </c>
      <c r="F749" s="18">
        <v>-24.7</v>
      </c>
      <c r="G749" s="18" t="s">
        <v>4212</v>
      </c>
      <c r="H749" s="18">
        <v>0</v>
      </c>
      <c r="I749" s="18">
        <v>0</v>
      </c>
      <c r="J749" s="18">
        <v>0</v>
      </c>
      <c r="K749" s="18">
        <v>7</v>
      </c>
      <c r="L749" s="18">
        <v>0</v>
      </c>
      <c r="M749" s="18">
        <v>0</v>
      </c>
      <c r="N749" s="18">
        <v>0</v>
      </c>
      <c r="O749" s="18">
        <v>1.597</v>
      </c>
      <c r="P749" s="18">
        <v>23</v>
      </c>
      <c r="Q749" s="18">
        <v>3123707</v>
      </c>
      <c r="R749" s="18">
        <v>3123832</v>
      </c>
      <c r="S749" s="18">
        <v>3123800</v>
      </c>
      <c r="T749" s="18">
        <v>3123822</v>
      </c>
      <c r="U749" s="18" t="s">
        <v>4213</v>
      </c>
      <c r="V749" s="18" t="s">
        <v>4214</v>
      </c>
      <c r="W749" s="18">
        <v>126</v>
      </c>
      <c r="X749" s="18">
        <v>35.714285714285708</v>
      </c>
      <c r="Y749" s="18">
        <v>-0.54888888888888898</v>
      </c>
    </row>
    <row r="750" spans="1:25" x14ac:dyDescent="0.3">
      <c r="A750" s="17">
        <v>747</v>
      </c>
      <c r="B750" s="18" t="s">
        <v>4215</v>
      </c>
      <c r="C750" s="18" t="s">
        <v>839</v>
      </c>
      <c r="D750" s="18" t="s">
        <v>4216</v>
      </c>
      <c r="E750" s="18" t="s">
        <v>799</v>
      </c>
      <c r="F750" s="18">
        <v>-36.1</v>
      </c>
      <c r="G750" s="18" t="s">
        <v>4217</v>
      </c>
      <c r="H750" s="18">
        <v>0</v>
      </c>
      <c r="I750" s="18">
        <v>0</v>
      </c>
      <c r="J750" s="18">
        <v>0</v>
      </c>
      <c r="K750" s="18">
        <v>5</v>
      </c>
      <c r="L750" s="18">
        <v>0</v>
      </c>
      <c r="M750" s="18">
        <v>0</v>
      </c>
      <c r="N750" s="18">
        <v>0</v>
      </c>
      <c r="O750" s="18">
        <v>1.141</v>
      </c>
      <c r="P750" s="18">
        <v>23</v>
      </c>
      <c r="Q750" s="18">
        <v>13985428</v>
      </c>
      <c r="R750" s="18">
        <v>13985587</v>
      </c>
      <c r="S750" s="18">
        <v>13985438</v>
      </c>
      <c r="T750" s="18">
        <v>13985460</v>
      </c>
      <c r="U750" s="18" t="s">
        <v>4218</v>
      </c>
      <c r="V750" s="18" t="s">
        <v>4219</v>
      </c>
      <c r="W750" s="18">
        <v>160</v>
      </c>
      <c r="X750" s="18">
        <v>41.25</v>
      </c>
      <c r="Y750" s="18">
        <v>-0.54696969696969699</v>
      </c>
    </row>
    <row r="751" spans="1:25" x14ac:dyDescent="0.3">
      <c r="A751" s="17">
        <v>748</v>
      </c>
      <c r="B751" s="18" t="s">
        <v>4220</v>
      </c>
      <c r="C751" s="18" t="s">
        <v>966</v>
      </c>
      <c r="D751" s="18" t="s">
        <v>3578</v>
      </c>
      <c r="E751" s="18" t="s">
        <v>799</v>
      </c>
      <c r="F751" s="18">
        <v>-23.5</v>
      </c>
      <c r="G751" s="18" t="s">
        <v>4221</v>
      </c>
      <c r="H751" s="18">
        <v>0</v>
      </c>
      <c r="I751" s="18">
        <v>0</v>
      </c>
      <c r="J751" s="18">
        <v>0</v>
      </c>
      <c r="K751" s="18">
        <v>7</v>
      </c>
      <c r="L751" s="18">
        <v>0</v>
      </c>
      <c r="M751" s="18">
        <v>0</v>
      </c>
      <c r="N751" s="18">
        <v>0</v>
      </c>
      <c r="O751" s="18">
        <v>1.597</v>
      </c>
      <c r="P751" s="18">
        <v>23</v>
      </c>
      <c r="Q751" s="18">
        <v>15768207</v>
      </c>
      <c r="R751" s="18">
        <v>15768291</v>
      </c>
      <c r="S751" s="18">
        <v>15768259</v>
      </c>
      <c r="T751" s="18">
        <v>15768281</v>
      </c>
      <c r="U751" s="18" t="s">
        <v>4222</v>
      </c>
      <c r="V751" s="18" t="s">
        <v>4223</v>
      </c>
      <c r="W751" s="18">
        <v>85</v>
      </c>
      <c r="X751" s="18">
        <v>50.588235294117645</v>
      </c>
      <c r="Y751" s="18">
        <v>-0.54651162790697683</v>
      </c>
    </row>
    <row r="752" spans="1:25" x14ac:dyDescent="0.3">
      <c r="A752" s="17">
        <v>749</v>
      </c>
      <c r="B752" s="18" t="s">
        <v>4224</v>
      </c>
      <c r="C752" s="18" t="s">
        <v>917</v>
      </c>
      <c r="D752" s="18" t="s">
        <v>1254</v>
      </c>
      <c r="E752" s="18" t="s">
        <v>799</v>
      </c>
      <c r="F752" s="18">
        <v>-21.3</v>
      </c>
      <c r="G752" s="18" t="s">
        <v>4225</v>
      </c>
      <c r="H752" s="18">
        <v>0</v>
      </c>
      <c r="I752" s="18">
        <v>10</v>
      </c>
      <c r="J752" s="18">
        <v>0</v>
      </c>
      <c r="K752" s="18">
        <v>0</v>
      </c>
      <c r="L752" s="18">
        <v>0</v>
      </c>
      <c r="M752" s="18">
        <v>9.4809999999999999</v>
      </c>
      <c r="N752" s="18">
        <v>0</v>
      </c>
      <c r="O752" s="18">
        <v>0</v>
      </c>
      <c r="P752" s="18">
        <v>23</v>
      </c>
      <c r="Q752" s="18">
        <v>26837669</v>
      </c>
      <c r="R752" s="18">
        <v>26837780</v>
      </c>
      <c r="S752" s="18">
        <v>26837748</v>
      </c>
      <c r="T752" s="18">
        <v>26837770</v>
      </c>
      <c r="U752" s="18" t="s">
        <v>4226</v>
      </c>
      <c r="V752" s="18" t="s">
        <v>4227</v>
      </c>
      <c r="W752" s="18">
        <v>112</v>
      </c>
      <c r="X752" s="18">
        <v>34.821428571428569</v>
      </c>
      <c r="Y752" s="18">
        <v>-0.54615384615384621</v>
      </c>
    </row>
    <row r="753" spans="1:25" x14ac:dyDescent="0.3">
      <c r="A753" s="17">
        <v>750</v>
      </c>
      <c r="B753" s="18" t="s">
        <v>4228</v>
      </c>
      <c r="C753" s="18" t="s">
        <v>854</v>
      </c>
      <c r="D753" s="18" t="s">
        <v>4229</v>
      </c>
      <c r="E753" s="18" t="s">
        <v>800</v>
      </c>
      <c r="F753" s="18">
        <v>-28.4</v>
      </c>
      <c r="G753" s="18" t="s">
        <v>4230</v>
      </c>
      <c r="H753" s="18">
        <v>0</v>
      </c>
      <c r="I753" s="18">
        <v>0</v>
      </c>
      <c r="J753" s="18">
        <v>0</v>
      </c>
      <c r="K753" s="18">
        <v>5</v>
      </c>
      <c r="L753" s="18">
        <v>0</v>
      </c>
      <c r="M753" s="18">
        <v>0</v>
      </c>
      <c r="N753" s="18">
        <v>0</v>
      </c>
      <c r="O753" s="18">
        <v>1.141</v>
      </c>
      <c r="P753" s="18">
        <v>23</v>
      </c>
      <c r="Q753" s="18">
        <v>19361480</v>
      </c>
      <c r="R753" s="18">
        <v>19361594</v>
      </c>
      <c r="S753" s="18">
        <v>19361562</v>
      </c>
      <c r="T753" s="18">
        <v>19361584</v>
      </c>
      <c r="U753" s="18" t="s">
        <v>4231</v>
      </c>
      <c r="V753" s="18" t="s">
        <v>4232</v>
      </c>
      <c r="W753" s="18">
        <v>115</v>
      </c>
      <c r="X753" s="18">
        <v>45.217391304347828</v>
      </c>
      <c r="Y753" s="18">
        <v>-0.5461538461538461</v>
      </c>
    </row>
    <row r="754" spans="1:25" x14ac:dyDescent="0.3">
      <c r="A754" s="17">
        <v>751</v>
      </c>
      <c r="B754" s="18" t="s">
        <v>4233</v>
      </c>
      <c r="C754" s="18" t="s">
        <v>901</v>
      </c>
      <c r="D754" s="18" t="s">
        <v>1427</v>
      </c>
      <c r="E754" s="18" t="s">
        <v>799</v>
      </c>
      <c r="F754" s="18">
        <v>-27.8</v>
      </c>
      <c r="G754" s="18" t="s">
        <v>4234</v>
      </c>
      <c r="H754" s="18">
        <v>0</v>
      </c>
      <c r="I754" s="18">
        <v>0</v>
      </c>
      <c r="J754" s="18">
        <v>0</v>
      </c>
      <c r="K754" s="18">
        <v>9</v>
      </c>
      <c r="L754" s="18">
        <v>0</v>
      </c>
      <c r="M754" s="18">
        <v>0</v>
      </c>
      <c r="N754" s="18">
        <v>0</v>
      </c>
      <c r="O754" s="18">
        <v>2.0529999999999999</v>
      </c>
      <c r="P754" s="18">
        <v>23</v>
      </c>
      <c r="Q754" s="18">
        <v>5112481</v>
      </c>
      <c r="R754" s="18">
        <v>5112592</v>
      </c>
      <c r="S754" s="18">
        <v>5112560</v>
      </c>
      <c r="T754" s="18">
        <v>5112582</v>
      </c>
      <c r="U754" s="18" t="s">
        <v>4235</v>
      </c>
      <c r="V754" s="18" t="s">
        <v>4236</v>
      </c>
      <c r="W754" s="18">
        <v>112</v>
      </c>
      <c r="X754" s="18">
        <v>45.535714285714292</v>
      </c>
      <c r="Y754" s="18">
        <v>-0.54509803921568623</v>
      </c>
    </row>
    <row r="755" spans="1:25" x14ac:dyDescent="0.3">
      <c r="A755" s="17">
        <v>752</v>
      </c>
      <c r="B755" s="18" t="s">
        <v>4237</v>
      </c>
      <c r="C755" s="18" t="s">
        <v>848</v>
      </c>
      <c r="D755" s="18" t="s">
        <v>4008</v>
      </c>
      <c r="E755" s="18" t="s">
        <v>799</v>
      </c>
      <c r="F755" s="18">
        <v>-21.22</v>
      </c>
      <c r="G755" s="18" t="s">
        <v>4238</v>
      </c>
      <c r="H755" s="18">
        <v>6</v>
      </c>
      <c r="I755" s="18">
        <v>0</v>
      </c>
      <c r="J755" s="18">
        <v>0</v>
      </c>
      <c r="K755" s="18">
        <v>0</v>
      </c>
      <c r="L755" s="18">
        <v>3.4529999999999998</v>
      </c>
      <c r="M755" s="18">
        <v>0</v>
      </c>
      <c r="N755" s="18">
        <v>0</v>
      </c>
      <c r="O755" s="18">
        <v>0</v>
      </c>
      <c r="P755" s="18">
        <v>23</v>
      </c>
      <c r="Q755" s="18">
        <v>4507831</v>
      </c>
      <c r="R755" s="18">
        <v>4507933</v>
      </c>
      <c r="S755" s="18">
        <v>4507841</v>
      </c>
      <c r="T755" s="18">
        <v>4507863</v>
      </c>
      <c r="U755" s="18" t="s">
        <v>4239</v>
      </c>
      <c r="V755" s="18" t="s">
        <v>4240</v>
      </c>
      <c r="W755" s="18">
        <v>103</v>
      </c>
      <c r="X755" s="18">
        <v>37.864077669902919</v>
      </c>
      <c r="Y755" s="18">
        <v>-0.54410256410256408</v>
      </c>
    </row>
    <row r="756" spans="1:25" x14ac:dyDescent="0.3">
      <c r="A756" s="17">
        <v>753</v>
      </c>
      <c r="B756" s="18" t="s">
        <v>4241</v>
      </c>
      <c r="C756" s="18" t="s">
        <v>819</v>
      </c>
      <c r="D756" s="18" t="s">
        <v>4242</v>
      </c>
      <c r="E756" s="18" t="s">
        <v>800</v>
      </c>
      <c r="F756" s="18">
        <v>-26.1</v>
      </c>
      <c r="G756" s="18" t="s">
        <v>4243</v>
      </c>
      <c r="H756" s="18">
        <v>0</v>
      </c>
      <c r="I756" s="18">
        <v>0</v>
      </c>
      <c r="J756" s="18">
        <v>0</v>
      </c>
      <c r="K756" s="18">
        <v>5</v>
      </c>
      <c r="L756" s="18">
        <v>0</v>
      </c>
      <c r="M756" s="18">
        <v>0</v>
      </c>
      <c r="N756" s="18">
        <v>0</v>
      </c>
      <c r="O756" s="18">
        <v>1.141</v>
      </c>
      <c r="P756" s="18">
        <v>22</v>
      </c>
      <c r="Q756" s="18">
        <v>9014515</v>
      </c>
      <c r="R756" s="18">
        <v>9014620</v>
      </c>
      <c r="S756" s="18">
        <v>9014589</v>
      </c>
      <c r="T756" s="18">
        <v>9014610</v>
      </c>
      <c r="U756" s="18" t="s">
        <v>4244</v>
      </c>
      <c r="V756" s="18" t="s">
        <v>4245</v>
      </c>
      <c r="W756" s="18">
        <v>106</v>
      </c>
      <c r="X756" s="18">
        <v>45.283018867924532</v>
      </c>
      <c r="Y756" s="18">
        <v>-0.54374999999999996</v>
      </c>
    </row>
    <row r="757" spans="1:25" x14ac:dyDescent="0.3">
      <c r="A757" s="17">
        <v>754</v>
      </c>
      <c r="B757" s="18" t="s">
        <v>4246</v>
      </c>
      <c r="C757" s="18" t="s">
        <v>901</v>
      </c>
      <c r="D757" s="18" t="s">
        <v>866</v>
      </c>
      <c r="E757" s="18" t="s">
        <v>799</v>
      </c>
      <c r="F757" s="18">
        <v>-29.9</v>
      </c>
      <c r="G757" s="18" t="s">
        <v>4247</v>
      </c>
      <c r="H757" s="18">
        <v>0</v>
      </c>
      <c r="I757" s="18">
        <v>0</v>
      </c>
      <c r="J757" s="18">
        <v>6</v>
      </c>
      <c r="K757" s="18">
        <v>0</v>
      </c>
      <c r="L757" s="18">
        <v>0</v>
      </c>
      <c r="M757" s="18">
        <v>0</v>
      </c>
      <c r="N757" s="18">
        <v>1.1659999999999999</v>
      </c>
      <c r="O757" s="18">
        <v>0</v>
      </c>
      <c r="P757" s="18">
        <v>23</v>
      </c>
      <c r="Q757" s="18">
        <v>36381729</v>
      </c>
      <c r="R757" s="18">
        <v>36381857</v>
      </c>
      <c r="S757" s="18">
        <v>36381825</v>
      </c>
      <c r="T757" s="18">
        <v>36381847</v>
      </c>
      <c r="U757" s="18" t="s">
        <v>4248</v>
      </c>
      <c r="V757" s="18" t="s">
        <v>4249</v>
      </c>
      <c r="W757" s="18">
        <v>129</v>
      </c>
      <c r="X757" s="18">
        <v>42.63565891472868</v>
      </c>
      <c r="Y757" s="18">
        <v>-0.54363636363636358</v>
      </c>
    </row>
    <row r="758" spans="1:25" x14ac:dyDescent="0.3">
      <c r="A758" s="17">
        <v>755</v>
      </c>
      <c r="B758" s="18" t="s">
        <v>4250</v>
      </c>
      <c r="C758" s="18" t="s">
        <v>966</v>
      </c>
      <c r="D758" s="18" t="s">
        <v>3079</v>
      </c>
      <c r="E758" s="18" t="s">
        <v>800</v>
      </c>
      <c r="F758" s="18">
        <v>-21.7</v>
      </c>
      <c r="G758" s="18" t="s">
        <v>4251</v>
      </c>
      <c r="H758" s="18">
        <v>8</v>
      </c>
      <c r="I758" s="18">
        <v>0</v>
      </c>
      <c r="J758" s="18">
        <v>0</v>
      </c>
      <c r="K758" s="18">
        <v>0</v>
      </c>
      <c r="L758" s="18">
        <v>4.6040000000000001</v>
      </c>
      <c r="M758" s="18">
        <v>0</v>
      </c>
      <c r="N758" s="18">
        <v>0</v>
      </c>
      <c r="O758" s="18">
        <v>0</v>
      </c>
      <c r="P758" s="18">
        <v>22</v>
      </c>
      <c r="Q758" s="18">
        <v>13215449</v>
      </c>
      <c r="R758" s="18">
        <v>13215603</v>
      </c>
      <c r="S758" s="18">
        <v>13215572</v>
      </c>
      <c r="T758" s="18">
        <v>13215593</v>
      </c>
      <c r="U758" s="18" t="s">
        <v>4252</v>
      </c>
      <c r="V758" s="18" t="s">
        <v>4253</v>
      </c>
      <c r="W758" s="18">
        <v>155</v>
      </c>
      <c r="X758" s="18">
        <v>25.806451612903224</v>
      </c>
      <c r="Y758" s="18">
        <v>-0.54249999999999998</v>
      </c>
    </row>
    <row r="759" spans="1:25" x14ac:dyDescent="0.3">
      <c r="A759" s="17">
        <v>756</v>
      </c>
      <c r="B759" s="18" t="s">
        <v>4254</v>
      </c>
      <c r="C759" s="18" t="s">
        <v>901</v>
      </c>
      <c r="D759" s="18" t="s">
        <v>1310</v>
      </c>
      <c r="E759" s="18" t="s">
        <v>799</v>
      </c>
      <c r="F759" s="18">
        <v>-30.3</v>
      </c>
      <c r="G759" s="18" t="s">
        <v>4255</v>
      </c>
      <c r="H759" s="18">
        <v>0</v>
      </c>
      <c r="I759" s="18">
        <v>0</v>
      </c>
      <c r="J759" s="18">
        <v>0</v>
      </c>
      <c r="K759" s="18">
        <v>15</v>
      </c>
      <c r="L759" s="18">
        <v>0</v>
      </c>
      <c r="M759" s="18">
        <v>0</v>
      </c>
      <c r="N759" s="18">
        <v>0</v>
      </c>
      <c r="O759" s="18">
        <v>3.4220000000000002</v>
      </c>
      <c r="P759" s="18">
        <v>23</v>
      </c>
      <c r="Q759" s="18">
        <v>35539862</v>
      </c>
      <c r="R759" s="18">
        <v>35539981</v>
      </c>
      <c r="S759" s="18">
        <v>35539882</v>
      </c>
      <c r="T759" s="18">
        <v>35539904</v>
      </c>
      <c r="U759" s="18" t="s">
        <v>4256</v>
      </c>
      <c r="V759" s="18" t="s">
        <v>4257</v>
      </c>
      <c r="W759" s="18">
        <v>120</v>
      </c>
      <c r="X759" s="18">
        <v>46.666666666666664</v>
      </c>
      <c r="Y759" s="18">
        <v>-0.54107142857142865</v>
      </c>
    </row>
    <row r="760" spans="1:25" x14ac:dyDescent="0.3">
      <c r="A760" s="17">
        <v>757</v>
      </c>
      <c r="B760" s="18" t="s">
        <v>4258</v>
      </c>
      <c r="C760" s="18" t="s">
        <v>901</v>
      </c>
      <c r="D760" s="18" t="s">
        <v>1315</v>
      </c>
      <c r="E760" s="18" t="s">
        <v>799</v>
      </c>
      <c r="F760" s="18">
        <v>-30.3</v>
      </c>
      <c r="G760" s="18" t="s">
        <v>4259</v>
      </c>
      <c r="H760" s="18">
        <v>0</v>
      </c>
      <c r="I760" s="18">
        <v>0</v>
      </c>
      <c r="J760" s="18">
        <v>0</v>
      </c>
      <c r="K760" s="18">
        <v>12</v>
      </c>
      <c r="L760" s="18">
        <v>0</v>
      </c>
      <c r="M760" s="18">
        <v>0</v>
      </c>
      <c r="N760" s="18">
        <v>0</v>
      </c>
      <c r="O760" s="18">
        <v>2.738</v>
      </c>
      <c r="P760" s="18">
        <v>23</v>
      </c>
      <c r="Q760" s="18">
        <v>35539862</v>
      </c>
      <c r="R760" s="18">
        <v>35539981</v>
      </c>
      <c r="S760" s="18">
        <v>35539939</v>
      </c>
      <c r="T760" s="18">
        <v>35539961</v>
      </c>
      <c r="U760" s="18" t="s">
        <v>4256</v>
      </c>
      <c r="V760" s="18" t="s">
        <v>4257</v>
      </c>
      <c r="W760" s="18">
        <v>120</v>
      </c>
      <c r="X760" s="18">
        <v>46.666666666666664</v>
      </c>
      <c r="Y760" s="18">
        <v>-0.54107142857142865</v>
      </c>
    </row>
    <row r="761" spans="1:25" x14ac:dyDescent="0.3">
      <c r="A761" s="17">
        <v>758</v>
      </c>
      <c r="B761" s="18" t="s">
        <v>4260</v>
      </c>
      <c r="C761" s="18" t="s">
        <v>928</v>
      </c>
      <c r="D761" s="18" t="s">
        <v>1464</v>
      </c>
      <c r="E761" s="18" t="s">
        <v>799</v>
      </c>
      <c r="F761" s="18">
        <v>-33.5</v>
      </c>
      <c r="G761" s="18" t="s">
        <v>4261</v>
      </c>
      <c r="H761" s="18">
        <v>0</v>
      </c>
      <c r="I761" s="18">
        <v>0</v>
      </c>
      <c r="J761" s="18">
        <v>8</v>
      </c>
      <c r="K761" s="18">
        <v>0</v>
      </c>
      <c r="L761" s="18">
        <v>0</v>
      </c>
      <c r="M761" s="18">
        <v>0</v>
      </c>
      <c r="N761" s="18">
        <v>1.5549999999999999</v>
      </c>
      <c r="O761" s="18">
        <v>0</v>
      </c>
      <c r="P761" s="18">
        <v>23</v>
      </c>
      <c r="Q761" s="18">
        <v>13993199</v>
      </c>
      <c r="R761" s="18">
        <v>13993313</v>
      </c>
      <c r="S761" s="18">
        <v>13993281</v>
      </c>
      <c r="T761" s="18">
        <v>13993303</v>
      </c>
      <c r="U761" s="18" t="s">
        <v>4262</v>
      </c>
      <c r="V761" s="18" t="s">
        <v>4263</v>
      </c>
      <c r="W761" s="18">
        <v>115</v>
      </c>
      <c r="X761" s="18">
        <v>53.913043478260867</v>
      </c>
      <c r="Y761" s="18">
        <v>-0.54032258064516125</v>
      </c>
    </row>
    <row r="762" spans="1:25" x14ac:dyDescent="0.3">
      <c r="A762" s="17">
        <v>759</v>
      </c>
      <c r="B762" s="18" t="s">
        <v>4264</v>
      </c>
      <c r="C762" s="18" t="s">
        <v>917</v>
      </c>
      <c r="D762" s="18" t="s">
        <v>4265</v>
      </c>
      <c r="E762" s="18" t="s">
        <v>800</v>
      </c>
      <c r="F762" s="18">
        <v>-26.93</v>
      </c>
      <c r="G762" s="18" t="s">
        <v>4266</v>
      </c>
      <c r="H762" s="18">
        <v>0</v>
      </c>
      <c r="I762" s="18">
        <v>0</v>
      </c>
      <c r="J762" s="18">
        <v>0</v>
      </c>
      <c r="K762" s="18">
        <v>5</v>
      </c>
      <c r="L762" s="18">
        <v>0</v>
      </c>
      <c r="M762" s="18">
        <v>0</v>
      </c>
      <c r="N762" s="18">
        <v>0</v>
      </c>
      <c r="O762" s="18">
        <v>1.141</v>
      </c>
      <c r="P762" s="18">
        <v>23</v>
      </c>
      <c r="Q762" s="18">
        <v>31200045</v>
      </c>
      <c r="R762" s="18">
        <v>31200163</v>
      </c>
      <c r="S762" s="18">
        <v>31200131</v>
      </c>
      <c r="T762" s="18">
        <v>31200153</v>
      </c>
      <c r="U762" s="18" t="s">
        <v>4267</v>
      </c>
      <c r="V762" s="18" t="s">
        <v>4268</v>
      </c>
      <c r="W762" s="18">
        <v>119</v>
      </c>
      <c r="X762" s="18">
        <v>42.016806722689068</v>
      </c>
      <c r="Y762" s="18">
        <v>-0.53860000000000008</v>
      </c>
    </row>
    <row r="763" spans="1:25" x14ac:dyDescent="0.3">
      <c r="A763" s="17">
        <v>760</v>
      </c>
      <c r="B763" s="18" t="s">
        <v>4269</v>
      </c>
      <c r="C763" s="18" t="s">
        <v>819</v>
      </c>
      <c r="D763" s="18" t="s">
        <v>1048</v>
      </c>
      <c r="E763" s="18" t="s">
        <v>799</v>
      </c>
      <c r="F763" s="18">
        <v>-42</v>
      </c>
      <c r="G763" s="18" t="s">
        <v>4270</v>
      </c>
      <c r="H763" s="18">
        <v>8</v>
      </c>
      <c r="I763" s="18">
        <v>0</v>
      </c>
      <c r="J763" s="18">
        <v>0</v>
      </c>
      <c r="K763" s="18">
        <v>0</v>
      </c>
      <c r="L763" s="18">
        <v>4.6040000000000001</v>
      </c>
      <c r="M763" s="18">
        <v>0</v>
      </c>
      <c r="N763" s="18">
        <v>0</v>
      </c>
      <c r="O763" s="18">
        <v>0</v>
      </c>
      <c r="P763" s="18">
        <v>23</v>
      </c>
      <c r="Q763" s="18">
        <v>30324639</v>
      </c>
      <c r="R763" s="18">
        <v>30324771</v>
      </c>
      <c r="S763" s="18">
        <v>30324739</v>
      </c>
      <c r="T763" s="18">
        <v>30324761</v>
      </c>
      <c r="U763" s="18" t="s">
        <v>4271</v>
      </c>
      <c r="V763" s="18" t="s">
        <v>4272</v>
      </c>
      <c r="W763" s="18">
        <v>133</v>
      </c>
      <c r="X763" s="18">
        <v>58.646616541353389</v>
      </c>
      <c r="Y763" s="18">
        <v>-0.53846153846153844</v>
      </c>
    </row>
    <row r="764" spans="1:25" x14ac:dyDescent="0.3">
      <c r="A764" s="17">
        <v>761</v>
      </c>
      <c r="B764" s="18" t="s">
        <v>4273</v>
      </c>
      <c r="C764" s="18" t="s">
        <v>901</v>
      </c>
      <c r="D764" s="18" t="s">
        <v>2207</v>
      </c>
      <c r="E764" s="18" t="s">
        <v>800</v>
      </c>
      <c r="F764" s="18">
        <v>-25.8</v>
      </c>
      <c r="G764" s="18" t="s">
        <v>4274</v>
      </c>
      <c r="H764" s="18">
        <v>5</v>
      </c>
      <c r="I764" s="18">
        <v>0</v>
      </c>
      <c r="J764" s="18">
        <v>0</v>
      </c>
      <c r="K764" s="18">
        <v>0</v>
      </c>
      <c r="L764" s="18">
        <v>2.8769999999999998</v>
      </c>
      <c r="M764" s="18">
        <v>0</v>
      </c>
      <c r="N764" s="18">
        <v>0</v>
      </c>
      <c r="O764" s="18">
        <v>0</v>
      </c>
      <c r="P764" s="18">
        <v>23</v>
      </c>
      <c r="Q764" s="18">
        <v>48443714</v>
      </c>
      <c r="R764" s="18">
        <v>48443863</v>
      </c>
      <c r="S764" s="18">
        <v>48443724</v>
      </c>
      <c r="T764" s="18">
        <v>48443746</v>
      </c>
      <c r="U764" s="18" t="s">
        <v>4275</v>
      </c>
      <c r="V764" s="18" t="s">
        <v>4276</v>
      </c>
      <c r="W764" s="18">
        <v>150</v>
      </c>
      <c r="X764" s="18">
        <v>31.999999999999996</v>
      </c>
      <c r="Y764" s="18">
        <v>-0.53750000000000009</v>
      </c>
    </row>
    <row r="765" spans="1:25" x14ac:dyDescent="0.3">
      <c r="A765" s="17">
        <v>762</v>
      </c>
      <c r="B765" s="18" t="s">
        <v>4277</v>
      </c>
      <c r="C765" s="18" t="s">
        <v>825</v>
      </c>
      <c r="D765" s="18" t="s">
        <v>4278</v>
      </c>
      <c r="E765" s="18" t="s">
        <v>799</v>
      </c>
      <c r="F765" s="18">
        <v>-40.299999999999997</v>
      </c>
      <c r="G765" s="18" t="s">
        <v>4279</v>
      </c>
      <c r="H765" s="18">
        <v>0</v>
      </c>
      <c r="I765" s="18">
        <v>0</v>
      </c>
      <c r="J765" s="18">
        <v>7</v>
      </c>
      <c r="K765" s="18">
        <v>0</v>
      </c>
      <c r="L765" s="18">
        <v>0</v>
      </c>
      <c r="M765" s="18">
        <v>0</v>
      </c>
      <c r="N765" s="18">
        <v>1.361</v>
      </c>
      <c r="O765" s="18">
        <v>0</v>
      </c>
      <c r="P765" s="18">
        <v>22</v>
      </c>
      <c r="Q765" s="18">
        <v>23696913</v>
      </c>
      <c r="R765" s="18">
        <v>23697070</v>
      </c>
      <c r="S765" s="18">
        <v>23697039</v>
      </c>
      <c r="T765" s="18">
        <v>23697060</v>
      </c>
      <c r="U765" s="18" t="s">
        <v>4280</v>
      </c>
      <c r="V765" s="18" t="s">
        <v>4281</v>
      </c>
      <c r="W765" s="18">
        <v>158</v>
      </c>
      <c r="X765" s="18">
        <v>47.468354430379748</v>
      </c>
      <c r="Y765" s="18">
        <v>-0.53733333333333322</v>
      </c>
    </row>
    <row r="766" spans="1:25" x14ac:dyDescent="0.3">
      <c r="A766" s="17">
        <v>763</v>
      </c>
      <c r="B766" s="18" t="s">
        <v>4282</v>
      </c>
      <c r="C766" s="18" t="s">
        <v>854</v>
      </c>
      <c r="D766" s="18" t="s">
        <v>1370</v>
      </c>
      <c r="E766" s="18" t="s">
        <v>799</v>
      </c>
      <c r="F766" s="18">
        <v>-22.01</v>
      </c>
      <c r="G766" s="18" t="s">
        <v>4283</v>
      </c>
      <c r="H766" s="18">
        <v>0</v>
      </c>
      <c r="I766" s="18">
        <v>0</v>
      </c>
      <c r="J766" s="18">
        <v>5</v>
      </c>
      <c r="K766" s="18">
        <v>0</v>
      </c>
      <c r="L766" s="18">
        <v>0</v>
      </c>
      <c r="M766" s="18">
        <v>0</v>
      </c>
      <c r="N766" s="18">
        <v>0.97199999999999998</v>
      </c>
      <c r="O766" s="18">
        <v>0</v>
      </c>
      <c r="P766" s="18">
        <v>23</v>
      </c>
      <c r="Q766" s="18">
        <v>15783363</v>
      </c>
      <c r="R766" s="18">
        <v>15783481</v>
      </c>
      <c r="S766" s="18">
        <v>15783449</v>
      </c>
      <c r="T766" s="18">
        <v>15783471</v>
      </c>
      <c r="U766" s="18" t="s">
        <v>4284</v>
      </c>
      <c r="V766" s="18" t="s">
        <v>4285</v>
      </c>
      <c r="W766" s="18">
        <v>119</v>
      </c>
      <c r="X766" s="18">
        <v>34.45378151260504</v>
      </c>
      <c r="Y766" s="18">
        <v>-0.53682926829268285</v>
      </c>
    </row>
    <row r="767" spans="1:25" x14ac:dyDescent="0.3">
      <c r="A767" s="17">
        <v>764</v>
      </c>
      <c r="B767" s="18" t="s">
        <v>4286</v>
      </c>
      <c r="C767" s="18" t="s">
        <v>839</v>
      </c>
      <c r="D767" s="18" t="s">
        <v>1341</v>
      </c>
      <c r="E767" s="18" t="s">
        <v>800</v>
      </c>
      <c r="F767" s="18">
        <v>-26.3</v>
      </c>
      <c r="G767" s="18" t="s">
        <v>4287</v>
      </c>
      <c r="H767" s="18">
        <v>0</v>
      </c>
      <c r="I767" s="18">
        <v>33</v>
      </c>
      <c r="J767" s="18">
        <v>0</v>
      </c>
      <c r="K767" s="18">
        <v>0</v>
      </c>
      <c r="L767" s="18">
        <v>0</v>
      </c>
      <c r="M767" s="18">
        <v>31.286999999999999</v>
      </c>
      <c r="N767" s="18">
        <v>0</v>
      </c>
      <c r="O767" s="18">
        <v>0</v>
      </c>
      <c r="P767" s="18">
        <v>23</v>
      </c>
      <c r="Q767" s="18">
        <v>18495455</v>
      </c>
      <c r="R767" s="18">
        <v>18495615</v>
      </c>
      <c r="S767" s="18">
        <v>18495465</v>
      </c>
      <c r="T767" s="18">
        <v>18495487</v>
      </c>
      <c r="U767" s="18" t="s">
        <v>4288</v>
      </c>
      <c r="V767" s="18" t="s">
        <v>4289</v>
      </c>
      <c r="W767" s="18">
        <v>161</v>
      </c>
      <c r="X767" s="18">
        <v>30.434782608695656</v>
      </c>
      <c r="Y767" s="18">
        <v>-0.53673469387755102</v>
      </c>
    </row>
    <row r="768" spans="1:25" x14ac:dyDescent="0.3">
      <c r="A768" s="17">
        <v>765</v>
      </c>
      <c r="B768" s="18" t="s">
        <v>4290</v>
      </c>
      <c r="C768" s="18" t="s">
        <v>966</v>
      </c>
      <c r="D768" s="18" t="s">
        <v>950</v>
      </c>
      <c r="E768" s="18" t="s">
        <v>800</v>
      </c>
      <c r="F768" s="18">
        <v>-23.6</v>
      </c>
      <c r="G768" s="18" t="s">
        <v>4291</v>
      </c>
      <c r="H768" s="18">
        <v>14</v>
      </c>
      <c r="I768" s="18">
        <v>0</v>
      </c>
      <c r="J768" s="18">
        <v>0</v>
      </c>
      <c r="K768" s="18">
        <v>0</v>
      </c>
      <c r="L768" s="18">
        <v>8.0559999999999992</v>
      </c>
      <c r="M768" s="18">
        <v>0</v>
      </c>
      <c r="N768" s="18">
        <v>0</v>
      </c>
      <c r="O768" s="18">
        <v>0</v>
      </c>
      <c r="P768" s="18">
        <v>23</v>
      </c>
      <c r="Q768" s="18">
        <v>13289590</v>
      </c>
      <c r="R768" s="18">
        <v>13289668</v>
      </c>
      <c r="S768" s="18">
        <v>13289636</v>
      </c>
      <c r="T768" s="18">
        <v>13289658</v>
      </c>
      <c r="U768" s="18" t="s">
        <v>4292</v>
      </c>
      <c r="V768" s="18" t="s">
        <v>4293</v>
      </c>
      <c r="W768" s="18">
        <v>79</v>
      </c>
      <c r="X768" s="18">
        <v>55.696202531645575</v>
      </c>
      <c r="Y768" s="18">
        <v>-0.53636363636363626</v>
      </c>
    </row>
    <row r="769" spans="1:25" x14ac:dyDescent="0.3">
      <c r="A769" s="17">
        <v>766</v>
      </c>
      <c r="B769" s="18" t="s">
        <v>4294</v>
      </c>
      <c r="C769" s="18" t="s">
        <v>960</v>
      </c>
      <c r="D769" s="18" t="s">
        <v>1531</v>
      </c>
      <c r="E769" s="18" t="s">
        <v>799</v>
      </c>
      <c r="F769" s="18">
        <v>-20.9</v>
      </c>
      <c r="G769" s="18" t="s">
        <v>4295</v>
      </c>
      <c r="H769" s="18">
        <v>0</v>
      </c>
      <c r="I769" s="18">
        <v>0</v>
      </c>
      <c r="J769" s="18">
        <v>0</v>
      </c>
      <c r="K769" s="18">
        <v>5</v>
      </c>
      <c r="L769" s="18">
        <v>0</v>
      </c>
      <c r="M769" s="18">
        <v>0</v>
      </c>
      <c r="N769" s="18">
        <v>0</v>
      </c>
      <c r="O769" s="18">
        <v>1.141</v>
      </c>
      <c r="P769" s="18">
        <v>23</v>
      </c>
      <c r="Q769" s="18">
        <v>18436117</v>
      </c>
      <c r="R769" s="18">
        <v>18436227</v>
      </c>
      <c r="S769" s="18">
        <v>18436195</v>
      </c>
      <c r="T769" s="18">
        <v>18436217</v>
      </c>
      <c r="U769" s="18" t="s">
        <v>4296</v>
      </c>
      <c r="V769" s="18" t="s">
        <v>4297</v>
      </c>
      <c r="W769" s="18">
        <v>111</v>
      </c>
      <c r="X769" s="18">
        <v>35.13513513513513</v>
      </c>
      <c r="Y769" s="18">
        <v>-0.53589743589743599</v>
      </c>
    </row>
    <row r="770" spans="1:25" x14ac:dyDescent="0.3">
      <c r="A770" s="17">
        <v>767</v>
      </c>
      <c r="B770" s="18" t="s">
        <v>4298</v>
      </c>
      <c r="C770" s="18" t="s">
        <v>854</v>
      </c>
      <c r="D770" s="18" t="s">
        <v>2830</v>
      </c>
      <c r="E770" s="18" t="s">
        <v>800</v>
      </c>
      <c r="F770" s="18">
        <v>-33.700000000000003</v>
      </c>
      <c r="G770" s="18" t="s">
        <v>4299</v>
      </c>
      <c r="H770" s="18">
        <v>0</v>
      </c>
      <c r="I770" s="18">
        <v>0</v>
      </c>
      <c r="J770" s="18">
        <v>6</v>
      </c>
      <c r="K770" s="18">
        <v>0</v>
      </c>
      <c r="L770" s="18">
        <v>0</v>
      </c>
      <c r="M770" s="18">
        <v>0</v>
      </c>
      <c r="N770" s="18">
        <v>1.1659999999999999</v>
      </c>
      <c r="O770" s="18">
        <v>0</v>
      </c>
      <c r="P770" s="18">
        <v>22</v>
      </c>
      <c r="Q770" s="18">
        <v>25426692</v>
      </c>
      <c r="R770" s="18">
        <v>25426797</v>
      </c>
      <c r="S770" s="18">
        <v>25426702</v>
      </c>
      <c r="T770" s="18">
        <v>25426723</v>
      </c>
      <c r="U770" s="18" t="s">
        <v>4300</v>
      </c>
      <c r="V770" s="18" t="s">
        <v>4301</v>
      </c>
      <c r="W770" s="18">
        <v>106</v>
      </c>
      <c r="X770" s="18">
        <v>59.433962264150942</v>
      </c>
      <c r="Y770" s="18">
        <v>-0.53492063492063502</v>
      </c>
    </row>
    <row r="771" spans="1:25" x14ac:dyDescent="0.3">
      <c r="A771" s="17">
        <v>768</v>
      </c>
      <c r="B771" s="18" t="s">
        <v>4302</v>
      </c>
      <c r="C771" s="18" t="s">
        <v>819</v>
      </c>
      <c r="D771" s="18" t="s">
        <v>2245</v>
      </c>
      <c r="E771" s="18" t="s">
        <v>799</v>
      </c>
      <c r="F771" s="18">
        <v>-30.4</v>
      </c>
      <c r="G771" s="18" t="s">
        <v>4303</v>
      </c>
      <c r="H771" s="18">
        <v>6</v>
      </c>
      <c r="I771" s="18">
        <v>0</v>
      </c>
      <c r="J771" s="18">
        <v>0</v>
      </c>
      <c r="K771" s="18">
        <v>0</v>
      </c>
      <c r="L771" s="18">
        <v>3.4529999999999998</v>
      </c>
      <c r="M771" s="18">
        <v>0</v>
      </c>
      <c r="N771" s="18">
        <v>0</v>
      </c>
      <c r="O771" s="18">
        <v>0</v>
      </c>
      <c r="P771" s="18">
        <v>23</v>
      </c>
      <c r="Q771" s="18">
        <v>17345565</v>
      </c>
      <c r="R771" s="18">
        <v>17345690</v>
      </c>
      <c r="S771" s="18">
        <v>17345658</v>
      </c>
      <c r="T771" s="18">
        <v>17345680</v>
      </c>
      <c r="U771" s="18" t="s">
        <v>4304</v>
      </c>
      <c r="V771" s="18" t="s">
        <v>4305</v>
      </c>
      <c r="W771" s="18">
        <v>126</v>
      </c>
      <c r="X771" s="18">
        <v>45.238095238095234</v>
      </c>
      <c r="Y771" s="18">
        <v>-0.53333333333333333</v>
      </c>
    </row>
    <row r="772" spans="1:25" x14ac:dyDescent="0.3">
      <c r="A772" s="17">
        <v>769</v>
      </c>
      <c r="B772" s="18" t="s">
        <v>4306</v>
      </c>
      <c r="C772" s="18" t="s">
        <v>4307</v>
      </c>
      <c r="D772" s="18" t="s">
        <v>4308</v>
      </c>
      <c r="E772" s="18" t="s">
        <v>799</v>
      </c>
      <c r="F772" s="18">
        <v>-22.9</v>
      </c>
      <c r="G772" s="18" t="s">
        <v>4309</v>
      </c>
      <c r="H772" s="18">
        <v>5</v>
      </c>
      <c r="I772" s="18">
        <v>0</v>
      </c>
      <c r="J772" s="18">
        <v>0</v>
      </c>
      <c r="K772" s="18">
        <v>0</v>
      </c>
      <c r="L772" s="18">
        <v>2.8769999999999998</v>
      </c>
      <c r="M772" s="18">
        <v>0</v>
      </c>
      <c r="N772" s="18">
        <v>0</v>
      </c>
      <c r="O772" s="18">
        <v>0</v>
      </c>
      <c r="P772" s="18">
        <v>22</v>
      </c>
      <c r="Q772" s="18">
        <v>8425</v>
      </c>
      <c r="R772" s="18">
        <v>8538</v>
      </c>
      <c r="S772" s="18">
        <v>8507</v>
      </c>
      <c r="T772" s="18">
        <v>8528</v>
      </c>
      <c r="U772" s="18" t="s">
        <v>4310</v>
      </c>
      <c r="V772" s="18" t="s">
        <v>4311</v>
      </c>
      <c r="W772" s="18">
        <v>114</v>
      </c>
      <c r="X772" s="18">
        <v>37.719298245614027</v>
      </c>
      <c r="Y772" s="18">
        <v>-0.53255813953488385</v>
      </c>
    </row>
    <row r="773" spans="1:25" x14ac:dyDescent="0.3">
      <c r="A773" s="17">
        <v>770</v>
      </c>
      <c r="B773" s="18" t="s">
        <v>4312</v>
      </c>
      <c r="C773" s="18" t="s">
        <v>825</v>
      </c>
      <c r="D773" s="18" t="s">
        <v>1816</v>
      </c>
      <c r="E773" s="18" t="s">
        <v>800</v>
      </c>
      <c r="F773" s="18">
        <v>-21.8</v>
      </c>
      <c r="G773" s="18" t="s">
        <v>4313</v>
      </c>
      <c r="H773" s="18">
        <v>0</v>
      </c>
      <c r="I773" s="18">
        <v>0</v>
      </c>
      <c r="J773" s="18">
        <v>17</v>
      </c>
      <c r="K773" s="18">
        <v>0</v>
      </c>
      <c r="L773" s="18">
        <v>0</v>
      </c>
      <c r="M773" s="18">
        <v>0</v>
      </c>
      <c r="N773" s="18">
        <v>3.3039999999999998</v>
      </c>
      <c r="O773" s="18">
        <v>0</v>
      </c>
      <c r="P773" s="18">
        <v>23</v>
      </c>
      <c r="Q773" s="18">
        <v>40714029</v>
      </c>
      <c r="R773" s="18">
        <v>40714113</v>
      </c>
      <c r="S773" s="18">
        <v>40714039</v>
      </c>
      <c r="T773" s="18">
        <v>40714061</v>
      </c>
      <c r="U773" s="18" t="s">
        <v>4314</v>
      </c>
      <c r="V773" s="18" t="s">
        <v>4315</v>
      </c>
      <c r="W773" s="18">
        <v>85</v>
      </c>
      <c r="X773" s="18">
        <v>48.235294117647051</v>
      </c>
      <c r="Y773" s="18">
        <v>-0.53170731707317087</v>
      </c>
    </row>
    <row r="774" spans="1:25" x14ac:dyDescent="0.3">
      <c r="A774" s="17">
        <v>771</v>
      </c>
      <c r="B774" s="18" t="s">
        <v>4316</v>
      </c>
      <c r="C774" s="18" t="s">
        <v>819</v>
      </c>
      <c r="D774" s="18" t="s">
        <v>1797</v>
      </c>
      <c r="E774" s="18" t="s">
        <v>800</v>
      </c>
      <c r="F774" s="18">
        <v>-25.5</v>
      </c>
      <c r="G774" s="18" t="s">
        <v>4317</v>
      </c>
      <c r="H774" s="18">
        <v>0</v>
      </c>
      <c r="I774" s="18">
        <v>0</v>
      </c>
      <c r="J774" s="18">
        <v>0</v>
      </c>
      <c r="K774" s="18">
        <v>6</v>
      </c>
      <c r="L774" s="18">
        <v>0</v>
      </c>
      <c r="M774" s="18">
        <v>0</v>
      </c>
      <c r="N774" s="18">
        <v>0</v>
      </c>
      <c r="O774" s="18">
        <v>1.369</v>
      </c>
      <c r="P774" s="18">
        <v>23</v>
      </c>
      <c r="Q774" s="18">
        <v>24365957</v>
      </c>
      <c r="R774" s="18">
        <v>24366059</v>
      </c>
      <c r="S774" s="18">
        <v>24365967</v>
      </c>
      <c r="T774" s="18">
        <v>24365989</v>
      </c>
      <c r="U774" s="18" t="s">
        <v>4318</v>
      </c>
      <c r="V774" s="18" t="s">
        <v>4319</v>
      </c>
      <c r="W774" s="18">
        <v>103</v>
      </c>
      <c r="X774" s="18">
        <v>46.601941747572816</v>
      </c>
      <c r="Y774" s="18">
        <v>-0.53125</v>
      </c>
    </row>
    <row r="775" spans="1:25" x14ac:dyDescent="0.3">
      <c r="A775" s="17">
        <v>772</v>
      </c>
      <c r="B775" s="18" t="s">
        <v>4320</v>
      </c>
      <c r="C775" s="18" t="s">
        <v>865</v>
      </c>
      <c r="D775" s="18" t="s">
        <v>3363</v>
      </c>
      <c r="E775" s="18" t="s">
        <v>799</v>
      </c>
      <c r="F775" s="18">
        <v>-30.8</v>
      </c>
      <c r="G775" s="18" t="s">
        <v>4321</v>
      </c>
      <c r="H775" s="18">
        <v>7</v>
      </c>
      <c r="I775" s="18">
        <v>0</v>
      </c>
      <c r="J775" s="18">
        <v>0</v>
      </c>
      <c r="K775" s="18">
        <v>0</v>
      </c>
      <c r="L775" s="18">
        <v>4.0279999999999996</v>
      </c>
      <c r="M775" s="18">
        <v>0</v>
      </c>
      <c r="N775" s="18">
        <v>0</v>
      </c>
      <c r="O775" s="18">
        <v>0</v>
      </c>
      <c r="P775" s="18">
        <v>23</v>
      </c>
      <c r="Q775" s="18">
        <v>15476817</v>
      </c>
      <c r="R775" s="18">
        <v>15476957</v>
      </c>
      <c r="S775" s="18">
        <v>15476827</v>
      </c>
      <c r="T775" s="18">
        <v>15476849</v>
      </c>
      <c r="U775" s="18" t="s">
        <v>4322</v>
      </c>
      <c r="V775" s="18" t="s">
        <v>4323</v>
      </c>
      <c r="W775" s="18">
        <v>141</v>
      </c>
      <c r="X775" s="18">
        <v>41.134751773049651</v>
      </c>
      <c r="Y775" s="18">
        <v>-0.53103448275862064</v>
      </c>
    </row>
    <row r="776" spans="1:25" x14ac:dyDescent="0.3">
      <c r="A776" s="17">
        <v>773</v>
      </c>
      <c r="B776" s="18" t="s">
        <v>4324</v>
      </c>
      <c r="C776" s="18" t="s">
        <v>901</v>
      </c>
      <c r="D776" s="18" t="s">
        <v>1285</v>
      </c>
      <c r="E776" s="18" t="s">
        <v>799</v>
      </c>
      <c r="F776" s="18">
        <v>-43</v>
      </c>
      <c r="G776" s="18" t="s">
        <v>4325</v>
      </c>
      <c r="H776" s="18">
        <v>0</v>
      </c>
      <c r="I776" s="18">
        <v>0</v>
      </c>
      <c r="J776" s="18">
        <v>0</v>
      </c>
      <c r="K776" s="18">
        <v>5</v>
      </c>
      <c r="L776" s="18">
        <v>0</v>
      </c>
      <c r="M776" s="18">
        <v>0</v>
      </c>
      <c r="N776" s="18">
        <v>0</v>
      </c>
      <c r="O776" s="18">
        <v>1.141</v>
      </c>
      <c r="P776" s="18">
        <v>22</v>
      </c>
      <c r="Q776" s="18">
        <v>46498533</v>
      </c>
      <c r="R776" s="18">
        <v>46498682</v>
      </c>
      <c r="S776" s="18">
        <v>46498543</v>
      </c>
      <c r="T776" s="18">
        <v>46498564</v>
      </c>
      <c r="U776" s="18" t="s">
        <v>4326</v>
      </c>
      <c r="V776" s="18" t="s">
        <v>4327</v>
      </c>
      <c r="W776" s="18">
        <v>150</v>
      </c>
      <c r="X776" s="18">
        <v>54</v>
      </c>
      <c r="Y776" s="18">
        <v>-0.53086419753086422</v>
      </c>
    </row>
    <row r="777" spans="1:25" x14ac:dyDescent="0.3">
      <c r="A777" s="17">
        <v>774</v>
      </c>
      <c r="B777" s="18" t="s">
        <v>4328</v>
      </c>
      <c r="C777" s="18" t="s">
        <v>819</v>
      </c>
      <c r="D777" s="18" t="s">
        <v>4207</v>
      </c>
      <c r="E777" s="18" t="s">
        <v>800</v>
      </c>
      <c r="F777" s="18">
        <v>-27.6</v>
      </c>
      <c r="G777" s="18" t="s">
        <v>4329</v>
      </c>
      <c r="H777" s="18">
        <v>0</v>
      </c>
      <c r="I777" s="18">
        <v>0</v>
      </c>
      <c r="J777" s="18">
        <v>5</v>
      </c>
      <c r="K777" s="18">
        <v>0</v>
      </c>
      <c r="L777" s="18">
        <v>0</v>
      </c>
      <c r="M777" s="18">
        <v>0</v>
      </c>
      <c r="N777" s="18">
        <v>0.97199999999999998</v>
      </c>
      <c r="O777" s="18">
        <v>0</v>
      </c>
      <c r="P777" s="18">
        <v>23</v>
      </c>
      <c r="Q777" s="18">
        <v>39556205</v>
      </c>
      <c r="R777" s="18">
        <v>39556314</v>
      </c>
      <c r="S777" s="18">
        <v>39556215</v>
      </c>
      <c r="T777" s="18">
        <v>39556237</v>
      </c>
      <c r="U777" s="18" t="s">
        <v>4330</v>
      </c>
      <c r="V777" s="18" t="s">
        <v>4331</v>
      </c>
      <c r="W777" s="18">
        <v>110</v>
      </c>
      <c r="X777" s="18">
        <v>47.27272727272728</v>
      </c>
      <c r="Y777" s="18">
        <v>-0.53076923076923066</v>
      </c>
    </row>
    <row r="778" spans="1:25" x14ac:dyDescent="0.3">
      <c r="A778" s="17">
        <v>775</v>
      </c>
      <c r="B778" s="18" t="s">
        <v>4332</v>
      </c>
      <c r="C778" s="18" t="s">
        <v>865</v>
      </c>
      <c r="D778" s="18" t="s">
        <v>3280</v>
      </c>
      <c r="E778" s="18" t="s">
        <v>799</v>
      </c>
      <c r="F778" s="18">
        <v>-27.06</v>
      </c>
      <c r="G778" s="18" t="s">
        <v>4333</v>
      </c>
      <c r="H778" s="18">
        <v>0</v>
      </c>
      <c r="I778" s="18">
        <v>8</v>
      </c>
      <c r="J778" s="18">
        <v>0</v>
      </c>
      <c r="K778" s="18">
        <v>0</v>
      </c>
      <c r="L778" s="18">
        <v>0</v>
      </c>
      <c r="M778" s="18">
        <v>7.585</v>
      </c>
      <c r="N778" s="18">
        <v>0</v>
      </c>
      <c r="O778" s="18">
        <v>0</v>
      </c>
      <c r="P778" s="18">
        <v>23</v>
      </c>
      <c r="Q778" s="18">
        <v>13736621</v>
      </c>
      <c r="R778" s="18">
        <v>13736758</v>
      </c>
      <c r="S778" s="18">
        <v>13736726</v>
      </c>
      <c r="T778" s="18">
        <v>13736748</v>
      </c>
      <c r="U778" s="18" t="s">
        <v>4334</v>
      </c>
      <c r="V778" s="18" t="s">
        <v>4335</v>
      </c>
      <c r="W778" s="18">
        <v>138</v>
      </c>
      <c r="X778" s="18">
        <v>36.95652173913043</v>
      </c>
      <c r="Y778" s="18">
        <v>-0.53058823529411769</v>
      </c>
    </row>
    <row r="779" spans="1:25" x14ac:dyDescent="0.3">
      <c r="A779" s="17">
        <v>776</v>
      </c>
      <c r="B779" s="18" t="s">
        <v>4336</v>
      </c>
      <c r="C779" s="18" t="s">
        <v>819</v>
      </c>
      <c r="D779" s="18" t="s">
        <v>836</v>
      </c>
      <c r="E779" s="18" t="s">
        <v>800</v>
      </c>
      <c r="F779" s="18">
        <v>-23.3</v>
      </c>
      <c r="G779" s="18" t="s">
        <v>4337</v>
      </c>
      <c r="H779" s="18">
        <v>0</v>
      </c>
      <c r="I779" s="18">
        <v>0</v>
      </c>
      <c r="J779" s="18">
        <v>5</v>
      </c>
      <c r="K779" s="18">
        <v>0</v>
      </c>
      <c r="L779" s="18">
        <v>0</v>
      </c>
      <c r="M779" s="18">
        <v>0</v>
      </c>
      <c r="N779" s="18">
        <v>0.97199999999999998</v>
      </c>
      <c r="O779" s="18">
        <v>0</v>
      </c>
      <c r="P779" s="18">
        <v>22</v>
      </c>
      <c r="Q779" s="18">
        <v>20589090</v>
      </c>
      <c r="R779" s="18">
        <v>20589239</v>
      </c>
      <c r="S779" s="18">
        <v>20589100</v>
      </c>
      <c r="T779" s="18">
        <v>20589121</v>
      </c>
      <c r="U779" s="18" t="s">
        <v>4338</v>
      </c>
      <c r="V779" s="18" t="s">
        <v>4339</v>
      </c>
      <c r="W779" s="18">
        <v>150</v>
      </c>
      <c r="X779" s="18">
        <v>29.333333333333332</v>
      </c>
      <c r="Y779" s="18">
        <v>-0.52954545454545454</v>
      </c>
    </row>
    <row r="780" spans="1:25" x14ac:dyDescent="0.3">
      <c r="A780" s="17">
        <v>777</v>
      </c>
      <c r="B780" s="18" t="s">
        <v>4340</v>
      </c>
      <c r="C780" s="18" t="s">
        <v>917</v>
      </c>
      <c r="D780" s="18" t="s">
        <v>2728</v>
      </c>
      <c r="E780" s="18" t="s">
        <v>799</v>
      </c>
      <c r="F780" s="18">
        <v>-22.1</v>
      </c>
      <c r="G780" s="18" t="s">
        <v>4341</v>
      </c>
      <c r="H780" s="18">
        <v>0</v>
      </c>
      <c r="I780" s="18">
        <v>0</v>
      </c>
      <c r="J780" s="18">
        <v>6</v>
      </c>
      <c r="K780" s="18">
        <v>0</v>
      </c>
      <c r="L780" s="18">
        <v>0</v>
      </c>
      <c r="M780" s="18">
        <v>0</v>
      </c>
      <c r="N780" s="18">
        <v>1.1659999999999999</v>
      </c>
      <c r="O780" s="18">
        <v>0</v>
      </c>
      <c r="P780" s="18">
        <v>23</v>
      </c>
      <c r="Q780" s="18">
        <v>19917942</v>
      </c>
      <c r="R780" s="18">
        <v>19918058</v>
      </c>
      <c r="S780" s="18">
        <v>19918026</v>
      </c>
      <c r="T780" s="18">
        <v>19918048</v>
      </c>
      <c r="U780" s="18" t="s">
        <v>4342</v>
      </c>
      <c r="V780" s="18" t="s">
        <v>4343</v>
      </c>
      <c r="W780" s="18">
        <v>117</v>
      </c>
      <c r="X780" s="18">
        <v>35.897435897435891</v>
      </c>
      <c r="Y780" s="18">
        <v>-0.52619047619047632</v>
      </c>
    </row>
    <row r="781" spans="1:25" x14ac:dyDescent="0.3">
      <c r="A781" s="17">
        <v>778</v>
      </c>
      <c r="B781" s="18" t="s">
        <v>4344</v>
      </c>
      <c r="C781" s="18" t="s">
        <v>966</v>
      </c>
      <c r="D781" s="18" t="s">
        <v>1760</v>
      </c>
      <c r="E781" s="18" t="s">
        <v>799</v>
      </c>
      <c r="F781" s="18">
        <v>-24.2</v>
      </c>
      <c r="G781" s="18" t="s">
        <v>4345</v>
      </c>
      <c r="H781" s="18">
        <v>0</v>
      </c>
      <c r="I781" s="18">
        <v>0</v>
      </c>
      <c r="J781" s="18">
        <v>0</v>
      </c>
      <c r="K781" s="18">
        <v>7</v>
      </c>
      <c r="L781" s="18">
        <v>0</v>
      </c>
      <c r="M781" s="18">
        <v>0</v>
      </c>
      <c r="N781" s="18">
        <v>0</v>
      </c>
      <c r="O781" s="18">
        <v>1.597</v>
      </c>
      <c r="P781" s="18">
        <v>23</v>
      </c>
      <c r="Q781" s="18">
        <v>17509786</v>
      </c>
      <c r="R781" s="18">
        <v>17509896</v>
      </c>
      <c r="S781" s="18">
        <v>17509796</v>
      </c>
      <c r="T781" s="18">
        <v>17509818</v>
      </c>
      <c r="U781" s="18" t="s">
        <v>4346</v>
      </c>
      <c r="V781" s="18" t="s">
        <v>4347</v>
      </c>
      <c r="W781" s="18">
        <v>111</v>
      </c>
      <c r="X781" s="18">
        <v>41.441441441441441</v>
      </c>
      <c r="Y781" s="18">
        <v>-0.52608695652173909</v>
      </c>
    </row>
    <row r="782" spans="1:25" x14ac:dyDescent="0.3">
      <c r="A782" s="17">
        <v>779</v>
      </c>
      <c r="B782" s="18" t="s">
        <v>4348</v>
      </c>
      <c r="C782" s="18" t="s">
        <v>966</v>
      </c>
      <c r="D782" s="18" t="s">
        <v>3306</v>
      </c>
      <c r="E782" s="18" t="s">
        <v>799</v>
      </c>
      <c r="F782" s="18">
        <v>-25.2</v>
      </c>
      <c r="G782" s="18" t="s">
        <v>4349</v>
      </c>
      <c r="H782" s="18">
        <v>0</v>
      </c>
      <c r="I782" s="18">
        <v>0</v>
      </c>
      <c r="J782" s="18">
        <v>5</v>
      </c>
      <c r="K782" s="18">
        <v>0</v>
      </c>
      <c r="L782" s="18">
        <v>0</v>
      </c>
      <c r="M782" s="18">
        <v>0</v>
      </c>
      <c r="N782" s="18">
        <v>0.97199999999999998</v>
      </c>
      <c r="O782" s="18">
        <v>0</v>
      </c>
      <c r="P782" s="18">
        <v>22</v>
      </c>
      <c r="Q782" s="18">
        <v>27703628</v>
      </c>
      <c r="R782" s="18">
        <v>27703720</v>
      </c>
      <c r="S782" s="18">
        <v>27703689</v>
      </c>
      <c r="T782" s="18">
        <v>27703710</v>
      </c>
      <c r="U782" s="18" t="s">
        <v>4350</v>
      </c>
      <c r="V782" s="18" t="s">
        <v>4351</v>
      </c>
      <c r="W782" s="18">
        <v>93</v>
      </c>
      <c r="X782" s="18">
        <v>51.612903225806448</v>
      </c>
      <c r="Y782" s="18">
        <v>-0.52500000000000002</v>
      </c>
    </row>
    <row r="783" spans="1:25" x14ac:dyDescent="0.3">
      <c r="A783" s="17">
        <v>780</v>
      </c>
      <c r="B783" s="18" t="s">
        <v>4352</v>
      </c>
      <c r="C783" s="18" t="s">
        <v>825</v>
      </c>
      <c r="D783" s="18" t="s">
        <v>4353</v>
      </c>
      <c r="E783" s="18" t="s">
        <v>800</v>
      </c>
      <c r="F783" s="18">
        <v>-30.8</v>
      </c>
      <c r="G783" s="18" t="s">
        <v>4354</v>
      </c>
      <c r="H783" s="18">
        <v>0</v>
      </c>
      <c r="I783" s="18">
        <v>0</v>
      </c>
      <c r="J783" s="18">
        <v>0</v>
      </c>
      <c r="K783" s="18">
        <v>5</v>
      </c>
      <c r="L783" s="18">
        <v>0</v>
      </c>
      <c r="M783" s="18">
        <v>0</v>
      </c>
      <c r="N783" s="18">
        <v>0</v>
      </c>
      <c r="O783" s="18">
        <v>1.141</v>
      </c>
      <c r="P783" s="18">
        <v>23</v>
      </c>
      <c r="Q783" s="18">
        <v>945293</v>
      </c>
      <c r="R783" s="18">
        <v>945398</v>
      </c>
      <c r="S783" s="18">
        <v>945366</v>
      </c>
      <c r="T783" s="18">
        <v>945388</v>
      </c>
      <c r="U783" s="18" t="s">
        <v>4355</v>
      </c>
      <c r="V783" s="18" t="s">
        <v>4356</v>
      </c>
      <c r="W783" s="18">
        <v>106</v>
      </c>
      <c r="X783" s="18">
        <v>55.660377358490564</v>
      </c>
      <c r="Y783" s="18">
        <v>-0.52203389830508484</v>
      </c>
    </row>
    <row r="784" spans="1:25" x14ac:dyDescent="0.3">
      <c r="A784" s="17">
        <v>781</v>
      </c>
      <c r="B784" s="18" t="s">
        <v>4357</v>
      </c>
      <c r="C784" s="18" t="s">
        <v>901</v>
      </c>
      <c r="D784" s="18" t="s">
        <v>2305</v>
      </c>
      <c r="E784" s="18" t="s">
        <v>799</v>
      </c>
      <c r="F784" s="18">
        <v>-24.5</v>
      </c>
      <c r="G784" s="18" t="s">
        <v>4358</v>
      </c>
      <c r="H784" s="18">
        <v>0</v>
      </c>
      <c r="I784" s="18">
        <v>0</v>
      </c>
      <c r="J784" s="18">
        <v>0</v>
      </c>
      <c r="K784" s="18">
        <v>8</v>
      </c>
      <c r="L784" s="18">
        <v>0</v>
      </c>
      <c r="M784" s="18">
        <v>0</v>
      </c>
      <c r="N784" s="18">
        <v>0</v>
      </c>
      <c r="O784" s="18">
        <v>1.825</v>
      </c>
      <c r="P784" s="18">
        <v>23</v>
      </c>
      <c r="Q784" s="18">
        <v>33468153</v>
      </c>
      <c r="R784" s="18">
        <v>33468243</v>
      </c>
      <c r="S784" s="18">
        <v>33468211</v>
      </c>
      <c r="T784" s="18">
        <v>33468233</v>
      </c>
      <c r="U784" s="18" t="s">
        <v>4359</v>
      </c>
      <c r="V784" s="18" t="s">
        <v>4360</v>
      </c>
      <c r="W784" s="18">
        <v>91</v>
      </c>
      <c r="X784" s="18">
        <v>51.648351648351642</v>
      </c>
      <c r="Y784" s="18">
        <v>-0.52127659574468088</v>
      </c>
    </row>
    <row r="785" spans="1:25" x14ac:dyDescent="0.3">
      <c r="A785" s="17">
        <v>782</v>
      </c>
      <c r="B785" s="18" t="s">
        <v>4361</v>
      </c>
      <c r="C785" s="18" t="s">
        <v>4362</v>
      </c>
      <c r="D785" s="18" t="s">
        <v>4363</v>
      </c>
      <c r="E785" s="18" t="s">
        <v>799</v>
      </c>
      <c r="F785" s="18">
        <v>-39.5</v>
      </c>
      <c r="G785" s="18" t="s">
        <v>4364</v>
      </c>
      <c r="H785" s="18">
        <v>0</v>
      </c>
      <c r="I785" s="18">
        <v>5</v>
      </c>
      <c r="J785" s="18">
        <v>0</v>
      </c>
      <c r="K785" s="18">
        <v>0</v>
      </c>
      <c r="L785" s="18">
        <v>0</v>
      </c>
      <c r="M785" s="18">
        <v>4.74</v>
      </c>
      <c r="N785" s="18">
        <v>0</v>
      </c>
      <c r="O785" s="18">
        <v>0</v>
      </c>
      <c r="P785" s="18">
        <v>23</v>
      </c>
      <c r="Q785" s="18">
        <v>12212</v>
      </c>
      <c r="R785" s="18">
        <v>12378</v>
      </c>
      <c r="S785" s="18">
        <v>12346</v>
      </c>
      <c r="T785" s="18">
        <v>12368</v>
      </c>
      <c r="U785" s="18" t="s">
        <v>4365</v>
      </c>
      <c r="V785" s="18" t="s">
        <v>4366</v>
      </c>
      <c r="W785" s="18">
        <v>167</v>
      </c>
      <c r="X785" s="18">
        <v>45.508982035928149</v>
      </c>
      <c r="Y785" s="18">
        <v>-0.51973684210526305</v>
      </c>
    </row>
    <row r="786" spans="1:25" x14ac:dyDescent="0.3">
      <c r="A786" s="17">
        <v>783</v>
      </c>
      <c r="B786" s="18" t="s">
        <v>4367</v>
      </c>
      <c r="C786" s="18" t="s">
        <v>917</v>
      </c>
      <c r="D786" s="18" t="s">
        <v>4368</v>
      </c>
      <c r="E786" s="18" t="s">
        <v>799</v>
      </c>
      <c r="F786" s="18">
        <v>-31.6</v>
      </c>
      <c r="G786" s="18" t="s">
        <v>4369</v>
      </c>
      <c r="H786" s="18">
        <v>0</v>
      </c>
      <c r="I786" s="18">
        <v>0</v>
      </c>
      <c r="J786" s="18">
        <v>0</v>
      </c>
      <c r="K786" s="18">
        <v>5</v>
      </c>
      <c r="L786" s="18">
        <v>0</v>
      </c>
      <c r="M786" s="18">
        <v>0</v>
      </c>
      <c r="N786" s="18">
        <v>0</v>
      </c>
      <c r="O786" s="18">
        <v>1.141</v>
      </c>
      <c r="P786" s="18">
        <v>23</v>
      </c>
      <c r="Q786" s="18">
        <v>37465029</v>
      </c>
      <c r="R786" s="18">
        <v>37465202</v>
      </c>
      <c r="S786" s="18">
        <v>37465039</v>
      </c>
      <c r="T786" s="18">
        <v>37465061</v>
      </c>
      <c r="U786" s="18" t="s">
        <v>4370</v>
      </c>
      <c r="V786" s="18" t="s">
        <v>4371</v>
      </c>
      <c r="W786" s="18">
        <v>174</v>
      </c>
      <c r="X786" s="18">
        <v>35.057471264367813</v>
      </c>
      <c r="Y786" s="18">
        <v>-0.5180327868852459</v>
      </c>
    </row>
    <row r="787" spans="1:25" x14ac:dyDescent="0.3">
      <c r="A787" s="17">
        <v>784</v>
      </c>
      <c r="B787" s="18" t="s">
        <v>4372</v>
      </c>
      <c r="C787" s="18" t="s">
        <v>848</v>
      </c>
      <c r="D787" s="18" t="s">
        <v>2864</v>
      </c>
      <c r="E787" s="18" t="s">
        <v>799</v>
      </c>
      <c r="F787" s="18">
        <v>-25.8</v>
      </c>
      <c r="G787" s="18" t="s">
        <v>4373</v>
      </c>
      <c r="H787" s="18">
        <v>0</v>
      </c>
      <c r="I787" s="18">
        <v>5</v>
      </c>
      <c r="J787" s="18">
        <v>0</v>
      </c>
      <c r="K787" s="18">
        <v>0</v>
      </c>
      <c r="L787" s="18">
        <v>0</v>
      </c>
      <c r="M787" s="18">
        <v>4.74</v>
      </c>
      <c r="N787" s="18">
        <v>0</v>
      </c>
      <c r="O787" s="18">
        <v>0</v>
      </c>
      <c r="P787" s="18">
        <v>21</v>
      </c>
      <c r="Q787" s="18">
        <v>28662701</v>
      </c>
      <c r="R787" s="18">
        <v>28662794</v>
      </c>
      <c r="S787" s="18">
        <v>28662711</v>
      </c>
      <c r="T787" s="18">
        <v>28662731</v>
      </c>
      <c r="U787" s="18" t="s">
        <v>4374</v>
      </c>
      <c r="V787" s="18" t="s">
        <v>4375</v>
      </c>
      <c r="W787" s="18">
        <v>94</v>
      </c>
      <c r="X787" s="18">
        <v>53.191489361702125</v>
      </c>
      <c r="Y787" s="18">
        <v>-0.51600000000000001</v>
      </c>
    </row>
    <row r="788" spans="1:25" x14ac:dyDescent="0.3">
      <c r="A788" s="17">
        <v>785</v>
      </c>
      <c r="B788" s="18" t="s">
        <v>4376</v>
      </c>
      <c r="C788" s="18" t="s">
        <v>901</v>
      </c>
      <c r="D788" s="18" t="s">
        <v>4377</v>
      </c>
      <c r="E788" s="18" t="s">
        <v>799</v>
      </c>
      <c r="F788" s="18">
        <v>-25.8</v>
      </c>
      <c r="G788" s="18" t="s">
        <v>4378</v>
      </c>
      <c r="H788" s="18">
        <v>0</v>
      </c>
      <c r="I788" s="18">
        <v>24</v>
      </c>
      <c r="J788" s="18">
        <v>0</v>
      </c>
      <c r="K788" s="18">
        <v>0</v>
      </c>
      <c r="L788" s="18">
        <v>0</v>
      </c>
      <c r="M788" s="18">
        <v>22.754000000000001</v>
      </c>
      <c r="N788" s="18">
        <v>0</v>
      </c>
      <c r="O788" s="18">
        <v>0</v>
      </c>
      <c r="P788" s="18">
        <v>23</v>
      </c>
      <c r="Q788" s="18">
        <v>28825691</v>
      </c>
      <c r="R788" s="18">
        <v>28825839</v>
      </c>
      <c r="S788" s="18">
        <v>28825807</v>
      </c>
      <c r="T788" s="18">
        <v>28825829</v>
      </c>
      <c r="U788" s="18" t="s">
        <v>4379</v>
      </c>
      <c r="V788" s="18" t="s">
        <v>4380</v>
      </c>
      <c r="W788" s="18">
        <v>149</v>
      </c>
      <c r="X788" s="18">
        <v>33.557046979865767</v>
      </c>
      <c r="Y788" s="18">
        <v>-0.51600000000000001</v>
      </c>
    </row>
    <row r="789" spans="1:25" x14ac:dyDescent="0.3">
      <c r="A789" s="17">
        <v>786</v>
      </c>
      <c r="B789" s="18" t="s">
        <v>4381</v>
      </c>
      <c r="C789" s="18" t="s">
        <v>839</v>
      </c>
      <c r="D789" s="18" t="s">
        <v>3832</v>
      </c>
      <c r="E789" s="18" t="s">
        <v>799</v>
      </c>
      <c r="F789" s="18">
        <v>-22.1</v>
      </c>
      <c r="G789" s="18" t="s">
        <v>4382</v>
      </c>
      <c r="H789" s="18">
        <v>7</v>
      </c>
      <c r="I789" s="18">
        <v>0</v>
      </c>
      <c r="J789" s="18">
        <v>0</v>
      </c>
      <c r="K789" s="18">
        <v>0</v>
      </c>
      <c r="L789" s="18">
        <v>4.0279999999999996</v>
      </c>
      <c r="M789" s="18">
        <v>0</v>
      </c>
      <c r="N789" s="18">
        <v>0</v>
      </c>
      <c r="O789" s="18">
        <v>0</v>
      </c>
      <c r="P789" s="18">
        <v>23</v>
      </c>
      <c r="Q789" s="18">
        <v>27144352</v>
      </c>
      <c r="R789" s="18">
        <v>27144486</v>
      </c>
      <c r="S789" s="18">
        <v>27144454</v>
      </c>
      <c r="T789" s="18">
        <v>27144476</v>
      </c>
      <c r="U789" s="18" t="s">
        <v>4383</v>
      </c>
      <c r="V789" s="18" t="s">
        <v>4384</v>
      </c>
      <c r="W789" s="18">
        <v>135</v>
      </c>
      <c r="X789" s="18">
        <v>31.851851851851855</v>
      </c>
      <c r="Y789" s="18">
        <v>-0.51395348837209298</v>
      </c>
    </row>
    <row r="790" spans="1:25" x14ac:dyDescent="0.3">
      <c r="A790" s="17">
        <v>787</v>
      </c>
      <c r="B790" s="18" t="s">
        <v>4385</v>
      </c>
      <c r="C790" s="18" t="s">
        <v>917</v>
      </c>
      <c r="D790" s="18" t="s">
        <v>4008</v>
      </c>
      <c r="E790" s="18" t="s">
        <v>799</v>
      </c>
      <c r="F790" s="18">
        <v>-37</v>
      </c>
      <c r="G790" s="18" t="s">
        <v>4386</v>
      </c>
      <c r="H790" s="18">
        <v>0</v>
      </c>
      <c r="I790" s="18">
        <v>9</v>
      </c>
      <c r="J790" s="18">
        <v>0</v>
      </c>
      <c r="K790" s="18">
        <v>0</v>
      </c>
      <c r="L790" s="18">
        <v>0</v>
      </c>
      <c r="M790" s="18">
        <v>8.5329999999999995</v>
      </c>
      <c r="N790" s="18">
        <v>0</v>
      </c>
      <c r="O790" s="18">
        <v>0</v>
      </c>
      <c r="P790" s="18">
        <v>23</v>
      </c>
      <c r="Q790" s="18">
        <v>2240734</v>
      </c>
      <c r="R790" s="18">
        <v>2240885</v>
      </c>
      <c r="S790" s="18">
        <v>2240744</v>
      </c>
      <c r="T790" s="18">
        <v>2240766</v>
      </c>
      <c r="U790" s="18" t="s">
        <v>4387</v>
      </c>
      <c r="V790" s="18" t="s">
        <v>4388</v>
      </c>
      <c r="W790" s="18">
        <v>152</v>
      </c>
      <c r="X790" s="18">
        <v>47.368421052631582</v>
      </c>
      <c r="Y790" s="18">
        <v>-0.51388888888888884</v>
      </c>
    </row>
    <row r="791" spans="1:25" x14ac:dyDescent="0.3">
      <c r="A791" s="17">
        <v>788</v>
      </c>
      <c r="B791" s="18" t="s">
        <v>4389</v>
      </c>
      <c r="C791" s="18" t="s">
        <v>854</v>
      </c>
      <c r="D791" s="18" t="s">
        <v>4390</v>
      </c>
      <c r="E791" s="18" t="s">
        <v>799</v>
      </c>
      <c r="F791" s="18">
        <v>-23.1</v>
      </c>
      <c r="G791" s="18" t="s">
        <v>4391</v>
      </c>
      <c r="H791" s="18">
        <v>0</v>
      </c>
      <c r="I791" s="18">
        <v>0</v>
      </c>
      <c r="J791" s="18">
        <v>5</v>
      </c>
      <c r="K791" s="18">
        <v>0</v>
      </c>
      <c r="L791" s="18">
        <v>0</v>
      </c>
      <c r="M791" s="18">
        <v>0</v>
      </c>
      <c r="N791" s="18">
        <v>0.97199999999999998</v>
      </c>
      <c r="O791" s="18">
        <v>0</v>
      </c>
      <c r="P791" s="18">
        <v>22</v>
      </c>
      <c r="Q791" s="18">
        <v>29857047</v>
      </c>
      <c r="R791" s="18">
        <v>29857174</v>
      </c>
      <c r="S791" s="18">
        <v>29857057</v>
      </c>
      <c r="T791" s="18">
        <v>29857078</v>
      </c>
      <c r="U791" s="18" t="s">
        <v>4392</v>
      </c>
      <c r="V791" s="18" t="s">
        <v>4393</v>
      </c>
      <c r="W791" s="18">
        <v>128</v>
      </c>
      <c r="X791" s="18">
        <v>35.15625</v>
      </c>
      <c r="Y791" s="18">
        <v>-0.51333333333333331</v>
      </c>
    </row>
    <row r="792" spans="1:25" x14ac:dyDescent="0.3">
      <c r="A792" s="17">
        <v>789</v>
      </c>
      <c r="B792" s="18" t="s">
        <v>4394</v>
      </c>
      <c r="C792" s="18" t="s">
        <v>4395</v>
      </c>
      <c r="D792" s="18" t="s">
        <v>3103</v>
      </c>
      <c r="E792" s="18" t="s">
        <v>800</v>
      </c>
      <c r="F792" s="18">
        <v>-27.7</v>
      </c>
      <c r="G792" s="18" t="s">
        <v>4396</v>
      </c>
      <c r="H792" s="18">
        <v>0</v>
      </c>
      <c r="I792" s="18">
        <v>5</v>
      </c>
      <c r="J792" s="18">
        <v>0</v>
      </c>
      <c r="K792" s="18">
        <v>0</v>
      </c>
      <c r="L792" s="18">
        <v>0</v>
      </c>
      <c r="M792" s="18">
        <v>4.74</v>
      </c>
      <c r="N792" s="18">
        <v>0</v>
      </c>
      <c r="O792" s="18">
        <v>0</v>
      </c>
      <c r="P792" s="18">
        <v>23</v>
      </c>
      <c r="Q792" s="18">
        <v>9413</v>
      </c>
      <c r="R792" s="18">
        <v>9495</v>
      </c>
      <c r="S792" s="18">
        <v>9423</v>
      </c>
      <c r="T792" s="18">
        <v>9445</v>
      </c>
      <c r="U792" s="18" t="s">
        <v>4397</v>
      </c>
      <c r="V792" s="18" t="s">
        <v>4398</v>
      </c>
      <c r="W792" s="18">
        <v>83</v>
      </c>
      <c r="X792" s="18">
        <v>65.060240963855421</v>
      </c>
      <c r="Y792" s="18">
        <v>-0.51296296296296295</v>
      </c>
    </row>
    <row r="793" spans="1:25" x14ac:dyDescent="0.3">
      <c r="A793" s="17">
        <v>790</v>
      </c>
      <c r="B793" s="18" t="s">
        <v>4399</v>
      </c>
      <c r="C793" s="18" t="s">
        <v>854</v>
      </c>
      <c r="D793" s="18" t="s">
        <v>4400</v>
      </c>
      <c r="E793" s="18" t="s">
        <v>799</v>
      </c>
      <c r="F793" s="18">
        <v>-20</v>
      </c>
      <c r="G793" s="18" t="s">
        <v>4401</v>
      </c>
      <c r="H793" s="18">
        <v>0</v>
      </c>
      <c r="I793" s="18">
        <v>0</v>
      </c>
      <c r="J793" s="18">
        <v>0</v>
      </c>
      <c r="K793" s="18">
        <v>5</v>
      </c>
      <c r="L793" s="18">
        <v>0</v>
      </c>
      <c r="M793" s="18">
        <v>0</v>
      </c>
      <c r="N793" s="18">
        <v>0</v>
      </c>
      <c r="O793" s="18">
        <v>1.141</v>
      </c>
      <c r="P793" s="18">
        <v>22</v>
      </c>
      <c r="Q793" s="18">
        <v>1024910</v>
      </c>
      <c r="R793" s="18">
        <v>1024986</v>
      </c>
      <c r="S793" s="18">
        <v>1024920</v>
      </c>
      <c r="T793" s="18">
        <v>1024941</v>
      </c>
      <c r="U793" s="18" t="s">
        <v>4402</v>
      </c>
      <c r="V793" s="18" t="s">
        <v>4403</v>
      </c>
      <c r="W793" s="18">
        <v>77</v>
      </c>
      <c r="X793" s="18">
        <v>50.649350649350652</v>
      </c>
      <c r="Y793" s="18">
        <v>-0.51282051282051277</v>
      </c>
    </row>
    <row r="794" spans="1:25" x14ac:dyDescent="0.3">
      <c r="A794" s="17">
        <v>791</v>
      </c>
      <c r="B794" s="18" t="s">
        <v>4404</v>
      </c>
      <c r="C794" s="18" t="s">
        <v>966</v>
      </c>
      <c r="D794" s="18" t="s">
        <v>3523</v>
      </c>
      <c r="E794" s="18" t="s">
        <v>799</v>
      </c>
      <c r="F794" s="18">
        <v>-21</v>
      </c>
      <c r="G794" s="18" t="s">
        <v>4405</v>
      </c>
      <c r="H794" s="18">
        <v>0</v>
      </c>
      <c r="I794" s="18">
        <v>0</v>
      </c>
      <c r="J794" s="18">
        <v>5</v>
      </c>
      <c r="K794" s="18">
        <v>0</v>
      </c>
      <c r="L794" s="18">
        <v>0</v>
      </c>
      <c r="M794" s="18">
        <v>0</v>
      </c>
      <c r="N794" s="18">
        <v>0.97199999999999998</v>
      </c>
      <c r="O794" s="18">
        <v>0</v>
      </c>
      <c r="P794" s="18">
        <v>22</v>
      </c>
      <c r="Q794" s="18">
        <v>3646059</v>
      </c>
      <c r="R794" s="18">
        <v>3646156</v>
      </c>
      <c r="S794" s="18">
        <v>3646125</v>
      </c>
      <c r="T794" s="18">
        <v>3646146</v>
      </c>
      <c r="U794" s="18" t="s">
        <v>4406</v>
      </c>
      <c r="V794" s="18" t="s">
        <v>4407</v>
      </c>
      <c r="W794" s="18">
        <v>98</v>
      </c>
      <c r="X794" s="18">
        <v>41.836734693877553</v>
      </c>
      <c r="Y794" s="18">
        <v>-0.51219512195121941</v>
      </c>
    </row>
    <row r="795" spans="1:25" x14ac:dyDescent="0.3">
      <c r="A795" s="17">
        <v>792</v>
      </c>
      <c r="B795" s="18" t="s">
        <v>4408</v>
      </c>
      <c r="C795" s="18" t="s">
        <v>901</v>
      </c>
      <c r="D795" s="18" t="s">
        <v>3069</v>
      </c>
      <c r="E795" s="18" t="s">
        <v>799</v>
      </c>
      <c r="F795" s="18">
        <v>-20.399999999999999</v>
      </c>
      <c r="G795" s="18" t="s">
        <v>4409</v>
      </c>
      <c r="H795" s="18">
        <v>20</v>
      </c>
      <c r="I795" s="18">
        <v>0</v>
      </c>
      <c r="J795" s="18">
        <v>0</v>
      </c>
      <c r="K795" s="18">
        <v>0</v>
      </c>
      <c r="L795" s="18">
        <v>11.509</v>
      </c>
      <c r="M795" s="18">
        <v>0</v>
      </c>
      <c r="N795" s="18">
        <v>0</v>
      </c>
      <c r="O795" s="18">
        <v>0</v>
      </c>
      <c r="P795" s="18">
        <v>23</v>
      </c>
      <c r="Q795" s="18">
        <v>5573884</v>
      </c>
      <c r="R795" s="18">
        <v>5573978</v>
      </c>
      <c r="S795" s="18">
        <v>5573894</v>
      </c>
      <c r="T795" s="18">
        <v>5573916</v>
      </c>
      <c r="U795" s="18" t="s">
        <v>4410</v>
      </c>
      <c r="V795" s="18" t="s">
        <v>4411</v>
      </c>
      <c r="W795" s="18">
        <v>95</v>
      </c>
      <c r="X795" s="18">
        <v>42.105263157894733</v>
      </c>
      <c r="Y795" s="18">
        <v>-0.51</v>
      </c>
    </row>
    <row r="796" spans="1:25" x14ac:dyDescent="0.3">
      <c r="A796" s="17">
        <v>793</v>
      </c>
      <c r="B796" s="18" t="s">
        <v>4412</v>
      </c>
      <c r="C796" s="18" t="s">
        <v>4413</v>
      </c>
      <c r="D796" s="18" t="s">
        <v>881</v>
      </c>
      <c r="E796" s="18" t="s">
        <v>799</v>
      </c>
      <c r="F796" s="18">
        <v>-37.200000000000003</v>
      </c>
      <c r="G796" s="18" t="s">
        <v>4414</v>
      </c>
      <c r="H796" s="18">
        <v>0</v>
      </c>
      <c r="I796" s="18">
        <v>0</v>
      </c>
      <c r="J796" s="18">
        <v>5</v>
      </c>
      <c r="K796" s="18">
        <v>0</v>
      </c>
      <c r="L796" s="18">
        <v>0</v>
      </c>
      <c r="M796" s="18">
        <v>0</v>
      </c>
      <c r="N796" s="18">
        <v>0.97199999999999998</v>
      </c>
      <c r="O796" s="18">
        <v>0</v>
      </c>
      <c r="P796" s="18">
        <v>23</v>
      </c>
      <c r="Q796" s="18">
        <v>38040</v>
      </c>
      <c r="R796" s="18">
        <v>38185</v>
      </c>
      <c r="S796" s="18">
        <v>38153</v>
      </c>
      <c r="T796" s="18">
        <v>38175</v>
      </c>
      <c r="U796" s="18" t="s">
        <v>4415</v>
      </c>
      <c r="V796" s="18" t="s">
        <v>4416</v>
      </c>
      <c r="W796" s="18">
        <v>146</v>
      </c>
      <c r="X796" s="18">
        <v>50</v>
      </c>
      <c r="Y796" s="18">
        <v>-0.50958904109589054</v>
      </c>
    </row>
    <row r="797" spans="1:25" x14ac:dyDescent="0.3">
      <c r="A797" s="17">
        <v>794</v>
      </c>
      <c r="B797" s="18" t="s">
        <v>4417</v>
      </c>
      <c r="C797" s="18" t="s">
        <v>854</v>
      </c>
      <c r="D797" s="18" t="s">
        <v>4418</v>
      </c>
      <c r="E797" s="18" t="s">
        <v>799</v>
      </c>
      <c r="F797" s="18">
        <v>-38.200000000000003</v>
      </c>
      <c r="G797" s="18" t="s">
        <v>4419</v>
      </c>
      <c r="H797" s="18">
        <v>0</v>
      </c>
      <c r="I797" s="18">
        <v>0</v>
      </c>
      <c r="J797" s="18">
        <v>0</v>
      </c>
      <c r="K797" s="18">
        <v>5</v>
      </c>
      <c r="L797" s="18">
        <v>0</v>
      </c>
      <c r="M797" s="18">
        <v>0</v>
      </c>
      <c r="N797" s="18">
        <v>0</v>
      </c>
      <c r="O797" s="18">
        <v>1.141</v>
      </c>
      <c r="P797" s="18">
        <v>23</v>
      </c>
      <c r="Q797" s="18">
        <v>34204913</v>
      </c>
      <c r="R797" s="18">
        <v>34205067</v>
      </c>
      <c r="S797" s="18">
        <v>34205035</v>
      </c>
      <c r="T797" s="18">
        <v>34205057</v>
      </c>
      <c r="U797" s="18" t="s">
        <v>4420</v>
      </c>
      <c r="V797" s="18" t="s">
        <v>4421</v>
      </c>
      <c r="W797" s="18">
        <v>155</v>
      </c>
      <c r="X797" s="18">
        <v>48.387096774193552</v>
      </c>
      <c r="Y797" s="18">
        <v>-0.50933333333333342</v>
      </c>
    </row>
    <row r="798" spans="1:25" x14ac:dyDescent="0.3">
      <c r="A798" s="17">
        <v>795</v>
      </c>
      <c r="B798" s="18" t="s">
        <v>4422</v>
      </c>
      <c r="C798" s="18" t="s">
        <v>917</v>
      </c>
      <c r="D798" s="18" t="s">
        <v>4423</v>
      </c>
      <c r="E798" s="18" t="s">
        <v>800</v>
      </c>
      <c r="F798" s="18">
        <v>-21.9</v>
      </c>
      <c r="G798" s="18" t="s">
        <v>4424</v>
      </c>
      <c r="H798" s="18">
        <v>0</v>
      </c>
      <c r="I798" s="18">
        <v>0</v>
      </c>
      <c r="J798" s="18">
        <v>0</v>
      </c>
      <c r="K798" s="18">
        <v>21</v>
      </c>
      <c r="L798" s="18">
        <v>0</v>
      </c>
      <c r="M798" s="18">
        <v>0</v>
      </c>
      <c r="N798" s="18">
        <v>0</v>
      </c>
      <c r="O798" s="18">
        <v>4.7910000000000004</v>
      </c>
      <c r="P798" s="18">
        <v>23</v>
      </c>
      <c r="Q798" s="18">
        <v>21711148</v>
      </c>
      <c r="R798" s="18">
        <v>21711280</v>
      </c>
      <c r="S798" s="18">
        <v>21711248</v>
      </c>
      <c r="T798" s="18">
        <v>21711270</v>
      </c>
      <c r="U798" s="18" t="s">
        <v>4425</v>
      </c>
      <c r="V798" s="18" t="s">
        <v>4426</v>
      </c>
      <c r="W798" s="18">
        <v>133</v>
      </c>
      <c r="X798" s="18">
        <v>32.330827067669176</v>
      </c>
      <c r="Y798" s="18">
        <v>-0.50930232558139521</v>
      </c>
    </row>
    <row r="799" spans="1:25" x14ac:dyDescent="0.3">
      <c r="A799" s="17">
        <v>796</v>
      </c>
      <c r="B799" s="18" t="s">
        <v>4427</v>
      </c>
      <c r="C799" s="18" t="s">
        <v>4428</v>
      </c>
      <c r="D799" s="18" t="s">
        <v>1370</v>
      </c>
      <c r="E799" s="18" t="s">
        <v>799</v>
      </c>
      <c r="F799" s="18">
        <v>-27.5</v>
      </c>
      <c r="G799" s="18" t="s">
        <v>4429</v>
      </c>
      <c r="H799" s="18">
        <v>0</v>
      </c>
      <c r="I799" s="18">
        <v>10</v>
      </c>
      <c r="J799" s="18">
        <v>0</v>
      </c>
      <c r="K799" s="18">
        <v>0</v>
      </c>
      <c r="L799" s="18">
        <v>0</v>
      </c>
      <c r="M799" s="18">
        <v>9.4809999999999999</v>
      </c>
      <c r="N799" s="18">
        <v>0</v>
      </c>
      <c r="O799" s="18">
        <v>0</v>
      </c>
      <c r="P799" s="18">
        <v>23</v>
      </c>
      <c r="Q799" s="18">
        <v>1120</v>
      </c>
      <c r="R799" s="18">
        <v>1249</v>
      </c>
      <c r="S799" s="18">
        <v>1217</v>
      </c>
      <c r="T799" s="18">
        <v>1239</v>
      </c>
      <c r="U799" s="18" t="s">
        <v>4430</v>
      </c>
      <c r="V799" s="18" t="s">
        <v>4431</v>
      </c>
      <c r="W799" s="18">
        <v>130</v>
      </c>
      <c r="X799" s="18">
        <v>41.538461538461533</v>
      </c>
      <c r="Y799" s="18">
        <v>-0.5092592592592593</v>
      </c>
    </row>
    <row r="800" spans="1:25" x14ac:dyDescent="0.3">
      <c r="A800" s="17">
        <v>797</v>
      </c>
      <c r="B800" s="18" t="s">
        <v>4432</v>
      </c>
      <c r="C800" s="18" t="s">
        <v>901</v>
      </c>
      <c r="D800" s="18" t="s">
        <v>1064</v>
      </c>
      <c r="E800" s="18" t="s">
        <v>799</v>
      </c>
      <c r="F800" s="18">
        <v>-30.7</v>
      </c>
      <c r="G800" s="18" t="s">
        <v>4433</v>
      </c>
      <c r="H800" s="18">
        <v>0</v>
      </c>
      <c r="I800" s="18">
        <v>0</v>
      </c>
      <c r="J800" s="18">
        <v>0</v>
      </c>
      <c r="K800" s="18">
        <v>7</v>
      </c>
      <c r="L800" s="18">
        <v>0</v>
      </c>
      <c r="M800" s="18">
        <v>0</v>
      </c>
      <c r="N800" s="18">
        <v>0</v>
      </c>
      <c r="O800" s="18">
        <v>1.597</v>
      </c>
      <c r="P800" s="18">
        <v>22</v>
      </c>
      <c r="Q800" s="18">
        <v>556968</v>
      </c>
      <c r="R800" s="18">
        <v>557065</v>
      </c>
      <c r="S800" s="18">
        <v>557034</v>
      </c>
      <c r="T800" s="18">
        <v>557055</v>
      </c>
      <c r="U800" s="18" t="s">
        <v>4434</v>
      </c>
      <c r="V800" s="18" t="s">
        <v>4435</v>
      </c>
      <c r="W800" s="18">
        <v>98</v>
      </c>
      <c r="X800" s="18">
        <v>62.244897959183675</v>
      </c>
      <c r="Y800" s="18">
        <v>-0.50327868852459012</v>
      </c>
    </row>
    <row r="801" spans="1:25" x14ac:dyDescent="0.3">
      <c r="A801" s="17">
        <v>798</v>
      </c>
      <c r="B801" s="18" t="s">
        <v>4436</v>
      </c>
      <c r="C801" s="18" t="s">
        <v>4437</v>
      </c>
      <c r="D801" s="18" t="s">
        <v>4438</v>
      </c>
      <c r="E801" s="18" t="s">
        <v>799</v>
      </c>
      <c r="F801" s="18">
        <v>-25.4</v>
      </c>
      <c r="G801" s="18" t="s">
        <v>4439</v>
      </c>
      <c r="H801" s="18">
        <v>0</v>
      </c>
      <c r="I801" s="18">
        <v>0</v>
      </c>
      <c r="J801" s="18">
        <v>0</v>
      </c>
      <c r="K801" s="18">
        <v>6</v>
      </c>
      <c r="L801" s="18">
        <v>0</v>
      </c>
      <c r="M801" s="18">
        <v>0</v>
      </c>
      <c r="N801" s="18">
        <v>0</v>
      </c>
      <c r="O801" s="18">
        <v>1.369</v>
      </c>
      <c r="P801" s="18">
        <v>23</v>
      </c>
      <c r="Q801" s="18">
        <v>5884</v>
      </c>
      <c r="R801" s="18">
        <v>5995</v>
      </c>
      <c r="S801" s="18">
        <v>5963</v>
      </c>
      <c r="T801" s="18">
        <v>5985</v>
      </c>
      <c r="U801" s="18" t="s">
        <v>4440</v>
      </c>
      <c r="V801" s="18" t="s">
        <v>4441</v>
      </c>
      <c r="W801" s="18">
        <v>112</v>
      </c>
      <c r="X801" s="18">
        <v>45.535714285714292</v>
      </c>
      <c r="Y801" s="18">
        <v>-0.49803921568627441</v>
      </c>
    </row>
    <row r="802" spans="1:25" x14ac:dyDescent="0.3">
      <c r="A802" s="17">
        <v>799</v>
      </c>
      <c r="B802" s="22" t="s">
        <v>4442</v>
      </c>
      <c r="C802" s="22" t="s">
        <v>917</v>
      </c>
      <c r="D802" s="22" t="s">
        <v>3442</v>
      </c>
      <c r="E802" s="22" t="s">
        <v>800</v>
      </c>
      <c r="F802" s="22">
        <v>-23.9</v>
      </c>
      <c r="G802" s="22" t="s">
        <v>4443</v>
      </c>
      <c r="H802" s="22">
        <v>8</v>
      </c>
      <c r="I802" s="22">
        <v>0</v>
      </c>
      <c r="J802" s="22">
        <v>82</v>
      </c>
      <c r="K802" s="22">
        <v>81</v>
      </c>
      <c r="L802" s="22">
        <v>4.6040000000000001</v>
      </c>
      <c r="M802" s="22">
        <v>0</v>
      </c>
      <c r="N802" s="22">
        <v>15.939</v>
      </c>
      <c r="O802" s="22">
        <v>18.481000000000002</v>
      </c>
      <c r="P802" s="22">
        <v>22</v>
      </c>
      <c r="Q802" s="22">
        <v>5399814</v>
      </c>
      <c r="R802" s="22">
        <v>5399933</v>
      </c>
      <c r="S802" s="22">
        <v>5399902</v>
      </c>
      <c r="T802" s="22">
        <v>5399923</v>
      </c>
      <c r="U802" s="22" t="s">
        <v>4444</v>
      </c>
      <c r="V802" s="22" t="s">
        <v>4445</v>
      </c>
      <c r="W802" s="18">
        <v>120</v>
      </c>
      <c r="X802" s="18">
        <v>40</v>
      </c>
      <c r="Y802" s="18">
        <v>-0.49791666666666667</v>
      </c>
    </row>
    <row r="803" spans="1:25" x14ac:dyDescent="0.3">
      <c r="A803" s="17">
        <v>800</v>
      </c>
      <c r="B803" s="18" t="s">
        <v>4446</v>
      </c>
      <c r="C803" s="18" t="s">
        <v>839</v>
      </c>
      <c r="D803" s="18" t="s">
        <v>3747</v>
      </c>
      <c r="E803" s="18" t="s">
        <v>799</v>
      </c>
      <c r="F803" s="18">
        <v>-21.4</v>
      </c>
      <c r="G803" s="18" t="s">
        <v>4447</v>
      </c>
      <c r="H803" s="18">
        <v>0</v>
      </c>
      <c r="I803" s="18">
        <v>0</v>
      </c>
      <c r="J803" s="18">
        <v>7</v>
      </c>
      <c r="K803" s="18">
        <v>0</v>
      </c>
      <c r="L803" s="18">
        <v>0</v>
      </c>
      <c r="M803" s="18">
        <v>0</v>
      </c>
      <c r="N803" s="18">
        <v>1.361</v>
      </c>
      <c r="O803" s="18">
        <v>0</v>
      </c>
      <c r="P803" s="18">
        <v>23</v>
      </c>
      <c r="Q803" s="18">
        <v>23049684</v>
      </c>
      <c r="R803" s="18">
        <v>23049791</v>
      </c>
      <c r="S803" s="18">
        <v>23049694</v>
      </c>
      <c r="T803" s="18">
        <v>23049716</v>
      </c>
      <c r="U803" s="18" t="s">
        <v>4448</v>
      </c>
      <c r="V803" s="18" t="s">
        <v>4449</v>
      </c>
      <c r="W803" s="18">
        <v>108</v>
      </c>
      <c r="X803" s="18">
        <v>39.814814814814817</v>
      </c>
      <c r="Y803" s="18">
        <v>-0.49767441860465111</v>
      </c>
    </row>
    <row r="804" spans="1:25" x14ac:dyDescent="0.3">
      <c r="A804" s="17">
        <v>801</v>
      </c>
      <c r="B804" s="18" t="s">
        <v>4450</v>
      </c>
      <c r="C804" s="18" t="s">
        <v>854</v>
      </c>
      <c r="D804" s="18" t="s">
        <v>2597</v>
      </c>
      <c r="E804" s="18" t="s">
        <v>799</v>
      </c>
      <c r="F804" s="18">
        <v>-31.7</v>
      </c>
      <c r="G804" s="18" t="s">
        <v>4451</v>
      </c>
      <c r="H804" s="18">
        <v>0</v>
      </c>
      <c r="I804" s="18">
        <v>0</v>
      </c>
      <c r="J804" s="18">
        <v>5</v>
      </c>
      <c r="K804" s="18">
        <v>0</v>
      </c>
      <c r="L804" s="18">
        <v>0</v>
      </c>
      <c r="M804" s="18">
        <v>0</v>
      </c>
      <c r="N804" s="18">
        <v>0.97199999999999998</v>
      </c>
      <c r="O804" s="18">
        <v>0</v>
      </c>
      <c r="P804" s="18">
        <v>22</v>
      </c>
      <c r="Q804" s="18">
        <v>43441723</v>
      </c>
      <c r="R804" s="18">
        <v>43441865</v>
      </c>
      <c r="S804" s="18">
        <v>43441733</v>
      </c>
      <c r="T804" s="18">
        <v>43441754</v>
      </c>
      <c r="U804" s="18" t="s">
        <v>4452</v>
      </c>
      <c r="V804" s="18" t="s">
        <v>4453</v>
      </c>
      <c r="W804" s="18">
        <v>143</v>
      </c>
      <c r="X804" s="18">
        <v>44.75524475524476</v>
      </c>
      <c r="Y804" s="18">
        <v>-0.49531249999999993</v>
      </c>
    </row>
    <row r="805" spans="1:25" x14ac:dyDescent="0.3">
      <c r="A805" s="17">
        <v>802</v>
      </c>
      <c r="B805" s="18" t="s">
        <v>4454</v>
      </c>
      <c r="C805" s="18" t="s">
        <v>917</v>
      </c>
      <c r="D805" s="18" t="s">
        <v>907</v>
      </c>
      <c r="E805" s="18" t="s">
        <v>799</v>
      </c>
      <c r="F805" s="18">
        <v>-31.2</v>
      </c>
      <c r="G805" s="18" t="s">
        <v>4455</v>
      </c>
      <c r="H805" s="18">
        <v>7</v>
      </c>
      <c r="I805" s="18">
        <v>0</v>
      </c>
      <c r="J805" s="18">
        <v>0</v>
      </c>
      <c r="K805" s="18">
        <v>0</v>
      </c>
      <c r="L805" s="18">
        <v>4.0279999999999996</v>
      </c>
      <c r="M805" s="18">
        <v>0</v>
      </c>
      <c r="N805" s="18">
        <v>0</v>
      </c>
      <c r="O805" s="18">
        <v>0</v>
      </c>
      <c r="P805" s="18">
        <v>23</v>
      </c>
      <c r="Q805" s="18">
        <v>30418277</v>
      </c>
      <c r="R805" s="18">
        <v>30418437</v>
      </c>
      <c r="S805" s="18">
        <v>30418405</v>
      </c>
      <c r="T805" s="18">
        <v>30418427</v>
      </c>
      <c r="U805" s="18" t="s">
        <v>4456</v>
      </c>
      <c r="V805" s="18" t="s">
        <v>4457</v>
      </c>
      <c r="W805" s="18">
        <v>161</v>
      </c>
      <c r="X805" s="18">
        <v>39.130434782608688</v>
      </c>
      <c r="Y805" s="18">
        <v>-0.49523809523809531</v>
      </c>
    </row>
    <row r="806" spans="1:25" x14ac:dyDescent="0.3">
      <c r="A806" s="17">
        <v>803</v>
      </c>
      <c r="B806" s="18" t="s">
        <v>4458</v>
      </c>
      <c r="C806" s="18" t="s">
        <v>901</v>
      </c>
      <c r="D806" s="18" t="s">
        <v>4459</v>
      </c>
      <c r="E806" s="18" t="s">
        <v>799</v>
      </c>
      <c r="F806" s="18">
        <v>-26.2</v>
      </c>
      <c r="G806" s="18" t="s">
        <v>4460</v>
      </c>
      <c r="H806" s="18">
        <v>5</v>
      </c>
      <c r="I806" s="18">
        <v>0</v>
      </c>
      <c r="J806" s="18">
        <v>0</v>
      </c>
      <c r="K806" s="18">
        <v>0</v>
      </c>
      <c r="L806" s="18">
        <v>2.8769999999999998</v>
      </c>
      <c r="M806" s="18">
        <v>0</v>
      </c>
      <c r="N806" s="18">
        <v>0</v>
      </c>
      <c r="O806" s="18">
        <v>0</v>
      </c>
      <c r="P806" s="18">
        <v>23</v>
      </c>
      <c r="Q806" s="18">
        <v>53571188</v>
      </c>
      <c r="R806" s="18">
        <v>53571307</v>
      </c>
      <c r="S806" s="18">
        <v>53571198</v>
      </c>
      <c r="T806" s="18">
        <v>53571220</v>
      </c>
      <c r="U806" s="18" t="s">
        <v>4461</v>
      </c>
      <c r="V806" s="18" t="s">
        <v>4462</v>
      </c>
      <c r="W806" s="18">
        <v>120</v>
      </c>
      <c r="X806" s="18">
        <v>44.166666666666664</v>
      </c>
      <c r="Y806" s="18">
        <v>-0.49433962264150944</v>
      </c>
    </row>
    <row r="807" spans="1:25" x14ac:dyDescent="0.3">
      <c r="A807" s="17">
        <v>804</v>
      </c>
      <c r="B807" s="18" t="s">
        <v>4463</v>
      </c>
      <c r="C807" s="18" t="s">
        <v>901</v>
      </c>
      <c r="D807" s="18" t="s">
        <v>1879</v>
      </c>
      <c r="E807" s="18" t="s">
        <v>799</v>
      </c>
      <c r="F807" s="18">
        <v>-22.7</v>
      </c>
      <c r="G807" s="18" t="s">
        <v>4464</v>
      </c>
      <c r="H807" s="18">
        <v>0</v>
      </c>
      <c r="I807" s="18">
        <v>0</v>
      </c>
      <c r="J807" s="18">
        <v>5</v>
      </c>
      <c r="K807" s="18">
        <v>0</v>
      </c>
      <c r="L807" s="18">
        <v>0</v>
      </c>
      <c r="M807" s="18">
        <v>0</v>
      </c>
      <c r="N807" s="18">
        <v>0.97199999999999998</v>
      </c>
      <c r="O807" s="18">
        <v>0</v>
      </c>
      <c r="P807" s="18">
        <v>23</v>
      </c>
      <c r="Q807" s="18">
        <v>62354664</v>
      </c>
      <c r="R807" s="18">
        <v>62354750</v>
      </c>
      <c r="S807" s="18">
        <v>62354718</v>
      </c>
      <c r="T807" s="18">
        <v>62354740</v>
      </c>
      <c r="U807" s="18" t="s">
        <v>4465</v>
      </c>
      <c r="V807" s="18" t="s">
        <v>4466</v>
      </c>
      <c r="W807" s="18">
        <v>87</v>
      </c>
      <c r="X807" s="18">
        <v>52.873563218390807</v>
      </c>
      <c r="Y807" s="18">
        <v>-0.4934782608695652</v>
      </c>
    </row>
    <row r="808" spans="1:25" x14ac:dyDescent="0.3">
      <c r="A808" s="17">
        <v>805</v>
      </c>
      <c r="B808" s="18" t="s">
        <v>4467</v>
      </c>
      <c r="C808" s="18" t="s">
        <v>839</v>
      </c>
      <c r="D808" s="18" t="s">
        <v>2300</v>
      </c>
      <c r="E808" s="18" t="s">
        <v>799</v>
      </c>
      <c r="F808" s="18">
        <v>-20.2</v>
      </c>
      <c r="G808" s="18" t="s">
        <v>4468</v>
      </c>
      <c r="H808" s="18">
        <v>0</v>
      </c>
      <c r="I808" s="18">
        <v>7</v>
      </c>
      <c r="J808" s="18">
        <v>0</v>
      </c>
      <c r="K808" s="18">
        <v>0</v>
      </c>
      <c r="L808" s="18">
        <v>0</v>
      </c>
      <c r="M808" s="18">
        <v>6.6369999999999996</v>
      </c>
      <c r="N808" s="18">
        <v>0</v>
      </c>
      <c r="O808" s="18">
        <v>0</v>
      </c>
      <c r="P808" s="18">
        <v>23</v>
      </c>
      <c r="Q808" s="18">
        <v>22605202</v>
      </c>
      <c r="R808" s="18">
        <v>22605286</v>
      </c>
      <c r="S808" s="18">
        <v>22605254</v>
      </c>
      <c r="T808" s="18">
        <v>22605276</v>
      </c>
      <c r="U808" s="18" t="s">
        <v>4469</v>
      </c>
      <c r="V808" s="18" t="s">
        <v>4470</v>
      </c>
      <c r="W808" s="18">
        <v>85</v>
      </c>
      <c r="X808" s="18">
        <v>48.235294117647051</v>
      </c>
      <c r="Y808" s="18">
        <v>-0.4926829268292684</v>
      </c>
    </row>
    <row r="809" spans="1:25" x14ac:dyDescent="0.3">
      <c r="A809" s="17">
        <v>806</v>
      </c>
      <c r="B809" s="18" t="s">
        <v>4471</v>
      </c>
      <c r="C809" s="18" t="s">
        <v>960</v>
      </c>
      <c r="D809" s="18" t="s">
        <v>3590</v>
      </c>
      <c r="E809" s="18" t="s">
        <v>799</v>
      </c>
      <c r="F809" s="18">
        <v>-32.5</v>
      </c>
      <c r="G809" s="18" t="s">
        <v>4472</v>
      </c>
      <c r="H809" s="18">
        <v>24</v>
      </c>
      <c r="I809" s="18">
        <v>0</v>
      </c>
      <c r="J809" s="18">
        <v>0</v>
      </c>
      <c r="K809" s="18">
        <v>0</v>
      </c>
      <c r="L809" s="18">
        <v>13.811</v>
      </c>
      <c r="M809" s="18">
        <v>0</v>
      </c>
      <c r="N809" s="18">
        <v>0</v>
      </c>
      <c r="O809" s="18">
        <v>0</v>
      </c>
      <c r="P809" s="18">
        <v>23</v>
      </c>
      <c r="Q809" s="18">
        <v>115746</v>
      </c>
      <c r="R809" s="18">
        <v>115901</v>
      </c>
      <c r="S809" s="18">
        <v>115869</v>
      </c>
      <c r="T809" s="18">
        <v>115891</v>
      </c>
      <c r="U809" s="18" t="s">
        <v>4473</v>
      </c>
      <c r="V809" s="18" t="s">
        <v>4474</v>
      </c>
      <c r="W809" s="18">
        <v>156</v>
      </c>
      <c r="X809" s="18">
        <v>42.307692307692314</v>
      </c>
      <c r="Y809" s="18">
        <v>-0.49242424242424232</v>
      </c>
    </row>
    <row r="810" spans="1:25" x14ac:dyDescent="0.3">
      <c r="A810" s="17">
        <v>807</v>
      </c>
      <c r="B810" s="18" t="s">
        <v>4475</v>
      </c>
      <c r="C810" s="18" t="s">
        <v>901</v>
      </c>
      <c r="D810" s="18" t="s">
        <v>2864</v>
      </c>
      <c r="E810" s="18" t="s">
        <v>800</v>
      </c>
      <c r="F810" s="18">
        <v>-28.44</v>
      </c>
      <c r="G810" s="18" t="s">
        <v>4476</v>
      </c>
      <c r="H810" s="18">
        <v>7</v>
      </c>
      <c r="I810" s="18">
        <v>0</v>
      </c>
      <c r="J810" s="18">
        <v>0</v>
      </c>
      <c r="K810" s="18">
        <v>0</v>
      </c>
      <c r="L810" s="18">
        <v>4.0279999999999996</v>
      </c>
      <c r="M810" s="18">
        <v>0</v>
      </c>
      <c r="N810" s="18">
        <v>0</v>
      </c>
      <c r="O810" s="18">
        <v>0</v>
      </c>
      <c r="P810" s="18">
        <v>23</v>
      </c>
      <c r="Q810" s="18">
        <v>65139022</v>
      </c>
      <c r="R810" s="18">
        <v>65139124</v>
      </c>
      <c r="S810" s="18">
        <v>65139092</v>
      </c>
      <c r="T810" s="18">
        <v>65139114</v>
      </c>
      <c r="U810" s="18" t="s">
        <v>4477</v>
      </c>
      <c r="V810" s="18" t="s">
        <v>4478</v>
      </c>
      <c r="W810" s="18">
        <v>103</v>
      </c>
      <c r="X810" s="18">
        <v>56.310679611650485</v>
      </c>
      <c r="Y810" s="18">
        <v>-0.4903448275862069</v>
      </c>
    </row>
    <row r="811" spans="1:25" x14ac:dyDescent="0.3">
      <c r="A811" s="17">
        <v>808</v>
      </c>
      <c r="B811" s="18" t="s">
        <v>4479</v>
      </c>
      <c r="C811" s="18" t="s">
        <v>865</v>
      </c>
      <c r="D811" s="18" t="s">
        <v>1008</v>
      </c>
      <c r="E811" s="18" t="s">
        <v>799</v>
      </c>
      <c r="F811" s="18">
        <v>-22.5</v>
      </c>
      <c r="G811" s="18" t="s">
        <v>4480</v>
      </c>
      <c r="H811" s="18">
        <v>25</v>
      </c>
      <c r="I811" s="18">
        <v>0</v>
      </c>
      <c r="J811" s="18">
        <v>0</v>
      </c>
      <c r="K811" s="18">
        <v>0</v>
      </c>
      <c r="L811" s="18">
        <v>14.385999999999999</v>
      </c>
      <c r="M811" s="18">
        <v>0</v>
      </c>
      <c r="N811" s="18">
        <v>0</v>
      </c>
      <c r="O811" s="18">
        <v>0</v>
      </c>
      <c r="P811" s="18">
        <v>20</v>
      </c>
      <c r="Q811" s="18">
        <v>30330197</v>
      </c>
      <c r="R811" s="18">
        <v>30330339</v>
      </c>
      <c r="S811" s="18">
        <v>30330310</v>
      </c>
      <c r="T811" s="18">
        <v>30330329</v>
      </c>
      <c r="U811" s="18" t="s">
        <v>4481</v>
      </c>
      <c r="V811" s="18" t="s">
        <v>4482</v>
      </c>
      <c r="W811" s="18">
        <v>143</v>
      </c>
      <c r="X811" s="18">
        <v>32.167832167832167</v>
      </c>
      <c r="Y811" s="18">
        <v>-0.48913043478260876</v>
      </c>
    </row>
    <row r="812" spans="1:25" x14ac:dyDescent="0.3">
      <c r="A812" s="17">
        <v>809</v>
      </c>
      <c r="B812" s="18" t="s">
        <v>4483</v>
      </c>
      <c r="C812" s="18" t="s">
        <v>825</v>
      </c>
      <c r="D812" s="18" t="s">
        <v>4484</v>
      </c>
      <c r="E812" s="18" t="s">
        <v>799</v>
      </c>
      <c r="F812" s="18">
        <v>-36.14</v>
      </c>
      <c r="G812" s="18" t="s">
        <v>4485</v>
      </c>
      <c r="H812" s="18">
        <v>0</v>
      </c>
      <c r="I812" s="18">
        <v>0</v>
      </c>
      <c r="J812" s="18">
        <v>10</v>
      </c>
      <c r="K812" s="18">
        <v>0</v>
      </c>
      <c r="L812" s="18">
        <v>0</v>
      </c>
      <c r="M812" s="18">
        <v>0</v>
      </c>
      <c r="N812" s="18">
        <v>1.944</v>
      </c>
      <c r="O812" s="18">
        <v>0</v>
      </c>
      <c r="P812" s="18">
        <v>22</v>
      </c>
      <c r="Q812" s="18">
        <v>9677237</v>
      </c>
      <c r="R812" s="18">
        <v>9677397</v>
      </c>
      <c r="S812" s="18">
        <v>9677366</v>
      </c>
      <c r="T812" s="18">
        <v>9677387</v>
      </c>
      <c r="U812" s="18" t="s">
        <v>4486</v>
      </c>
      <c r="V812" s="18" t="s">
        <v>4487</v>
      </c>
      <c r="W812" s="18">
        <v>161</v>
      </c>
      <c r="X812" s="18">
        <v>45.962732919254655</v>
      </c>
      <c r="Y812" s="18">
        <v>-0.48837837837837839</v>
      </c>
    </row>
    <row r="813" spans="1:25" x14ac:dyDescent="0.3">
      <c r="A813" s="17">
        <v>810</v>
      </c>
      <c r="B813" s="18" t="s">
        <v>4488</v>
      </c>
      <c r="C813" s="18" t="s">
        <v>839</v>
      </c>
      <c r="D813" s="18" t="s">
        <v>4390</v>
      </c>
      <c r="E813" s="18" t="s">
        <v>799</v>
      </c>
      <c r="F813" s="18">
        <v>-21.4</v>
      </c>
      <c r="G813" s="18" t="s">
        <v>4489</v>
      </c>
      <c r="H813" s="18">
        <v>22</v>
      </c>
      <c r="I813" s="18">
        <v>0</v>
      </c>
      <c r="J813" s="18">
        <v>0</v>
      </c>
      <c r="K813" s="18">
        <v>0</v>
      </c>
      <c r="L813" s="18">
        <v>12.66</v>
      </c>
      <c r="M813" s="18">
        <v>0</v>
      </c>
      <c r="N813" s="18">
        <v>0</v>
      </c>
      <c r="O813" s="18">
        <v>0</v>
      </c>
      <c r="P813" s="18">
        <v>23</v>
      </c>
      <c r="Q813" s="18">
        <v>11187932</v>
      </c>
      <c r="R813" s="18">
        <v>11188040</v>
      </c>
      <c r="S813" s="18">
        <v>11187942</v>
      </c>
      <c r="T813" s="18">
        <v>11187964</v>
      </c>
      <c r="U813" s="18" t="s">
        <v>4490</v>
      </c>
      <c r="V813" s="18" t="s">
        <v>4491</v>
      </c>
      <c r="W813" s="18">
        <v>109</v>
      </c>
      <c r="X813" s="18">
        <v>40.366972477064223</v>
      </c>
      <c r="Y813" s="18">
        <v>-0.48636363636363633</v>
      </c>
    </row>
    <row r="814" spans="1:25" x14ac:dyDescent="0.3">
      <c r="A814" s="17">
        <v>811</v>
      </c>
      <c r="B814" s="18" t="s">
        <v>4492</v>
      </c>
      <c r="C814" s="18" t="s">
        <v>960</v>
      </c>
      <c r="D814" s="18" t="s">
        <v>3280</v>
      </c>
      <c r="E814" s="18" t="s">
        <v>800</v>
      </c>
      <c r="F814" s="18">
        <v>-20.399999999999999</v>
      </c>
      <c r="G814" s="18" t="s">
        <v>4493</v>
      </c>
      <c r="H814" s="18">
        <v>17</v>
      </c>
      <c r="I814" s="18">
        <v>0</v>
      </c>
      <c r="J814" s="18">
        <v>0</v>
      </c>
      <c r="K814" s="18">
        <v>0</v>
      </c>
      <c r="L814" s="18">
        <v>9.782</v>
      </c>
      <c r="M814" s="18">
        <v>0</v>
      </c>
      <c r="N814" s="18">
        <v>0</v>
      </c>
      <c r="O814" s="18">
        <v>0</v>
      </c>
      <c r="P814" s="18">
        <v>27</v>
      </c>
      <c r="Q814" s="18">
        <v>3580321</v>
      </c>
      <c r="R814" s="18">
        <v>3580394</v>
      </c>
      <c r="S814" s="18">
        <v>3580329</v>
      </c>
      <c r="T814" s="18">
        <v>3580355</v>
      </c>
      <c r="U814" s="18" t="s">
        <v>4494</v>
      </c>
      <c r="V814" s="18" t="s">
        <v>4495</v>
      </c>
      <c r="W814" s="18">
        <v>74</v>
      </c>
      <c r="X814" s="18">
        <v>56.756756756756758</v>
      </c>
      <c r="Y814" s="18">
        <v>-0.48571428571428565</v>
      </c>
    </row>
    <row r="815" spans="1:25" x14ac:dyDescent="0.3">
      <c r="A815" s="17">
        <v>812</v>
      </c>
      <c r="B815" s="18" t="s">
        <v>4496</v>
      </c>
      <c r="C815" s="18" t="s">
        <v>960</v>
      </c>
      <c r="D815" s="18" t="s">
        <v>1481</v>
      </c>
      <c r="E815" s="18" t="s">
        <v>800</v>
      </c>
      <c r="F815" s="18">
        <v>-20.399999999999999</v>
      </c>
      <c r="G815" s="18" t="s">
        <v>4497</v>
      </c>
      <c r="H815" s="18">
        <v>9</v>
      </c>
      <c r="I815" s="18">
        <v>0</v>
      </c>
      <c r="J815" s="18">
        <v>0</v>
      </c>
      <c r="K815" s="18">
        <v>0</v>
      </c>
      <c r="L815" s="18">
        <v>5.1790000000000003</v>
      </c>
      <c r="M815" s="18">
        <v>0</v>
      </c>
      <c r="N815" s="18">
        <v>0</v>
      </c>
      <c r="O815" s="18">
        <v>0</v>
      </c>
      <c r="P815" s="18">
        <v>23</v>
      </c>
      <c r="Q815" s="18">
        <v>3580321</v>
      </c>
      <c r="R815" s="18">
        <v>3580394</v>
      </c>
      <c r="S815" s="18">
        <v>3580362</v>
      </c>
      <c r="T815" s="18">
        <v>3580384</v>
      </c>
      <c r="U815" s="18" t="s">
        <v>4494</v>
      </c>
      <c r="V815" s="18" t="s">
        <v>4495</v>
      </c>
      <c r="W815" s="18">
        <v>74</v>
      </c>
      <c r="X815" s="18">
        <v>56.756756756756758</v>
      </c>
      <c r="Y815" s="18">
        <v>-0.48571428571428565</v>
      </c>
    </row>
    <row r="816" spans="1:25" x14ac:dyDescent="0.3">
      <c r="A816" s="17">
        <v>813</v>
      </c>
      <c r="B816" s="18" t="s">
        <v>4498</v>
      </c>
      <c r="C816" s="18" t="s">
        <v>4499</v>
      </c>
      <c r="D816" s="18" t="s">
        <v>4500</v>
      </c>
      <c r="E816" s="18" t="s">
        <v>799</v>
      </c>
      <c r="F816" s="18">
        <v>-23.23</v>
      </c>
      <c r="G816" s="18" t="s">
        <v>4501</v>
      </c>
      <c r="H816" s="18">
        <v>0</v>
      </c>
      <c r="I816" s="18">
        <v>0</v>
      </c>
      <c r="J816" s="18">
        <v>0</v>
      </c>
      <c r="K816" s="18">
        <v>8</v>
      </c>
      <c r="L816" s="18">
        <v>0</v>
      </c>
      <c r="M816" s="18">
        <v>0</v>
      </c>
      <c r="N816" s="18">
        <v>0</v>
      </c>
      <c r="O816" s="18">
        <v>1.825</v>
      </c>
      <c r="P816" s="18">
        <v>23</v>
      </c>
      <c r="Q816" s="18">
        <v>58223</v>
      </c>
      <c r="R816" s="18">
        <v>58362</v>
      </c>
      <c r="S816" s="18">
        <v>58330</v>
      </c>
      <c r="T816" s="18">
        <v>58352</v>
      </c>
      <c r="U816" s="18" t="s">
        <v>4502</v>
      </c>
      <c r="V816" s="18" t="s">
        <v>4503</v>
      </c>
      <c r="W816" s="18">
        <v>140</v>
      </c>
      <c r="X816" s="18">
        <v>34.285714285714285</v>
      </c>
      <c r="Y816" s="18">
        <v>-0.48395833333333332</v>
      </c>
    </row>
    <row r="817" spans="1:25" x14ac:dyDescent="0.3">
      <c r="A817" s="17">
        <v>814</v>
      </c>
      <c r="B817" s="18" t="s">
        <v>4504</v>
      </c>
      <c r="C817" s="18" t="s">
        <v>917</v>
      </c>
      <c r="D817" s="18" t="s">
        <v>4505</v>
      </c>
      <c r="E817" s="18" t="s">
        <v>799</v>
      </c>
      <c r="F817" s="18">
        <v>-25.16</v>
      </c>
      <c r="G817" s="18" t="s">
        <v>4506</v>
      </c>
      <c r="H817" s="19">
        <v>0</v>
      </c>
      <c r="I817" s="19">
        <v>0</v>
      </c>
      <c r="J817" s="19">
        <v>0</v>
      </c>
      <c r="K817" s="19">
        <v>6</v>
      </c>
      <c r="L817" s="18">
        <v>0</v>
      </c>
      <c r="M817" s="18">
        <v>0</v>
      </c>
      <c r="N817" s="18">
        <v>0</v>
      </c>
      <c r="O817" s="18">
        <v>1.369</v>
      </c>
      <c r="P817" s="18">
        <v>23</v>
      </c>
      <c r="Q817" s="18">
        <v>14071250</v>
      </c>
      <c r="R817" s="18">
        <v>14071351</v>
      </c>
      <c r="S817" s="18">
        <v>14071260</v>
      </c>
      <c r="T817" s="18">
        <v>14071282</v>
      </c>
      <c r="U817" s="18" t="s">
        <v>4507</v>
      </c>
      <c r="V817" s="18" t="s">
        <v>4508</v>
      </c>
      <c r="W817" s="18">
        <v>102</v>
      </c>
      <c r="X817" s="18">
        <v>50.980392156862742</v>
      </c>
      <c r="Y817" s="18">
        <v>-0.48384615384615393</v>
      </c>
    </row>
    <row r="818" spans="1:25" x14ac:dyDescent="0.3">
      <c r="A818" s="17">
        <v>815</v>
      </c>
      <c r="B818" s="18" t="s">
        <v>4509</v>
      </c>
      <c r="C818" s="18" t="s">
        <v>966</v>
      </c>
      <c r="D818" s="18" t="s">
        <v>3036</v>
      </c>
      <c r="E818" s="18" t="s">
        <v>800</v>
      </c>
      <c r="F818" s="18">
        <v>-20.8</v>
      </c>
      <c r="G818" s="18" t="s">
        <v>4510</v>
      </c>
      <c r="H818" s="18">
        <v>0</v>
      </c>
      <c r="I818" s="18">
        <v>0</v>
      </c>
      <c r="J818" s="18">
        <v>5</v>
      </c>
      <c r="K818" s="18">
        <v>0</v>
      </c>
      <c r="L818" s="18">
        <v>0</v>
      </c>
      <c r="M818" s="18">
        <v>0</v>
      </c>
      <c r="N818" s="18">
        <v>0.97199999999999998</v>
      </c>
      <c r="O818" s="18">
        <v>0</v>
      </c>
      <c r="P818" s="18">
        <v>23</v>
      </c>
      <c r="Q818" s="18">
        <v>11464402</v>
      </c>
      <c r="R818" s="18">
        <v>11464482</v>
      </c>
      <c r="S818" s="18">
        <v>11464412</v>
      </c>
      <c r="T818" s="18">
        <v>11464434</v>
      </c>
      <c r="U818" s="18" t="s">
        <v>4511</v>
      </c>
      <c r="V818" s="18" t="s">
        <v>4512</v>
      </c>
      <c r="W818" s="18">
        <v>81</v>
      </c>
      <c r="X818" s="18">
        <v>53.086419753086425</v>
      </c>
      <c r="Y818" s="18">
        <v>-0.48372093023255808</v>
      </c>
    </row>
    <row r="819" spans="1:25" x14ac:dyDescent="0.3">
      <c r="A819" s="17">
        <v>816</v>
      </c>
      <c r="B819" s="18" t="s">
        <v>4513</v>
      </c>
      <c r="C819" s="18" t="s">
        <v>966</v>
      </c>
      <c r="D819" s="18" t="s">
        <v>4514</v>
      </c>
      <c r="E819" s="18" t="s">
        <v>800</v>
      </c>
      <c r="F819" s="18">
        <v>-20.8</v>
      </c>
      <c r="G819" s="18" t="s">
        <v>4515</v>
      </c>
      <c r="H819" s="18">
        <v>0</v>
      </c>
      <c r="I819" s="18">
        <v>0</v>
      </c>
      <c r="J819" s="18">
        <v>2</v>
      </c>
      <c r="K819" s="18">
        <v>0</v>
      </c>
      <c r="L819" s="18">
        <v>0</v>
      </c>
      <c r="M819" s="18">
        <v>0</v>
      </c>
      <c r="N819" s="18">
        <v>0.38900000000000001</v>
      </c>
      <c r="O819" s="18">
        <v>0</v>
      </c>
      <c r="P819" s="18">
        <v>26</v>
      </c>
      <c r="Q819" s="18">
        <v>11464402</v>
      </c>
      <c r="R819" s="18">
        <v>11464482</v>
      </c>
      <c r="S819" s="18">
        <v>11464446</v>
      </c>
      <c r="T819" s="18">
        <v>11464471</v>
      </c>
      <c r="U819" s="18" t="s">
        <v>4511</v>
      </c>
      <c r="V819" s="18" t="s">
        <v>4512</v>
      </c>
      <c r="W819" s="18">
        <v>81</v>
      </c>
      <c r="X819" s="18">
        <v>53.086419753086425</v>
      </c>
      <c r="Y819" s="18">
        <v>-0.48372093023255808</v>
      </c>
    </row>
    <row r="820" spans="1:25" x14ac:dyDescent="0.3">
      <c r="A820" s="17">
        <v>817</v>
      </c>
      <c r="B820" s="18" t="s">
        <v>4516</v>
      </c>
      <c r="C820" s="18" t="s">
        <v>825</v>
      </c>
      <c r="D820" s="18" t="s">
        <v>4517</v>
      </c>
      <c r="E820" s="18" t="s">
        <v>799</v>
      </c>
      <c r="F820" s="18">
        <v>-20.3</v>
      </c>
      <c r="G820" s="18" t="s">
        <v>4518</v>
      </c>
      <c r="H820" s="18">
        <v>0</v>
      </c>
      <c r="I820" s="18">
        <v>0</v>
      </c>
      <c r="J820" s="18">
        <v>0</v>
      </c>
      <c r="K820" s="18">
        <v>9</v>
      </c>
      <c r="L820" s="18">
        <v>0</v>
      </c>
      <c r="M820" s="18">
        <v>0</v>
      </c>
      <c r="N820" s="18">
        <v>0</v>
      </c>
      <c r="O820" s="18">
        <v>2.0529999999999999</v>
      </c>
      <c r="P820" s="18">
        <v>22</v>
      </c>
      <c r="Q820" s="18">
        <v>40714139</v>
      </c>
      <c r="R820" s="18">
        <v>40714239</v>
      </c>
      <c r="S820" s="18">
        <v>40714149</v>
      </c>
      <c r="T820" s="18">
        <v>40714170</v>
      </c>
      <c r="U820" s="18" t="s">
        <v>4519</v>
      </c>
      <c r="V820" s="18" t="s">
        <v>4520</v>
      </c>
      <c r="W820" s="18">
        <v>101</v>
      </c>
      <c r="X820" s="18">
        <v>41.584158415841586</v>
      </c>
      <c r="Y820" s="18">
        <v>-0.48333333333333328</v>
      </c>
    </row>
    <row r="821" spans="1:25" x14ac:dyDescent="0.3">
      <c r="A821" s="17">
        <v>818</v>
      </c>
      <c r="B821" s="18" t="s">
        <v>4521</v>
      </c>
      <c r="C821" s="18" t="s">
        <v>825</v>
      </c>
      <c r="D821" s="18" t="s">
        <v>4522</v>
      </c>
      <c r="E821" s="18" t="s">
        <v>799</v>
      </c>
      <c r="F821" s="18">
        <v>-20.3</v>
      </c>
      <c r="G821" s="18" t="s">
        <v>4523</v>
      </c>
      <c r="H821" s="18">
        <v>0</v>
      </c>
      <c r="I821" s="18">
        <v>0</v>
      </c>
      <c r="J821" s="18">
        <v>0</v>
      </c>
      <c r="K821" s="18">
        <v>5</v>
      </c>
      <c r="L821" s="18">
        <v>0</v>
      </c>
      <c r="M821" s="18">
        <v>0</v>
      </c>
      <c r="N821" s="18">
        <v>0</v>
      </c>
      <c r="O821" s="18">
        <v>1.141</v>
      </c>
      <c r="P821" s="18">
        <v>25</v>
      </c>
      <c r="Q821" s="18">
        <v>40714139</v>
      </c>
      <c r="R821" s="18">
        <v>40714239</v>
      </c>
      <c r="S821" s="18">
        <v>40714206</v>
      </c>
      <c r="T821" s="18">
        <v>40714230</v>
      </c>
      <c r="U821" s="18" t="s">
        <v>4519</v>
      </c>
      <c r="V821" s="18" t="s">
        <v>4520</v>
      </c>
      <c r="W821" s="18">
        <v>101</v>
      </c>
      <c r="X821" s="18">
        <v>41.584158415841586</v>
      </c>
      <c r="Y821" s="18">
        <v>-0.48333333333333328</v>
      </c>
    </row>
    <row r="822" spans="1:25" x14ac:dyDescent="0.3">
      <c r="A822" s="17">
        <v>819</v>
      </c>
      <c r="B822" s="18" t="s">
        <v>4524</v>
      </c>
      <c r="C822" s="18" t="s">
        <v>4525</v>
      </c>
      <c r="D822" s="18" t="s">
        <v>4526</v>
      </c>
      <c r="E822" s="18" t="s">
        <v>799</v>
      </c>
      <c r="F822" s="18">
        <v>-23.66</v>
      </c>
      <c r="G822" s="18" t="s">
        <v>4527</v>
      </c>
      <c r="H822" s="18">
        <v>0</v>
      </c>
      <c r="I822" s="18">
        <v>0</v>
      </c>
      <c r="J822" s="18">
        <v>0</v>
      </c>
      <c r="K822" s="18">
        <v>6</v>
      </c>
      <c r="L822" s="18">
        <v>0</v>
      </c>
      <c r="M822" s="18">
        <v>0</v>
      </c>
      <c r="N822" s="18">
        <v>0</v>
      </c>
      <c r="O822" s="18">
        <v>1.369</v>
      </c>
      <c r="P822" s="18">
        <v>23</v>
      </c>
      <c r="Q822" s="18">
        <v>47397</v>
      </c>
      <c r="R822" s="18">
        <v>47527</v>
      </c>
      <c r="S822" s="18">
        <v>47495</v>
      </c>
      <c r="T822" s="18">
        <v>47517</v>
      </c>
      <c r="U822" s="18" t="s">
        <v>4528</v>
      </c>
      <c r="V822" s="18" t="s">
        <v>4529</v>
      </c>
      <c r="W822" s="18">
        <v>131</v>
      </c>
      <c r="X822" s="18">
        <v>37.404580152671748</v>
      </c>
      <c r="Y822" s="18">
        <v>-0.48285714285714293</v>
      </c>
    </row>
    <row r="823" spans="1:25" x14ac:dyDescent="0.3">
      <c r="A823" s="17">
        <v>820</v>
      </c>
      <c r="B823" s="18" t="s">
        <v>4530</v>
      </c>
      <c r="C823" s="18" t="s">
        <v>854</v>
      </c>
      <c r="D823" s="18" t="s">
        <v>1910</v>
      </c>
      <c r="E823" s="18" t="s">
        <v>800</v>
      </c>
      <c r="F823" s="18">
        <v>-23.6</v>
      </c>
      <c r="G823" s="18" t="s">
        <v>4531</v>
      </c>
      <c r="H823" s="18">
        <v>0</v>
      </c>
      <c r="I823" s="18">
        <v>0</v>
      </c>
      <c r="J823" s="18">
        <v>6</v>
      </c>
      <c r="K823" s="18">
        <v>0</v>
      </c>
      <c r="L823" s="18">
        <v>0</v>
      </c>
      <c r="M823" s="18">
        <v>0</v>
      </c>
      <c r="N823" s="18">
        <v>1.1659999999999999</v>
      </c>
      <c r="O823" s="18">
        <v>0</v>
      </c>
      <c r="P823" s="18">
        <v>23</v>
      </c>
      <c r="Q823" s="18">
        <v>8120813</v>
      </c>
      <c r="R823" s="18">
        <v>8120919</v>
      </c>
      <c r="S823" s="18">
        <v>8120823</v>
      </c>
      <c r="T823" s="18">
        <v>8120845</v>
      </c>
      <c r="U823" s="18" t="s">
        <v>4532</v>
      </c>
      <c r="V823" s="18" t="s">
        <v>4533</v>
      </c>
      <c r="W823" s="18">
        <v>107</v>
      </c>
      <c r="X823" s="18">
        <v>45.794392523364493</v>
      </c>
      <c r="Y823" s="18">
        <v>-0.48163265306122444</v>
      </c>
    </row>
    <row r="824" spans="1:25" x14ac:dyDescent="0.3">
      <c r="A824" s="17">
        <v>821</v>
      </c>
      <c r="B824" s="18" t="s">
        <v>4534</v>
      </c>
      <c r="C824" s="18" t="s">
        <v>825</v>
      </c>
      <c r="D824" s="18" t="s">
        <v>826</v>
      </c>
      <c r="E824" s="18" t="s">
        <v>799</v>
      </c>
      <c r="F824" s="18">
        <v>-23.5</v>
      </c>
      <c r="G824" s="18" t="s">
        <v>4535</v>
      </c>
      <c r="H824" s="18">
        <v>10</v>
      </c>
      <c r="I824" s="18">
        <v>0</v>
      </c>
      <c r="J824" s="18">
        <v>0</v>
      </c>
      <c r="K824" s="18">
        <v>0</v>
      </c>
      <c r="L824" s="18">
        <v>5.7539999999999996</v>
      </c>
      <c r="M824" s="18">
        <v>0</v>
      </c>
      <c r="N824" s="18">
        <v>0</v>
      </c>
      <c r="O824" s="18">
        <v>0</v>
      </c>
      <c r="P824" s="18">
        <v>23</v>
      </c>
      <c r="Q824" s="18">
        <v>6580808</v>
      </c>
      <c r="R824" s="18">
        <v>6580918</v>
      </c>
      <c r="S824" s="18">
        <v>6580886</v>
      </c>
      <c r="T824" s="18">
        <v>6580908</v>
      </c>
      <c r="U824" s="18" t="s">
        <v>4536</v>
      </c>
      <c r="V824" s="18" t="s">
        <v>4537</v>
      </c>
      <c r="W824" s="18">
        <v>111</v>
      </c>
      <c r="X824" s="18">
        <v>44.14414414414415</v>
      </c>
      <c r="Y824" s="18">
        <v>-0.4795918367346938</v>
      </c>
    </row>
    <row r="825" spans="1:25" x14ac:dyDescent="0.3">
      <c r="A825" s="17">
        <v>822</v>
      </c>
      <c r="B825" s="18" t="s">
        <v>4538</v>
      </c>
      <c r="C825" s="18" t="s">
        <v>854</v>
      </c>
      <c r="D825" s="18" t="s">
        <v>1536</v>
      </c>
      <c r="E825" s="18" t="s">
        <v>800</v>
      </c>
      <c r="F825" s="18">
        <v>-25.2</v>
      </c>
      <c r="G825" s="18" t="s">
        <v>4539</v>
      </c>
      <c r="H825" s="18">
        <v>0</v>
      </c>
      <c r="I825" s="18">
        <v>19</v>
      </c>
      <c r="J825" s="18">
        <v>0</v>
      </c>
      <c r="K825" s="18">
        <v>0</v>
      </c>
      <c r="L825" s="18">
        <v>0</v>
      </c>
      <c r="M825" s="18">
        <v>18.013999999999999</v>
      </c>
      <c r="N825" s="18">
        <v>0</v>
      </c>
      <c r="O825" s="18">
        <v>0</v>
      </c>
      <c r="P825" s="18">
        <v>23</v>
      </c>
      <c r="Q825" s="18">
        <v>40683021</v>
      </c>
      <c r="R825" s="18">
        <v>40683166</v>
      </c>
      <c r="S825" s="18">
        <v>40683134</v>
      </c>
      <c r="T825" s="18">
        <v>40683156</v>
      </c>
      <c r="U825" s="18" t="s">
        <v>4540</v>
      </c>
      <c r="V825" s="18" t="s">
        <v>4541</v>
      </c>
      <c r="W825" s="18">
        <v>146</v>
      </c>
      <c r="X825" s="18">
        <v>36.301369863013697</v>
      </c>
      <c r="Y825" s="18">
        <v>-0.47547169811320755</v>
      </c>
    </row>
    <row r="826" spans="1:25" x14ac:dyDescent="0.3">
      <c r="A826" s="17">
        <v>823</v>
      </c>
      <c r="B826" s="18" t="s">
        <v>4542</v>
      </c>
      <c r="C826" s="18" t="s">
        <v>901</v>
      </c>
      <c r="D826" s="18" t="s">
        <v>1459</v>
      </c>
      <c r="E826" s="18" t="s">
        <v>799</v>
      </c>
      <c r="F826" s="18">
        <v>-32.97</v>
      </c>
      <c r="G826" s="18" t="s">
        <v>4543</v>
      </c>
      <c r="H826" s="18">
        <v>19</v>
      </c>
      <c r="I826" s="18">
        <v>19</v>
      </c>
      <c r="J826" s="18">
        <v>0</v>
      </c>
      <c r="K826" s="18">
        <v>0</v>
      </c>
      <c r="L826" s="18">
        <v>10.933</v>
      </c>
      <c r="M826" s="18">
        <v>18.013999999999999</v>
      </c>
      <c r="N826" s="18">
        <v>0</v>
      </c>
      <c r="O826" s="18">
        <v>0</v>
      </c>
      <c r="P826" s="18">
        <v>23</v>
      </c>
      <c r="Q826" s="18">
        <v>59140343</v>
      </c>
      <c r="R826" s="18">
        <v>59140513</v>
      </c>
      <c r="S826" s="18">
        <v>59140481</v>
      </c>
      <c r="T826" s="18">
        <v>59140503</v>
      </c>
      <c r="U826" s="18" t="s">
        <v>4544</v>
      </c>
      <c r="V826" s="18" t="s">
        <v>4545</v>
      </c>
      <c r="W826" s="18">
        <v>171</v>
      </c>
      <c r="X826" s="18">
        <v>40.935672514619881</v>
      </c>
      <c r="Y826" s="18">
        <v>-0.47100000000000003</v>
      </c>
    </row>
    <row r="827" spans="1:25" x14ac:dyDescent="0.3">
      <c r="A827" s="17">
        <v>824</v>
      </c>
      <c r="B827" s="18" t="s">
        <v>4546</v>
      </c>
      <c r="C827" s="18" t="s">
        <v>854</v>
      </c>
      <c r="D827" s="18" t="s">
        <v>4547</v>
      </c>
      <c r="E827" s="18" t="s">
        <v>799</v>
      </c>
      <c r="F827" s="18">
        <v>-21.1</v>
      </c>
      <c r="G827" s="18" t="s">
        <v>4548</v>
      </c>
      <c r="H827" s="18">
        <v>0</v>
      </c>
      <c r="I827" s="18">
        <v>0</v>
      </c>
      <c r="J827" s="18">
        <v>0</v>
      </c>
      <c r="K827" s="18">
        <v>7</v>
      </c>
      <c r="L827" s="18">
        <v>0</v>
      </c>
      <c r="M827" s="18">
        <v>0</v>
      </c>
      <c r="N827" s="18">
        <v>0</v>
      </c>
      <c r="O827" s="18">
        <v>1.597</v>
      </c>
      <c r="P827" s="18">
        <v>23</v>
      </c>
      <c r="Q827" s="18">
        <v>24573572</v>
      </c>
      <c r="R827" s="18">
        <v>24573682</v>
      </c>
      <c r="S827" s="18">
        <v>24573582</v>
      </c>
      <c r="T827" s="18">
        <v>24573604</v>
      </c>
      <c r="U827" s="18" t="s">
        <v>4549</v>
      </c>
      <c r="V827" s="18" t="s">
        <v>4550</v>
      </c>
      <c r="W827" s="18">
        <v>111</v>
      </c>
      <c r="X827" s="18">
        <v>40.54054054054054</v>
      </c>
      <c r="Y827" s="18">
        <v>-0.46888888888888891</v>
      </c>
    </row>
    <row r="828" spans="1:25" x14ac:dyDescent="0.3">
      <c r="A828" s="17">
        <v>825</v>
      </c>
      <c r="B828" s="18" t="s">
        <v>4551</v>
      </c>
      <c r="C828" s="18" t="s">
        <v>928</v>
      </c>
      <c r="D828" s="18" t="s">
        <v>4552</v>
      </c>
      <c r="E828" s="18" t="s">
        <v>799</v>
      </c>
      <c r="F828" s="18">
        <v>-20.6</v>
      </c>
      <c r="G828" s="18" t="s">
        <v>4553</v>
      </c>
      <c r="H828" s="18">
        <v>11</v>
      </c>
      <c r="I828" s="18">
        <v>0</v>
      </c>
      <c r="J828" s="18">
        <v>0</v>
      </c>
      <c r="K828" s="18">
        <v>0</v>
      </c>
      <c r="L828" s="18">
        <v>6.33</v>
      </c>
      <c r="M828" s="18">
        <v>0</v>
      </c>
      <c r="N828" s="18">
        <v>0</v>
      </c>
      <c r="O828" s="18">
        <v>0</v>
      </c>
      <c r="P828" s="18">
        <v>23</v>
      </c>
      <c r="Q828" s="18">
        <v>16403342</v>
      </c>
      <c r="R828" s="18">
        <v>16403450</v>
      </c>
      <c r="S828" s="18">
        <v>16403418</v>
      </c>
      <c r="T828" s="18">
        <v>16403440</v>
      </c>
      <c r="U828" s="18" t="s">
        <v>4554</v>
      </c>
      <c r="V828" s="18" t="s">
        <v>4555</v>
      </c>
      <c r="W828" s="18">
        <v>109</v>
      </c>
      <c r="X828" s="18">
        <v>40.366972477064223</v>
      </c>
      <c r="Y828" s="18">
        <v>-0.4681818181818182</v>
      </c>
    </row>
    <row r="829" spans="1:25" x14ac:dyDescent="0.3">
      <c r="A829" s="17">
        <v>826</v>
      </c>
      <c r="B829" s="18" t="s">
        <v>4556</v>
      </c>
      <c r="C829" s="18" t="s">
        <v>839</v>
      </c>
      <c r="D829" s="18" t="s">
        <v>4557</v>
      </c>
      <c r="E829" s="18" t="s">
        <v>799</v>
      </c>
      <c r="F829" s="18">
        <v>-20.02</v>
      </c>
      <c r="G829" s="18" t="s">
        <v>4558</v>
      </c>
      <c r="H829" s="18">
        <v>0</v>
      </c>
      <c r="I829" s="18">
        <v>0</v>
      </c>
      <c r="J829" s="18">
        <v>0</v>
      </c>
      <c r="K829" s="18">
        <v>5</v>
      </c>
      <c r="L829" s="18">
        <v>0</v>
      </c>
      <c r="M829" s="18">
        <v>0</v>
      </c>
      <c r="N829" s="18">
        <v>0</v>
      </c>
      <c r="O829" s="18">
        <v>1.141</v>
      </c>
      <c r="P829" s="18">
        <v>23</v>
      </c>
      <c r="Q829" s="18">
        <v>4938077</v>
      </c>
      <c r="R829" s="18">
        <v>4938207</v>
      </c>
      <c r="S829" s="18">
        <v>4938087</v>
      </c>
      <c r="T829" s="18">
        <v>4938109</v>
      </c>
      <c r="U829" s="18" t="s">
        <v>4559</v>
      </c>
      <c r="V829" s="18" t="s">
        <v>4560</v>
      </c>
      <c r="W829" s="18">
        <v>131</v>
      </c>
      <c r="X829" s="18">
        <v>32.824427480916029</v>
      </c>
      <c r="Y829" s="18">
        <v>-0.46558139534883719</v>
      </c>
    </row>
    <row r="830" spans="1:25" x14ac:dyDescent="0.3">
      <c r="A830" s="17">
        <v>827</v>
      </c>
      <c r="B830" s="18" t="s">
        <v>4561</v>
      </c>
      <c r="C830" s="18" t="s">
        <v>966</v>
      </c>
      <c r="D830" s="18" t="s">
        <v>4390</v>
      </c>
      <c r="E830" s="18" t="s">
        <v>799</v>
      </c>
      <c r="F830" s="18">
        <v>-23.5</v>
      </c>
      <c r="G830" s="18" t="s">
        <v>4562</v>
      </c>
      <c r="H830" s="18">
        <v>0</v>
      </c>
      <c r="I830" s="18">
        <v>0</v>
      </c>
      <c r="J830" s="18">
        <v>0</v>
      </c>
      <c r="K830" s="18">
        <v>6</v>
      </c>
      <c r="L830" s="18">
        <v>0</v>
      </c>
      <c r="M830" s="18">
        <v>0</v>
      </c>
      <c r="N830" s="18">
        <v>0</v>
      </c>
      <c r="O830" s="18">
        <v>1.369</v>
      </c>
      <c r="P830" s="18">
        <v>23</v>
      </c>
      <c r="Q830" s="18">
        <v>11993578</v>
      </c>
      <c r="R830" s="18">
        <v>11993678</v>
      </c>
      <c r="S830" s="18">
        <v>11993588</v>
      </c>
      <c r="T830" s="18">
        <v>11993610</v>
      </c>
      <c r="U830" s="18" t="s">
        <v>4563</v>
      </c>
      <c r="V830" s="18" t="s">
        <v>4564</v>
      </c>
      <c r="W830" s="18">
        <v>101</v>
      </c>
      <c r="X830" s="18">
        <v>50.495049504950494</v>
      </c>
      <c r="Y830" s="18">
        <v>-0.46078431372549022</v>
      </c>
    </row>
    <row r="831" spans="1:25" x14ac:dyDescent="0.3">
      <c r="A831" s="17">
        <v>828</v>
      </c>
      <c r="B831" s="18" t="s">
        <v>4565</v>
      </c>
      <c r="C831" s="18" t="s">
        <v>825</v>
      </c>
      <c r="D831" s="18" t="s">
        <v>4566</v>
      </c>
      <c r="E831" s="18" t="s">
        <v>800</v>
      </c>
      <c r="F831" s="18">
        <v>-23</v>
      </c>
      <c r="G831" s="18" t="s">
        <v>4567</v>
      </c>
      <c r="H831" s="18">
        <v>5</v>
      </c>
      <c r="I831" s="18">
        <v>0</v>
      </c>
      <c r="J831" s="18">
        <v>0</v>
      </c>
      <c r="K831" s="18">
        <v>0</v>
      </c>
      <c r="L831" s="18">
        <v>2.8769999999999998</v>
      </c>
      <c r="M831" s="18">
        <v>0</v>
      </c>
      <c r="N831" s="18">
        <v>0</v>
      </c>
      <c r="O831" s="18">
        <v>0</v>
      </c>
      <c r="P831" s="18">
        <v>22</v>
      </c>
      <c r="Q831" s="18">
        <v>40616054</v>
      </c>
      <c r="R831" s="18">
        <v>40616174</v>
      </c>
      <c r="S831" s="18">
        <v>40616143</v>
      </c>
      <c r="T831" s="18">
        <v>40616164</v>
      </c>
      <c r="U831" s="18" t="s">
        <v>4568</v>
      </c>
      <c r="V831" s="18" t="s">
        <v>4569</v>
      </c>
      <c r="W831" s="18">
        <v>121</v>
      </c>
      <c r="X831" s="18">
        <v>41.322314049586772</v>
      </c>
      <c r="Y831" s="18">
        <v>-0.46000000000000008</v>
      </c>
    </row>
    <row r="832" spans="1:25" x14ac:dyDescent="0.3">
      <c r="A832" s="17">
        <v>829</v>
      </c>
      <c r="B832" s="18" t="s">
        <v>4570</v>
      </c>
      <c r="C832" s="18" t="s">
        <v>966</v>
      </c>
      <c r="D832" s="18" t="s">
        <v>3455</v>
      </c>
      <c r="E832" s="18" t="s">
        <v>799</v>
      </c>
      <c r="F832" s="18">
        <v>-34.4</v>
      </c>
      <c r="G832" s="18" t="s">
        <v>4571</v>
      </c>
      <c r="H832" s="18">
        <v>0</v>
      </c>
      <c r="I832" s="18">
        <v>0</v>
      </c>
      <c r="J832" s="18">
        <v>0</v>
      </c>
      <c r="K832" s="18">
        <v>11</v>
      </c>
      <c r="L832" s="18">
        <v>0</v>
      </c>
      <c r="M832" s="18">
        <v>0</v>
      </c>
      <c r="N832" s="18">
        <v>0</v>
      </c>
      <c r="O832" s="18">
        <v>2.5099999999999998</v>
      </c>
      <c r="P832" s="18">
        <v>23</v>
      </c>
      <c r="Q832" s="18">
        <v>48518966</v>
      </c>
      <c r="R832" s="18">
        <v>48519114</v>
      </c>
      <c r="S832" s="18">
        <v>48519082</v>
      </c>
      <c r="T832" s="18">
        <v>48519104</v>
      </c>
      <c r="U832" s="18" t="s">
        <v>4572</v>
      </c>
      <c r="V832" s="18" t="s">
        <v>4573</v>
      </c>
      <c r="W832" s="18">
        <v>149</v>
      </c>
      <c r="X832" s="18">
        <v>51.006711409395969</v>
      </c>
      <c r="Y832" s="18">
        <v>-0.45263157894736844</v>
      </c>
    </row>
    <row r="833" spans="1:25" x14ac:dyDescent="0.3">
      <c r="A833" s="17">
        <v>830</v>
      </c>
      <c r="B833" s="18" t="s">
        <v>4574</v>
      </c>
      <c r="C833" s="18" t="s">
        <v>917</v>
      </c>
      <c r="D833" s="18" t="s">
        <v>4575</v>
      </c>
      <c r="E833" s="18" t="s">
        <v>799</v>
      </c>
      <c r="F833" s="18">
        <v>-21.2</v>
      </c>
      <c r="G833" s="18" t="s">
        <v>4576</v>
      </c>
      <c r="H833" s="18">
        <v>0</v>
      </c>
      <c r="I833" s="18">
        <v>5</v>
      </c>
      <c r="J833" s="18">
        <v>0</v>
      </c>
      <c r="K833" s="18">
        <v>0</v>
      </c>
      <c r="L833" s="18">
        <v>0</v>
      </c>
      <c r="M833" s="18">
        <v>4.74</v>
      </c>
      <c r="N833" s="18">
        <v>0</v>
      </c>
      <c r="O833" s="18">
        <v>0</v>
      </c>
      <c r="P833" s="18">
        <v>23</v>
      </c>
      <c r="Q833" s="18">
        <v>7457821</v>
      </c>
      <c r="R833" s="18">
        <v>7457938</v>
      </c>
      <c r="S833" s="18">
        <v>7457906</v>
      </c>
      <c r="T833" s="18">
        <v>7457928</v>
      </c>
      <c r="U833" s="18" t="s">
        <v>4577</v>
      </c>
      <c r="V833" s="18" t="s">
        <v>4578</v>
      </c>
      <c r="W833" s="18">
        <v>118</v>
      </c>
      <c r="X833" s="18">
        <v>39.830508474576277</v>
      </c>
      <c r="Y833" s="18">
        <v>-0.45106382978723392</v>
      </c>
    </row>
    <row r="834" spans="1:25" x14ac:dyDescent="0.3">
      <c r="A834" s="17">
        <v>831</v>
      </c>
      <c r="B834" s="18" t="s">
        <v>4579</v>
      </c>
      <c r="C834" s="18" t="s">
        <v>865</v>
      </c>
      <c r="D834" s="18" t="s">
        <v>1775</v>
      </c>
      <c r="E834" s="18" t="s">
        <v>799</v>
      </c>
      <c r="F834" s="18">
        <v>-24.24</v>
      </c>
      <c r="G834" s="18" t="s">
        <v>4580</v>
      </c>
      <c r="H834" s="18">
        <v>0</v>
      </c>
      <c r="I834" s="18">
        <v>0</v>
      </c>
      <c r="J834" s="18">
        <v>0</v>
      </c>
      <c r="K834" s="18">
        <v>7</v>
      </c>
      <c r="L834" s="18">
        <v>0</v>
      </c>
      <c r="M834" s="18">
        <v>0</v>
      </c>
      <c r="N834" s="18">
        <v>0</v>
      </c>
      <c r="O834" s="18">
        <v>1.597</v>
      </c>
      <c r="P834" s="18">
        <v>23</v>
      </c>
      <c r="Q834" s="18">
        <v>25325455</v>
      </c>
      <c r="R834" s="18">
        <v>25325581</v>
      </c>
      <c r="S834" s="18">
        <v>25325465</v>
      </c>
      <c r="T834" s="18">
        <v>25325487</v>
      </c>
      <c r="U834" s="18" t="s">
        <v>4581</v>
      </c>
      <c r="V834" s="18" t="s">
        <v>4582</v>
      </c>
      <c r="W834" s="18">
        <v>127</v>
      </c>
      <c r="X834" s="18">
        <v>42.519685039370081</v>
      </c>
      <c r="Y834" s="18">
        <v>-0.44888888888888889</v>
      </c>
    </row>
    <row r="835" spans="1:25" x14ac:dyDescent="0.3">
      <c r="A835" s="17">
        <v>832</v>
      </c>
      <c r="B835" s="18" t="s">
        <v>4583</v>
      </c>
      <c r="C835" s="18" t="s">
        <v>966</v>
      </c>
      <c r="D835" s="18" t="s">
        <v>3108</v>
      </c>
      <c r="E835" s="18" t="s">
        <v>800</v>
      </c>
      <c r="F835" s="18">
        <v>-21.87</v>
      </c>
      <c r="G835" s="18" t="s">
        <v>4584</v>
      </c>
      <c r="H835" s="18">
        <v>5</v>
      </c>
      <c r="I835" s="18">
        <v>0</v>
      </c>
      <c r="J835" s="18">
        <v>0</v>
      </c>
      <c r="K835" s="18">
        <v>0</v>
      </c>
      <c r="L835" s="18">
        <v>2.8769999999999998</v>
      </c>
      <c r="M835" s="18">
        <v>0</v>
      </c>
      <c r="N835" s="18">
        <v>0</v>
      </c>
      <c r="O835" s="18">
        <v>0</v>
      </c>
      <c r="P835" s="18">
        <v>23</v>
      </c>
      <c r="Q835" s="18">
        <v>12737657</v>
      </c>
      <c r="R835" s="18">
        <v>12737784</v>
      </c>
      <c r="S835" s="18">
        <v>12737667</v>
      </c>
      <c r="T835" s="18">
        <v>12737689</v>
      </c>
      <c r="U835" s="18" t="s">
        <v>4585</v>
      </c>
      <c r="V835" s="18" t="s">
        <v>4586</v>
      </c>
      <c r="W835" s="18">
        <v>128</v>
      </c>
      <c r="X835" s="18">
        <v>38.28125</v>
      </c>
      <c r="Y835" s="18">
        <v>-0.44632653061224492</v>
      </c>
    </row>
    <row r="836" spans="1:25" x14ac:dyDescent="0.3">
      <c r="A836" s="17">
        <v>833</v>
      </c>
      <c r="B836" s="18" t="s">
        <v>4587</v>
      </c>
      <c r="C836" s="18" t="s">
        <v>825</v>
      </c>
      <c r="D836" s="18" t="s">
        <v>3757</v>
      </c>
      <c r="E836" s="18" t="s">
        <v>800</v>
      </c>
      <c r="F836" s="18">
        <v>-25.3</v>
      </c>
      <c r="G836" s="18" t="s">
        <v>4588</v>
      </c>
      <c r="H836" s="18">
        <v>6</v>
      </c>
      <c r="I836" s="18">
        <v>0</v>
      </c>
      <c r="J836" s="18">
        <v>0</v>
      </c>
      <c r="K836" s="18">
        <v>0</v>
      </c>
      <c r="L836" s="18">
        <v>3.4529999999999998</v>
      </c>
      <c r="M836" s="18">
        <v>0</v>
      </c>
      <c r="N836" s="18">
        <v>0</v>
      </c>
      <c r="O836" s="18">
        <v>0</v>
      </c>
      <c r="P836" s="18">
        <v>23</v>
      </c>
      <c r="Q836" s="18">
        <v>33342214</v>
      </c>
      <c r="R836" s="18">
        <v>33342367</v>
      </c>
      <c r="S836" s="18">
        <v>33342224</v>
      </c>
      <c r="T836" s="18">
        <v>33342246</v>
      </c>
      <c r="U836" s="18" t="s">
        <v>4589</v>
      </c>
      <c r="V836" s="18" t="s">
        <v>4590</v>
      </c>
      <c r="W836" s="18">
        <v>154</v>
      </c>
      <c r="X836" s="18">
        <v>37.012987012987011</v>
      </c>
      <c r="Y836" s="18">
        <v>-0.44385964912280701</v>
      </c>
    </row>
    <row r="837" spans="1:25" x14ac:dyDescent="0.3">
      <c r="A837" s="17">
        <v>834</v>
      </c>
      <c r="B837" s="18" t="s">
        <v>4591</v>
      </c>
      <c r="C837" s="18" t="s">
        <v>825</v>
      </c>
      <c r="D837" s="18" t="s">
        <v>4592</v>
      </c>
      <c r="E837" s="18" t="s">
        <v>800</v>
      </c>
      <c r="F837" s="18">
        <v>-25.3</v>
      </c>
      <c r="G837" s="18" t="s">
        <v>4593</v>
      </c>
      <c r="H837" s="18">
        <v>1</v>
      </c>
      <c r="I837" s="18">
        <v>0</v>
      </c>
      <c r="J837" s="18">
        <v>0</v>
      </c>
      <c r="K837" s="18">
        <v>0</v>
      </c>
      <c r="L837" s="18">
        <v>0.57499999999999996</v>
      </c>
      <c r="M837" s="18">
        <v>0</v>
      </c>
      <c r="N837" s="18">
        <v>0</v>
      </c>
      <c r="O837" s="18">
        <v>0</v>
      </c>
      <c r="P837" s="18">
        <v>25</v>
      </c>
      <c r="Q837" s="18">
        <v>33342214</v>
      </c>
      <c r="R837" s="18">
        <v>33342367</v>
      </c>
      <c r="S837" s="18">
        <v>33342328</v>
      </c>
      <c r="T837" s="18">
        <v>33342352</v>
      </c>
      <c r="U837" s="18" t="s">
        <v>4589</v>
      </c>
      <c r="V837" s="18" t="s">
        <v>4590</v>
      </c>
      <c r="W837" s="18">
        <v>154</v>
      </c>
      <c r="X837" s="18">
        <v>37.012987012987011</v>
      </c>
      <c r="Y837" s="18">
        <v>-0.44385964912280701</v>
      </c>
    </row>
    <row r="838" spans="1:25" x14ac:dyDescent="0.3">
      <c r="A838" s="17">
        <v>835</v>
      </c>
      <c r="B838" s="18" t="s">
        <v>4594</v>
      </c>
      <c r="C838" s="18" t="s">
        <v>901</v>
      </c>
      <c r="D838" s="18" t="s">
        <v>1113</v>
      </c>
      <c r="E838" s="18" t="s">
        <v>799</v>
      </c>
      <c r="F838" s="18">
        <v>-20.3</v>
      </c>
      <c r="G838" s="18" t="s">
        <v>4595</v>
      </c>
      <c r="H838" s="18">
        <v>0</v>
      </c>
      <c r="I838" s="18">
        <v>0</v>
      </c>
      <c r="J838" s="18">
        <v>5</v>
      </c>
      <c r="K838" s="18">
        <v>0</v>
      </c>
      <c r="L838" s="18">
        <v>0</v>
      </c>
      <c r="M838" s="18">
        <v>0</v>
      </c>
      <c r="N838" s="18">
        <v>0.97199999999999998</v>
      </c>
      <c r="O838" s="18">
        <v>0</v>
      </c>
      <c r="P838" s="18">
        <v>23</v>
      </c>
      <c r="Q838" s="18">
        <v>28524602</v>
      </c>
      <c r="R838" s="18">
        <v>28524735</v>
      </c>
      <c r="S838" s="18">
        <v>28524703</v>
      </c>
      <c r="T838" s="18">
        <v>28524725</v>
      </c>
      <c r="U838" s="18" t="s">
        <v>4596</v>
      </c>
      <c r="V838" s="18" t="s">
        <v>4597</v>
      </c>
      <c r="W838" s="18">
        <v>134</v>
      </c>
      <c r="X838" s="18">
        <v>34.328358208955223</v>
      </c>
      <c r="Y838" s="18">
        <v>-0.44130434782608702</v>
      </c>
    </row>
    <row r="839" spans="1:25" x14ac:dyDescent="0.3">
      <c r="A839" s="17">
        <v>836</v>
      </c>
      <c r="B839" s="18" t="s">
        <v>4598</v>
      </c>
      <c r="C839" s="18" t="s">
        <v>960</v>
      </c>
      <c r="D839" s="18" t="s">
        <v>2806</v>
      </c>
      <c r="E839" s="18" t="s">
        <v>800</v>
      </c>
      <c r="F839" s="18">
        <v>-24.6</v>
      </c>
      <c r="G839" s="18" t="s">
        <v>4599</v>
      </c>
      <c r="H839" s="18">
        <v>0</v>
      </c>
      <c r="I839" s="18">
        <v>0</v>
      </c>
      <c r="J839" s="18">
        <v>0</v>
      </c>
      <c r="K839" s="18">
        <v>17</v>
      </c>
      <c r="L839" s="18">
        <v>0</v>
      </c>
      <c r="M839" s="18">
        <v>0</v>
      </c>
      <c r="N839" s="18">
        <v>0</v>
      </c>
      <c r="O839" s="18">
        <v>3.879</v>
      </c>
      <c r="P839" s="18">
        <v>23</v>
      </c>
      <c r="Q839" s="18">
        <v>8710473</v>
      </c>
      <c r="R839" s="18">
        <v>8710622</v>
      </c>
      <c r="S839" s="18">
        <v>8710590</v>
      </c>
      <c r="T839" s="18">
        <v>8710612</v>
      </c>
      <c r="U839" s="18" t="s">
        <v>4600</v>
      </c>
      <c r="V839" s="18" t="s">
        <v>4601</v>
      </c>
      <c r="W839" s="18">
        <v>150</v>
      </c>
      <c r="X839" s="18">
        <v>37.333333333333329</v>
      </c>
      <c r="Y839" s="18">
        <v>-0.43928571428571428</v>
      </c>
    </row>
    <row r="840" spans="1:25" x14ac:dyDescent="0.3">
      <c r="A840" s="17">
        <v>837</v>
      </c>
      <c r="B840" s="18" t="s">
        <v>4602</v>
      </c>
      <c r="C840" s="18" t="s">
        <v>848</v>
      </c>
      <c r="D840" s="18" t="s">
        <v>3500</v>
      </c>
      <c r="E840" s="18" t="s">
        <v>799</v>
      </c>
      <c r="F840" s="18">
        <v>-28.7</v>
      </c>
      <c r="G840" s="18" t="s">
        <v>4603</v>
      </c>
      <c r="H840" s="18">
        <v>0</v>
      </c>
      <c r="I840" s="18">
        <v>0</v>
      </c>
      <c r="J840" s="18">
        <v>0</v>
      </c>
      <c r="K840" s="18">
        <v>6</v>
      </c>
      <c r="L840" s="18">
        <f ca="1">794:853</f>
        <v>0</v>
      </c>
      <c r="M840" s="18">
        <v>0</v>
      </c>
      <c r="N840" s="18">
        <v>0</v>
      </c>
      <c r="O840" s="18">
        <v>1.369</v>
      </c>
      <c r="P840" s="18">
        <v>22</v>
      </c>
      <c r="Q840" s="18">
        <v>11741914</v>
      </c>
      <c r="R840" s="18">
        <v>11742074</v>
      </c>
      <c r="S840" s="18">
        <v>11741924</v>
      </c>
      <c r="T840" s="18">
        <v>11741945</v>
      </c>
      <c r="U840" s="18" t="s">
        <v>4604</v>
      </c>
      <c r="V840" s="18" t="s">
        <v>4605</v>
      </c>
      <c r="W840" s="18">
        <v>161</v>
      </c>
      <c r="X840" s="18">
        <v>45.962732919254655</v>
      </c>
      <c r="Y840" s="18">
        <v>-0.38783783783783787</v>
      </c>
    </row>
    <row r="841" spans="1:25" x14ac:dyDescent="0.3">
      <c r="B841" s="5"/>
    </row>
    <row r="842" spans="1:25" x14ac:dyDescent="0.3"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x14ac:dyDescent="0.3"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x14ac:dyDescent="0.3"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x14ac:dyDescent="0.3"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V845" s="6"/>
      <c r="W845" s="6"/>
      <c r="X845" s="6"/>
      <c r="Y845" s="6"/>
    </row>
    <row r="846" spans="1:25" x14ac:dyDescent="0.3"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x14ac:dyDescent="0.3"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x14ac:dyDescent="0.3"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2:25" x14ac:dyDescent="0.3"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2:25" x14ac:dyDescent="0.3"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2:25" x14ac:dyDescent="0.3"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2:25" x14ac:dyDescent="0.3"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2:25" x14ac:dyDescent="0.3"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2:25" x14ac:dyDescent="0.3"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2:25" x14ac:dyDescent="0.3"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2:25" x14ac:dyDescent="0.3"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2:25" x14ac:dyDescent="0.3"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2:25" x14ac:dyDescent="0.3"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2:25" x14ac:dyDescent="0.3"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2:25" x14ac:dyDescent="0.3"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2:25" x14ac:dyDescent="0.3"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2:25" x14ac:dyDescent="0.3"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2:25" x14ac:dyDescent="0.3"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2:25" x14ac:dyDescent="0.3"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2:25" x14ac:dyDescent="0.3"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2:25" x14ac:dyDescent="0.3"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2:25" x14ac:dyDescent="0.3"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2:25" x14ac:dyDescent="0.3"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2:25" x14ac:dyDescent="0.3"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2:25" x14ac:dyDescent="0.3"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2:25" x14ac:dyDescent="0.3"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2:25" x14ac:dyDescent="0.3"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2:25" x14ac:dyDescent="0.3"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2:25" x14ac:dyDescent="0.3"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2:25" x14ac:dyDescent="0.3"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2:25" x14ac:dyDescent="0.3"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2:25" x14ac:dyDescent="0.3"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2:25" x14ac:dyDescent="0.3"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2:25" x14ac:dyDescent="0.3"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2:25" x14ac:dyDescent="0.3"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2:25" x14ac:dyDescent="0.3"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2:25" x14ac:dyDescent="0.3"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2:25" x14ac:dyDescent="0.3"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2:25" x14ac:dyDescent="0.3"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2:25" x14ac:dyDescent="0.3"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2:25" x14ac:dyDescent="0.3"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2:25" x14ac:dyDescent="0.3"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2:25" x14ac:dyDescent="0.3"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2:25" x14ac:dyDescent="0.3"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2:25" x14ac:dyDescent="0.3"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2:25" x14ac:dyDescent="0.3"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2:25" x14ac:dyDescent="0.3"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2:25" x14ac:dyDescent="0.3"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2:25" x14ac:dyDescent="0.3"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2:25" x14ac:dyDescent="0.3"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2:25" x14ac:dyDescent="0.3"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2:25" x14ac:dyDescent="0.3"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2:25" x14ac:dyDescent="0.3"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2:25" x14ac:dyDescent="0.3"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2:25" x14ac:dyDescent="0.3"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2:25" x14ac:dyDescent="0.3"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2:25" x14ac:dyDescent="0.3"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2:25" x14ac:dyDescent="0.3"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2:25" x14ac:dyDescent="0.3"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2:25" x14ac:dyDescent="0.3"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2:25" x14ac:dyDescent="0.3"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2:25" x14ac:dyDescent="0.3"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2:25" x14ac:dyDescent="0.3"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2:25" x14ac:dyDescent="0.3"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2:25" x14ac:dyDescent="0.3"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2:25" x14ac:dyDescent="0.3"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2:25" x14ac:dyDescent="0.3"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2:25" x14ac:dyDescent="0.3"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2:25" x14ac:dyDescent="0.3"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2:25" x14ac:dyDescent="0.3"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2:25" x14ac:dyDescent="0.3"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2:25" x14ac:dyDescent="0.3"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2:25" x14ac:dyDescent="0.3"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2:25" x14ac:dyDescent="0.3"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2:25" x14ac:dyDescent="0.3"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2:25" x14ac:dyDescent="0.3"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2:25" x14ac:dyDescent="0.3"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2:25" x14ac:dyDescent="0.3"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2:25" x14ac:dyDescent="0.3"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2:25" x14ac:dyDescent="0.3"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2:25" x14ac:dyDescent="0.3"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2:25" x14ac:dyDescent="0.3"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2:25" x14ac:dyDescent="0.3"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2:25" x14ac:dyDescent="0.3"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2:25" x14ac:dyDescent="0.3"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2:25" x14ac:dyDescent="0.3"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2:25" x14ac:dyDescent="0.3"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2:25" x14ac:dyDescent="0.3"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2:25" x14ac:dyDescent="0.3"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2:25" x14ac:dyDescent="0.3"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2:25" x14ac:dyDescent="0.3"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2:25" x14ac:dyDescent="0.3"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2:25" x14ac:dyDescent="0.3"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2:25" x14ac:dyDescent="0.3"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2:25" x14ac:dyDescent="0.3"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2:25" x14ac:dyDescent="0.3"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2:25" x14ac:dyDescent="0.3"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2:25" x14ac:dyDescent="0.3"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2:25" x14ac:dyDescent="0.3"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2:25" x14ac:dyDescent="0.3"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2:25" x14ac:dyDescent="0.3"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2:25" x14ac:dyDescent="0.3"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2:25" x14ac:dyDescent="0.3"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2:25" x14ac:dyDescent="0.3"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2:25" x14ac:dyDescent="0.3"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2:25" x14ac:dyDescent="0.3"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2:25" x14ac:dyDescent="0.3"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2:25" x14ac:dyDescent="0.3"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2:25" x14ac:dyDescent="0.3"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2:25" x14ac:dyDescent="0.3"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2:25" x14ac:dyDescent="0.3"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2:25" x14ac:dyDescent="0.3"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2:25" x14ac:dyDescent="0.3"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2:25" x14ac:dyDescent="0.3"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2:25" x14ac:dyDescent="0.3"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2:25" x14ac:dyDescent="0.3"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2:25" x14ac:dyDescent="0.3"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2:25" x14ac:dyDescent="0.3"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2:25" x14ac:dyDescent="0.3"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2:25" x14ac:dyDescent="0.3"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2:25" x14ac:dyDescent="0.3"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2:25" x14ac:dyDescent="0.3"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2:25" x14ac:dyDescent="0.3"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2:25" x14ac:dyDescent="0.3"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2:25" x14ac:dyDescent="0.3"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2:25" x14ac:dyDescent="0.3"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2:25" x14ac:dyDescent="0.3"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2:25" x14ac:dyDescent="0.3"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2:25" x14ac:dyDescent="0.3"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2:25" x14ac:dyDescent="0.3"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2:25" x14ac:dyDescent="0.3"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2:25" x14ac:dyDescent="0.3"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2:25" x14ac:dyDescent="0.3"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2:25" x14ac:dyDescent="0.3"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2:25" x14ac:dyDescent="0.3"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2:25" x14ac:dyDescent="0.3"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2:25" x14ac:dyDescent="0.3"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2:25" x14ac:dyDescent="0.3"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2:25" x14ac:dyDescent="0.3"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2:25" x14ac:dyDescent="0.3"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2:25" x14ac:dyDescent="0.3"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2:25" x14ac:dyDescent="0.3"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2:25" x14ac:dyDescent="0.3"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2:25" x14ac:dyDescent="0.3"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2:25" x14ac:dyDescent="0.3"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2:25" x14ac:dyDescent="0.3"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2:25" x14ac:dyDescent="0.3"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2:25" x14ac:dyDescent="0.3"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2:25" x14ac:dyDescent="0.3"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2:25" x14ac:dyDescent="0.3"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2:25" x14ac:dyDescent="0.3"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2:25" x14ac:dyDescent="0.3"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2:25" x14ac:dyDescent="0.3"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2:25" x14ac:dyDescent="0.3"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2:25" x14ac:dyDescent="0.3"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  <row r="1001" spans="2:25" x14ac:dyDescent="0.3"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</row>
    <row r="1002" spans="2:25" x14ac:dyDescent="0.3">
      <c r="B1002" s="6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</row>
    <row r="1003" spans="2:25" x14ac:dyDescent="0.3">
      <c r="B1003" s="6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</row>
    <row r="1004" spans="2:25" x14ac:dyDescent="0.3">
      <c r="B1004" s="6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</row>
    <row r="1005" spans="2:25" x14ac:dyDescent="0.3">
      <c r="B1005" s="6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</row>
    <row r="1006" spans="2:25" x14ac:dyDescent="0.3">
      <c r="B1006" s="6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</row>
    <row r="1007" spans="2:25" x14ac:dyDescent="0.3">
      <c r="B1007" s="6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</row>
    <row r="1008" spans="2:25" x14ac:dyDescent="0.3">
      <c r="B1008" s="6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</row>
    <row r="1009" spans="2:25" x14ac:dyDescent="0.3">
      <c r="B1009" s="6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</row>
    <row r="1010" spans="2:25" x14ac:dyDescent="0.3">
      <c r="B1010" s="6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</row>
    <row r="1011" spans="2:25" x14ac:dyDescent="0.3">
      <c r="B1011" s="6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</row>
    <row r="1012" spans="2:25" x14ac:dyDescent="0.3">
      <c r="B1012" s="6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</row>
    <row r="1013" spans="2:25" x14ac:dyDescent="0.3">
      <c r="B1013" s="6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</row>
    <row r="1014" spans="2:25" x14ac:dyDescent="0.3">
      <c r="B1014" s="6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</row>
    <row r="1015" spans="2:25" x14ac:dyDescent="0.3">
      <c r="B1015" s="6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</row>
    <row r="1016" spans="2:25" x14ac:dyDescent="0.3">
      <c r="B1016" s="6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</row>
    <row r="1017" spans="2:25" x14ac:dyDescent="0.3">
      <c r="B1017" s="6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</row>
    <row r="1018" spans="2:25" x14ac:dyDescent="0.3">
      <c r="B1018" s="6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</row>
    <row r="1019" spans="2:25" x14ac:dyDescent="0.3">
      <c r="B1019" s="6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</row>
    <row r="1020" spans="2:25" x14ac:dyDescent="0.3">
      <c r="B1020" s="6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</row>
    <row r="1021" spans="2:25" x14ac:dyDescent="0.3">
      <c r="B1021" s="6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</row>
    <row r="1022" spans="2:25" x14ac:dyDescent="0.3">
      <c r="B1022" s="6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</row>
    <row r="1023" spans="2:25" x14ac:dyDescent="0.3">
      <c r="B1023" s="6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</row>
    <row r="1024" spans="2:25" x14ac:dyDescent="0.3">
      <c r="B1024" s="6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</row>
    <row r="1025" spans="2:25" x14ac:dyDescent="0.3">
      <c r="B1025" s="6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</row>
    <row r="1026" spans="2:25" x14ac:dyDescent="0.3">
      <c r="B1026" s="6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</row>
    <row r="1027" spans="2:25" x14ac:dyDescent="0.3">
      <c r="B1027" s="6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</row>
    <row r="1028" spans="2:25" x14ac:dyDescent="0.3">
      <c r="B1028" s="6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</row>
    <row r="1029" spans="2:25" x14ac:dyDescent="0.3">
      <c r="B1029" s="6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</row>
    <row r="1030" spans="2:25" x14ac:dyDescent="0.3">
      <c r="B1030" s="6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</row>
    <row r="1031" spans="2:25" x14ac:dyDescent="0.3">
      <c r="B1031" s="6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</row>
    <row r="1032" spans="2:25" x14ac:dyDescent="0.3">
      <c r="B1032" s="6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</row>
    <row r="1033" spans="2:25" x14ac:dyDescent="0.3">
      <c r="B1033" s="6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</row>
    <row r="1034" spans="2:25" x14ac:dyDescent="0.3">
      <c r="B1034" s="6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</row>
    <row r="1035" spans="2:25" x14ac:dyDescent="0.3">
      <c r="B1035" s="6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</row>
    <row r="1036" spans="2:25" x14ac:dyDescent="0.3">
      <c r="B1036" s="6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</row>
    <row r="1037" spans="2:25" x14ac:dyDescent="0.3">
      <c r="B1037" s="6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</row>
    <row r="1038" spans="2:25" x14ac:dyDescent="0.3">
      <c r="B1038" s="6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</row>
    <row r="1039" spans="2:25" x14ac:dyDescent="0.3">
      <c r="B1039" s="6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</row>
    <row r="1040" spans="2:25" x14ac:dyDescent="0.3">
      <c r="B1040" s="6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</row>
    <row r="1041" spans="2:25" x14ac:dyDescent="0.3">
      <c r="B1041" s="6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</row>
    <row r="1042" spans="2:25" x14ac:dyDescent="0.3">
      <c r="B1042" s="6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</row>
    <row r="1043" spans="2:25" x14ac:dyDescent="0.3">
      <c r="B1043" s="6"/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</row>
    <row r="1044" spans="2:25" x14ac:dyDescent="0.3">
      <c r="B1044" s="6"/>
      <c r="C1044" s="6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  <c r="X1044" s="6"/>
      <c r="Y1044" s="6"/>
    </row>
    <row r="1045" spans="2:25" x14ac:dyDescent="0.3">
      <c r="B1045" s="6"/>
      <c r="C1045" s="6"/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6"/>
    </row>
    <row r="1046" spans="2:25" x14ac:dyDescent="0.3">
      <c r="B1046" s="6"/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</row>
    <row r="1047" spans="2:25" x14ac:dyDescent="0.3">
      <c r="B1047" s="6"/>
      <c r="C1047" s="6"/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  <c r="W1047" s="6"/>
      <c r="X1047" s="6"/>
      <c r="Y1047" s="6"/>
    </row>
    <row r="1048" spans="2:25" x14ac:dyDescent="0.3">
      <c r="B1048" s="6"/>
      <c r="C1048" s="6"/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</row>
    <row r="1049" spans="2:25" x14ac:dyDescent="0.3">
      <c r="B1049" s="6"/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</row>
    <row r="1050" spans="2:25" x14ac:dyDescent="0.3">
      <c r="B1050" s="6"/>
      <c r="C1050" s="6"/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</row>
    <row r="1051" spans="2:25" x14ac:dyDescent="0.3">
      <c r="B1051" s="6"/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6"/>
    </row>
    <row r="1052" spans="2:25" x14ac:dyDescent="0.3">
      <c r="B1052" s="6"/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6"/>
    </row>
    <row r="1053" spans="2:25" x14ac:dyDescent="0.3">
      <c r="B1053" s="6"/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6"/>
      <c r="V1053" s="6"/>
      <c r="W1053" s="6"/>
      <c r="X1053" s="6"/>
      <c r="Y1053" s="6"/>
    </row>
    <row r="1054" spans="2:25" x14ac:dyDescent="0.3">
      <c r="B1054" s="6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6"/>
      <c r="W1054" s="6"/>
      <c r="X1054" s="6"/>
      <c r="Y1054" s="6"/>
    </row>
    <row r="1055" spans="2:25" x14ac:dyDescent="0.3">
      <c r="B1055" s="6"/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  <c r="U1055" s="6"/>
      <c r="V1055" s="6"/>
      <c r="W1055" s="6"/>
      <c r="X1055" s="6"/>
      <c r="Y1055" s="6"/>
    </row>
    <row r="1056" spans="2:25" x14ac:dyDescent="0.3">
      <c r="B1056" s="6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</row>
    <row r="1057" spans="2:25" x14ac:dyDescent="0.3">
      <c r="B1057" s="6"/>
      <c r="C1057" s="6"/>
      <c r="D1057" s="6"/>
      <c r="E1057" s="6"/>
      <c r="F1057" s="6"/>
      <c r="G1057" s="6"/>
      <c r="H1057" s="6"/>
      <c r="I1057" s="6"/>
      <c r="J1057" s="6"/>
      <c r="K1057" s="6"/>
      <c r="L1057" s="6"/>
      <c r="M1057" s="6"/>
      <c r="N1057" s="6"/>
      <c r="O1057" s="6"/>
      <c r="P1057" s="6"/>
      <c r="Q1057" s="6"/>
      <c r="R1057" s="6"/>
      <c r="S1057" s="6"/>
      <c r="T1057" s="6"/>
      <c r="U1057" s="6"/>
      <c r="V1057" s="6"/>
      <c r="W1057" s="6"/>
      <c r="X1057" s="6"/>
      <c r="Y1057" s="6"/>
    </row>
    <row r="1058" spans="2:25" x14ac:dyDescent="0.3">
      <c r="B1058" s="6"/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  <c r="R1058" s="6"/>
      <c r="S1058" s="6"/>
      <c r="T1058" s="6"/>
      <c r="U1058" s="6"/>
      <c r="V1058" s="6"/>
      <c r="W1058" s="6"/>
      <c r="X1058" s="6"/>
      <c r="Y1058" s="6"/>
    </row>
    <row r="1059" spans="2:25" x14ac:dyDescent="0.3">
      <c r="B1059" s="6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6"/>
      <c r="V1059" s="6"/>
      <c r="W1059" s="6"/>
      <c r="X1059" s="6"/>
      <c r="Y1059" s="6"/>
    </row>
    <row r="1060" spans="2:25" x14ac:dyDescent="0.3">
      <c r="B1060" s="6"/>
      <c r="C1060" s="6"/>
      <c r="D1060" s="6"/>
      <c r="E1060" s="6"/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  <c r="R1060" s="6"/>
      <c r="S1060" s="6"/>
      <c r="T1060" s="6"/>
      <c r="U1060" s="6"/>
      <c r="V1060" s="6"/>
      <c r="W1060" s="6"/>
      <c r="X1060" s="6"/>
      <c r="Y1060" s="6"/>
    </row>
    <row r="1061" spans="2:25" x14ac:dyDescent="0.3">
      <c r="B1061" s="6"/>
      <c r="C1061" s="6"/>
      <c r="D1061" s="6"/>
      <c r="E1061" s="6"/>
      <c r="F1061" s="6"/>
      <c r="G1061" s="6"/>
      <c r="H1061" s="6"/>
      <c r="I1061" s="6"/>
      <c r="J1061" s="6"/>
      <c r="K1061" s="6"/>
      <c r="L1061" s="6"/>
      <c r="M1061" s="6"/>
      <c r="N1061" s="6"/>
      <c r="O1061" s="6"/>
      <c r="P1061" s="6"/>
      <c r="Q1061" s="6"/>
      <c r="R1061" s="6"/>
      <c r="S1061" s="6"/>
      <c r="T1061" s="6"/>
      <c r="U1061" s="6"/>
      <c r="V1061" s="6"/>
      <c r="W1061" s="6"/>
      <c r="X1061" s="6"/>
      <c r="Y1061" s="6"/>
    </row>
    <row r="1062" spans="2:25" x14ac:dyDescent="0.3">
      <c r="B1062" s="6"/>
      <c r="C1062" s="6"/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</row>
    <row r="1063" spans="2:25" x14ac:dyDescent="0.3">
      <c r="B1063" s="6"/>
      <c r="C1063" s="6"/>
      <c r="D1063" s="6"/>
      <c r="E1063" s="6"/>
      <c r="F1063" s="6"/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  <c r="R1063" s="6"/>
      <c r="S1063" s="6"/>
      <c r="T1063" s="6"/>
      <c r="U1063" s="6"/>
      <c r="V1063" s="6"/>
      <c r="W1063" s="6"/>
      <c r="X1063" s="6"/>
      <c r="Y1063" s="6"/>
    </row>
    <row r="1064" spans="2:25" x14ac:dyDescent="0.3">
      <c r="B1064" s="6"/>
      <c r="C1064" s="6"/>
      <c r="D1064" s="6"/>
      <c r="E1064" s="6"/>
      <c r="F1064" s="6"/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  <c r="R1064" s="6"/>
      <c r="S1064" s="6"/>
      <c r="T1064" s="6"/>
      <c r="U1064" s="6"/>
      <c r="V1064" s="6"/>
      <c r="W1064" s="6"/>
      <c r="X1064" s="6"/>
      <c r="Y1064" s="6"/>
    </row>
    <row r="1065" spans="2:25" x14ac:dyDescent="0.3">
      <c r="B1065" s="6"/>
      <c r="C1065" s="6"/>
      <c r="D1065" s="6"/>
      <c r="E1065" s="6"/>
      <c r="F1065" s="6"/>
      <c r="G1065" s="6"/>
      <c r="H1065" s="6"/>
      <c r="I1065" s="6"/>
      <c r="J1065" s="6"/>
      <c r="K1065" s="6"/>
      <c r="L1065" s="6"/>
      <c r="M1065" s="6"/>
      <c r="N1065" s="6"/>
      <c r="O1065" s="6"/>
      <c r="P1065" s="6"/>
      <c r="Q1065" s="6"/>
      <c r="R1065" s="6"/>
      <c r="S1065" s="6"/>
      <c r="T1065" s="6"/>
      <c r="U1065" s="6"/>
      <c r="V1065" s="6"/>
      <c r="W1065" s="6"/>
      <c r="X1065" s="6"/>
      <c r="Y1065" s="6"/>
    </row>
    <row r="1066" spans="2:25" x14ac:dyDescent="0.3">
      <c r="B1066" s="6"/>
      <c r="C1066" s="6"/>
      <c r="D1066" s="6"/>
      <c r="E1066" s="6"/>
      <c r="F1066" s="6"/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  <c r="R1066" s="6"/>
      <c r="S1066" s="6"/>
      <c r="T1066" s="6"/>
      <c r="U1066" s="6"/>
      <c r="V1066" s="6"/>
      <c r="W1066" s="6"/>
      <c r="X1066" s="6"/>
      <c r="Y1066" s="6"/>
    </row>
    <row r="1067" spans="2:25" x14ac:dyDescent="0.3">
      <c r="B1067" s="6"/>
      <c r="C1067" s="6"/>
      <c r="D1067" s="6"/>
      <c r="E1067" s="6"/>
      <c r="F1067" s="6"/>
      <c r="G1067" s="6"/>
      <c r="H1067" s="6"/>
      <c r="I1067" s="6"/>
      <c r="J1067" s="6"/>
      <c r="K1067" s="6"/>
      <c r="L1067" s="6"/>
      <c r="M1067" s="6"/>
      <c r="N1067" s="6"/>
      <c r="O1067" s="6"/>
      <c r="P1067" s="6"/>
      <c r="Q1067" s="6"/>
      <c r="R1067" s="6"/>
      <c r="S1067" s="6"/>
      <c r="T1067" s="6"/>
      <c r="U1067" s="6"/>
      <c r="V1067" s="6"/>
      <c r="W1067" s="6"/>
      <c r="X1067" s="6"/>
      <c r="Y1067" s="6"/>
    </row>
    <row r="1068" spans="2:25" x14ac:dyDescent="0.3">
      <c r="B1068" s="6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  <c r="R1068" s="6"/>
      <c r="S1068" s="6"/>
      <c r="T1068" s="6"/>
      <c r="U1068" s="6"/>
      <c r="V1068" s="6"/>
      <c r="W1068" s="6"/>
      <c r="X1068" s="6"/>
      <c r="Y1068" s="6"/>
    </row>
    <row r="1069" spans="2:25" x14ac:dyDescent="0.3">
      <c r="B1069" s="6"/>
      <c r="C1069" s="6"/>
      <c r="D1069" s="6"/>
      <c r="E1069" s="6"/>
      <c r="F1069" s="6"/>
      <c r="G1069" s="6"/>
      <c r="H1069" s="6"/>
      <c r="I1069" s="6"/>
      <c r="J1069" s="6"/>
      <c r="K1069" s="6"/>
      <c r="L1069" s="6"/>
      <c r="M1069" s="6"/>
      <c r="N1069" s="6"/>
      <c r="O1069" s="6"/>
      <c r="P1069" s="6"/>
      <c r="Q1069" s="6"/>
      <c r="R1069" s="6"/>
      <c r="S1069" s="6"/>
      <c r="T1069" s="6"/>
      <c r="U1069" s="6"/>
      <c r="V1069" s="6"/>
      <c r="W1069" s="6"/>
      <c r="X1069" s="6"/>
      <c r="Y1069" s="6"/>
    </row>
    <row r="1070" spans="2:25" x14ac:dyDescent="0.3">
      <c r="B1070" s="6"/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  <c r="R1070" s="6"/>
      <c r="S1070" s="6"/>
      <c r="T1070" s="6"/>
      <c r="U1070" s="6"/>
      <c r="V1070" s="6"/>
      <c r="W1070" s="6"/>
      <c r="X1070" s="6"/>
      <c r="Y1070" s="6"/>
    </row>
    <row r="1071" spans="2:25" x14ac:dyDescent="0.3">
      <c r="B1071" s="6"/>
      <c r="C1071" s="6"/>
      <c r="D1071" s="6"/>
      <c r="E1071" s="6"/>
      <c r="F1071" s="6"/>
      <c r="G1071" s="6"/>
      <c r="H1071" s="6"/>
      <c r="I1071" s="6"/>
      <c r="J1071" s="6"/>
      <c r="K1071" s="6"/>
      <c r="L1071" s="6"/>
      <c r="M1071" s="6"/>
      <c r="N1071" s="6"/>
      <c r="O1071" s="6"/>
      <c r="P1071" s="6"/>
      <c r="Q1071" s="6"/>
      <c r="R1071" s="6"/>
      <c r="S1071" s="6"/>
      <c r="T1071" s="6"/>
      <c r="U1071" s="6"/>
      <c r="V1071" s="6"/>
      <c r="W1071" s="6"/>
      <c r="X1071" s="6"/>
      <c r="Y1071" s="6"/>
    </row>
    <row r="1072" spans="2:25" x14ac:dyDescent="0.3">
      <c r="B1072" s="6"/>
      <c r="C1072" s="6"/>
      <c r="D1072" s="6"/>
      <c r="E1072" s="6"/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  <c r="R1072" s="6"/>
      <c r="S1072" s="6"/>
      <c r="T1072" s="6"/>
      <c r="U1072" s="6"/>
      <c r="V1072" s="6"/>
      <c r="W1072" s="6"/>
      <c r="X1072" s="6"/>
      <c r="Y1072" s="6"/>
    </row>
    <row r="1073" spans="2:25" x14ac:dyDescent="0.3">
      <c r="B1073" s="6"/>
      <c r="C1073" s="6"/>
      <c r="D1073" s="6"/>
      <c r="E1073" s="6"/>
      <c r="F1073" s="6"/>
      <c r="G1073" s="6"/>
      <c r="H1073" s="6"/>
      <c r="I1073" s="6"/>
      <c r="J1073" s="6"/>
      <c r="K1073" s="6"/>
      <c r="L1073" s="6"/>
      <c r="M1073" s="6"/>
      <c r="N1073" s="6"/>
      <c r="O1073" s="6"/>
      <c r="P1073" s="6"/>
      <c r="Q1073" s="6"/>
      <c r="R1073" s="6"/>
      <c r="S1073" s="6"/>
      <c r="T1073" s="6"/>
      <c r="U1073" s="6"/>
      <c r="V1073" s="6"/>
      <c r="W1073" s="6"/>
      <c r="X1073" s="6"/>
      <c r="Y1073" s="6"/>
    </row>
    <row r="1074" spans="2:25" x14ac:dyDescent="0.3">
      <c r="B1074" s="6"/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  <c r="R1074" s="6"/>
      <c r="S1074" s="6"/>
      <c r="T1074" s="6"/>
      <c r="U1074" s="6"/>
      <c r="V1074" s="6"/>
      <c r="W1074" s="6"/>
      <c r="X1074" s="6"/>
      <c r="Y1074" s="6"/>
    </row>
    <row r="1075" spans="2:25" x14ac:dyDescent="0.3">
      <c r="B1075" s="6"/>
      <c r="C1075" s="6"/>
      <c r="D1075" s="6"/>
      <c r="E1075" s="6"/>
      <c r="F1075" s="6"/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  <c r="R1075" s="6"/>
      <c r="S1075" s="6"/>
      <c r="T1075" s="6"/>
      <c r="U1075" s="6"/>
      <c r="V1075" s="6"/>
      <c r="W1075" s="6"/>
      <c r="X1075" s="6"/>
      <c r="Y1075" s="6"/>
    </row>
    <row r="1076" spans="2:25" x14ac:dyDescent="0.3">
      <c r="B1076" s="6"/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  <c r="R1076" s="6"/>
      <c r="S1076" s="6"/>
      <c r="T1076" s="6"/>
      <c r="U1076" s="6"/>
      <c r="V1076" s="6"/>
      <c r="W1076" s="6"/>
      <c r="X1076" s="6"/>
      <c r="Y1076" s="6"/>
    </row>
    <row r="1077" spans="2:25" x14ac:dyDescent="0.3">
      <c r="B1077" s="6"/>
      <c r="C1077" s="6"/>
      <c r="D1077" s="6"/>
      <c r="E1077" s="6"/>
      <c r="F1077" s="6"/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/>
      <c r="R1077" s="6"/>
      <c r="S1077" s="6"/>
      <c r="T1077" s="6"/>
      <c r="U1077" s="6"/>
      <c r="V1077" s="6"/>
      <c r="W1077" s="6"/>
      <c r="X1077" s="6"/>
      <c r="Y1077" s="6"/>
    </row>
    <row r="1078" spans="2:25" x14ac:dyDescent="0.3">
      <c r="B1078" s="6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  <c r="U1078" s="6"/>
      <c r="V1078" s="6"/>
      <c r="W1078" s="6"/>
      <c r="X1078" s="6"/>
      <c r="Y1078" s="6"/>
    </row>
    <row r="1079" spans="2:25" x14ac:dyDescent="0.3">
      <c r="B1079" s="6"/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  <c r="R1079" s="6"/>
      <c r="S1079" s="6"/>
      <c r="T1079" s="6"/>
      <c r="U1079" s="6"/>
      <c r="V1079" s="6"/>
      <c r="W1079" s="6"/>
      <c r="X1079" s="6"/>
      <c r="Y1079" s="6"/>
    </row>
    <row r="1080" spans="2:25" x14ac:dyDescent="0.3">
      <c r="B1080" s="6"/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  <c r="R1080" s="6"/>
      <c r="S1080" s="6"/>
      <c r="T1080" s="6"/>
      <c r="U1080" s="6"/>
      <c r="V1080" s="6"/>
      <c r="W1080" s="6"/>
      <c r="X1080" s="6"/>
      <c r="Y1080" s="6"/>
    </row>
    <row r="1081" spans="2:25" x14ac:dyDescent="0.3">
      <c r="B1081" s="6"/>
      <c r="C1081" s="6"/>
      <c r="D1081" s="6"/>
      <c r="E1081" s="6"/>
      <c r="F1081" s="6"/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/>
      <c r="R1081" s="6"/>
      <c r="S1081" s="6"/>
      <c r="T1081" s="6"/>
      <c r="U1081" s="6"/>
      <c r="V1081" s="6"/>
      <c r="W1081" s="6"/>
      <c r="X1081" s="6"/>
      <c r="Y1081" s="6"/>
    </row>
    <row r="1082" spans="2:25" x14ac:dyDescent="0.3">
      <c r="B1082" s="6"/>
      <c r="C1082" s="6"/>
      <c r="D1082" s="6"/>
      <c r="E1082" s="6"/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</row>
    <row r="1083" spans="2:25" x14ac:dyDescent="0.3">
      <c r="B1083" s="6"/>
      <c r="C1083" s="6"/>
      <c r="D1083" s="6"/>
      <c r="E1083" s="6"/>
      <c r="F1083" s="6"/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/>
      <c r="R1083" s="6"/>
      <c r="S1083" s="6"/>
      <c r="T1083" s="6"/>
      <c r="U1083" s="6"/>
      <c r="V1083" s="6"/>
      <c r="W1083" s="6"/>
      <c r="X1083" s="6"/>
      <c r="Y1083" s="6"/>
    </row>
    <row r="1084" spans="2:25" x14ac:dyDescent="0.3">
      <c r="B1084" s="6"/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  <c r="R1084" s="6"/>
      <c r="S1084" s="6"/>
      <c r="T1084" s="6"/>
      <c r="U1084" s="6"/>
      <c r="V1084" s="6"/>
      <c r="W1084" s="6"/>
      <c r="X1084" s="6"/>
      <c r="Y1084" s="6"/>
    </row>
    <row r="1085" spans="2:25" x14ac:dyDescent="0.3">
      <c r="B1085" s="6"/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  <c r="R1085" s="6"/>
      <c r="S1085" s="6"/>
      <c r="T1085" s="6"/>
      <c r="U1085" s="6"/>
      <c r="V1085" s="6"/>
      <c r="W1085" s="6"/>
      <c r="X1085" s="6"/>
      <c r="Y1085" s="6"/>
    </row>
    <row r="1086" spans="2:25" x14ac:dyDescent="0.3">
      <c r="B1086" s="6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  <c r="R1086" s="6"/>
      <c r="S1086" s="6"/>
      <c r="T1086" s="6"/>
      <c r="U1086" s="6"/>
      <c r="V1086" s="6"/>
      <c r="W1086" s="6"/>
      <c r="X1086" s="6"/>
      <c r="Y1086" s="6"/>
    </row>
    <row r="1087" spans="2:25" x14ac:dyDescent="0.3">
      <c r="B1087" s="6"/>
      <c r="C1087" s="6"/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  <c r="R1087" s="6"/>
      <c r="S1087" s="6"/>
      <c r="T1087" s="6"/>
      <c r="U1087" s="6"/>
      <c r="V1087" s="6"/>
      <c r="W1087" s="6"/>
      <c r="X1087" s="6"/>
      <c r="Y1087" s="6"/>
    </row>
    <row r="1088" spans="2:25" x14ac:dyDescent="0.3">
      <c r="B1088" s="6"/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  <c r="R1088" s="6"/>
      <c r="S1088" s="6"/>
      <c r="T1088" s="6"/>
      <c r="U1088" s="6"/>
      <c r="V1088" s="6"/>
      <c r="W1088" s="6"/>
      <c r="X1088" s="6"/>
      <c r="Y1088" s="6"/>
    </row>
    <row r="1089" spans="2:25" x14ac:dyDescent="0.3">
      <c r="B1089" s="6"/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  <c r="R1089" s="6"/>
      <c r="S1089" s="6"/>
      <c r="T1089" s="6"/>
      <c r="U1089" s="6"/>
      <c r="V1089" s="6"/>
      <c r="W1089" s="6"/>
      <c r="X1089" s="6"/>
      <c r="Y1089" s="6"/>
    </row>
    <row r="1090" spans="2:25" x14ac:dyDescent="0.3">
      <c r="B1090" s="6"/>
      <c r="C1090" s="6"/>
      <c r="D1090" s="6"/>
      <c r="E1090" s="6"/>
      <c r="F1090" s="6"/>
      <c r="G1090" s="6"/>
      <c r="H1090" s="6"/>
      <c r="I1090" s="6"/>
      <c r="J1090" s="6"/>
      <c r="K1090" s="6"/>
      <c r="L1090" s="6"/>
      <c r="M1090" s="6"/>
      <c r="N1090" s="6"/>
      <c r="O1090" s="6"/>
      <c r="P1090" s="6"/>
      <c r="Q1090" s="6"/>
      <c r="R1090" s="6"/>
      <c r="S1090" s="6"/>
      <c r="T1090" s="6"/>
      <c r="U1090" s="6"/>
      <c r="V1090" s="6"/>
      <c r="W1090" s="6"/>
      <c r="X1090" s="6"/>
      <c r="Y1090" s="6"/>
    </row>
    <row r="1091" spans="2:25" x14ac:dyDescent="0.3">
      <c r="B1091" s="6"/>
      <c r="C1091" s="6"/>
      <c r="D1091" s="6"/>
      <c r="E1091" s="6"/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  <c r="R1091" s="6"/>
      <c r="S1091" s="6"/>
      <c r="T1091" s="6"/>
      <c r="U1091" s="6"/>
      <c r="V1091" s="6"/>
      <c r="W1091" s="6"/>
      <c r="X1091" s="6"/>
      <c r="Y1091" s="6"/>
    </row>
    <row r="1092" spans="2:25" x14ac:dyDescent="0.3">
      <c r="B1092" s="6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  <c r="R1092" s="6"/>
      <c r="S1092" s="6"/>
      <c r="T1092" s="6"/>
      <c r="U1092" s="6"/>
      <c r="V1092" s="6"/>
      <c r="W1092" s="6"/>
      <c r="X1092" s="6"/>
      <c r="Y1092" s="6"/>
    </row>
    <row r="1093" spans="2:25" x14ac:dyDescent="0.3">
      <c r="B1093" s="6"/>
      <c r="C1093" s="6"/>
      <c r="D1093" s="6"/>
      <c r="E1093" s="6"/>
      <c r="F1093" s="6"/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  <c r="R1093" s="6"/>
      <c r="S1093" s="6"/>
      <c r="T1093" s="6"/>
      <c r="U1093" s="6"/>
      <c r="V1093" s="6"/>
      <c r="W1093" s="6"/>
      <c r="X1093" s="6"/>
      <c r="Y1093" s="6"/>
    </row>
    <row r="1094" spans="2:25" x14ac:dyDescent="0.3">
      <c r="B1094" s="6"/>
      <c r="C1094" s="6"/>
      <c r="D1094" s="6"/>
      <c r="E1094" s="6"/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  <c r="R1094" s="6"/>
      <c r="S1094" s="6"/>
      <c r="T1094" s="6"/>
      <c r="U1094" s="6"/>
      <c r="V1094" s="6"/>
      <c r="W1094" s="6"/>
      <c r="X1094" s="6"/>
      <c r="Y1094" s="6"/>
    </row>
    <row r="1095" spans="2:25" x14ac:dyDescent="0.3">
      <c r="B1095" s="6"/>
      <c r="C1095" s="6"/>
      <c r="D1095" s="6"/>
      <c r="E1095" s="6"/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  <c r="R1095" s="6"/>
      <c r="S1095" s="6"/>
      <c r="T1095" s="6"/>
      <c r="U1095" s="6"/>
      <c r="V1095" s="6"/>
      <c r="W1095" s="6"/>
      <c r="X1095" s="6"/>
      <c r="Y1095" s="6"/>
    </row>
    <row r="1096" spans="2:25" x14ac:dyDescent="0.3">
      <c r="B1096" s="6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  <c r="R1096" s="6"/>
      <c r="S1096" s="6"/>
      <c r="T1096" s="6"/>
      <c r="U1096" s="6"/>
      <c r="V1096" s="6"/>
      <c r="W1096" s="6"/>
      <c r="X1096" s="6"/>
      <c r="Y1096" s="6"/>
    </row>
    <row r="1097" spans="2:25" x14ac:dyDescent="0.3">
      <c r="B1097" s="6"/>
      <c r="C1097" s="6"/>
      <c r="D1097" s="6"/>
      <c r="E1097" s="6"/>
      <c r="F1097" s="6"/>
      <c r="G1097" s="6"/>
      <c r="H1097" s="6"/>
      <c r="I1097" s="6"/>
      <c r="J1097" s="6"/>
      <c r="K1097" s="6"/>
      <c r="L1097" s="6"/>
      <c r="M1097" s="6"/>
      <c r="N1097" s="6"/>
      <c r="O1097" s="6"/>
      <c r="P1097" s="6"/>
      <c r="Q1097" s="6"/>
      <c r="R1097" s="6"/>
      <c r="S1097" s="6"/>
      <c r="T1097" s="6"/>
      <c r="U1097" s="6"/>
      <c r="V1097" s="6"/>
      <c r="W1097" s="6"/>
      <c r="X1097" s="6"/>
      <c r="Y1097" s="6"/>
    </row>
    <row r="1098" spans="2:25" x14ac:dyDescent="0.3">
      <c r="B1098" s="6"/>
      <c r="C1098" s="6"/>
      <c r="D1098" s="6"/>
      <c r="E1098" s="6"/>
      <c r="F1098" s="6"/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  <c r="R1098" s="6"/>
      <c r="S1098" s="6"/>
      <c r="T1098" s="6"/>
      <c r="U1098" s="6"/>
      <c r="V1098" s="6"/>
      <c r="W1098" s="6"/>
      <c r="X1098" s="6"/>
      <c r="Y1098" s="6"/>
    </row>
    <row r="1099" spans="2:25" x14ac:dyDescent="0.3">
      <c r="B1099" s="6"/>
      <c r="C1099" s="6"/>
      <c r="D1099" s="6"/>
      <c r="E1099" s="6"/>
      <c r="F1099" s="6"/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  <c r="R1099" s="6"/>
      <c r="S1099" s="6"/>
      <c r="T1099" s="6"/>
      <c r="U1099" s="6"/>
      <c r="V1099" s="6"/>
      <c r="W1099" s="6"/>
      <c r="X1099" s="6"/>
      <c r="Y1099" s="6"/>
    </row>
    <row r="1100" spans="2:25" x14ac:dyDescent="0.3">
      <c r="B1100" s="6"/>
      <c r="C1100" s="6"/>
      <c r="D1100" s="6"/>
      <c r="E1100" s="6"/>
      <c r="F1100" s="6"/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  <c r="R1100" s="6"/>
      <c r="S1100" s="6"/>
      <c r="T1100" s="6"/>
      <c r="U1100" s="6"/>
      <c r="V1100" s="6"/>
      <c r="W1100" s="6"/>
      <c r="X1100" s="6"/>
      <c r="Y1100" s="6"/>
    </row>
    <row r="1101" spans="2:25" x14ac:dyDescent="0.3">
      <c r="B1101" s="6"/>
      <c r="C1101" s="6"/>
      <c r="D1101" s="6"/>
      <c r="E1101" s="6"/>
      <c r="F1101" s="6"/>
      <c r="G1101" s="6"/>
      <c r="H1101" s="6"/>
      <c r="I1101" s="6"/>
      <c r="J1101" s="6"/>
      <c r="K1101" s="6"/>
      <c r="L1101" s="6"/>
      <c r="M1101" s="6"/>
      <c r="N1101" s="6"/>
      <c r="O1101" s="6"/>
      <c r="P1101" s="6"/>
      <c r="Q1101" s="6"/>
      <c r="R1101" s="6"/>
      <c r="S1101" s="6"/>
      <c r="T1101" s="6"/>
      <c r="U1101" s="6"/>
      <c r="V1101" s="6"/>
      <c r="W1101" s="6"/>
      <c r="X1101" s="6"/>
      <c r="Y1101" s="6"/>
    </row>
    <row r="1102" spans="2:25" x14ac:dyDescent="0.3">
      <c r="B1102" s="6"/>
      <c r="C1102" s="6"/>
      <c r="D1102" s="6"/>
      <c r="E1102" s="6"/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  <c r="R1102" s="6"/>
      <c r="S1102" s="6"/>
      <c r="T1102" s="6"/>
      <c r="U1102" s="6"/>
      <c r="V1102" s="6"/>
      <c r="W1102" s="6"/>
      <c r="X1102" s="6"/>
      <c r="Y1102" s="6"/>
    </row>
    <row r="1103" spans="2:25" x14ac:dyDescent="0.3">
      <c r="B1103" s="6"/>
      <c r="C1103" s="6"/>
      <c r="D1103" s="6"/>
      <c r="E1103" s="6"/>
      <c r="F1103" s="6"/>
      <c r="G1103" s="6"/>
      <c r="H1103" s="6"/>
      <c r="I1103" s="6"/>
      <c r="J1103" s="6"/>
      <c r="K1103" s="6"/>
      <c r="L1103" s="6"/>
      <c r="M1103" s="6"/>
      <c r="N1103" s="6"/>
      <c r="O1103" s="6"/>
      <c r="P1103" s="6"/>
      <c r="Q1103" s="6"/>
      <c r="R1103" s="6"/>
      <c r="S1103" s="6"/>
      <c r="T1103" s="6"/>
      <c r="U1103" s="6"/>
      <c r="V1103" s="6"/>
      <c r="W1103" s="6"/>
      <c r="X1103" s="6"/>
      <c r="Y1103" s="6"/>
    </row>
    <row r="1104" spans="2:25" x14ac:dyDescent="0.3">
      <c r="B1104" s="6"/>
      <c r="C1104" s="6"/>
      <c r="D1104" s="6"/>
      <c r="E1104" s="6"/>
      <c r="F1104" s="6"/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  <c r="R1104" s="6"/>
      <c r="S1104" s="6"/>
      <c r="T1104" s="6"/>
      <c r="U1104" s="6"/>
      <c r="V1104" s="6"/>
      <c r="W1104" s="6"/>
      <c r="X1104" s="6"/>
      <c r="Y1104" s="6"/>
    </row>
    <row r="1105" spans="2:25" x14ac:dyDescent="0.3">
      <c r="B1105" s="6"/>
      <c r="C1105" s="6"/>
      <c r="D1105" s="6"/>
      <c r="E1105" s="6"/>
      <c r="F1105" s="6"/>
      <c r="G1105" s="6"/>
      <c r="H1105" s="6"/>
      <c r="I1105" s="6"/>
      <c r="J1105" s="6"/>
      <c r="K1105" s="6"/>
      <c r="L1105" s="6"/>
      <c r="M1105" s="6"/>
      <c r="N1105" s="6"/>
      <c r="O1105" s="6"/>
      <c r="P1105" s="6"/>
      <c r="Q1105" s="6"/>
      <c r="R1105" s="6"/>
      <c r="S1105" s="6"/>
      <c r="T1105" s="6"/>
      <c r="U1105" s="6"/>
      <c r="V1105" s="6"/>
      <c r="W1105" s="6"/>
      <c r="X1105" s="6"/>
      <c r="Y1105" s="6"/>
    </row>
    <row r="1106" spans="2:25" x14ac:dyDescent="0.3">
      <c r="B1106" s="6"/>
      <c r="C1106" s="6"/>
      <c r="D1106" s="6"/>
      <c r="E1106" s="6"/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  <c r="R1106" s="6"/>
      <c r="S1106" s="6"/>
      <c r="T1106" s="6"/>
      <c r="U1106" s="6"/>
      <c r="V1106" s="6"/>
      <c r="W1106" s="6"/>
      <c r="X1106" s="6"/>
      <c r="Y1106" s="6"/>
    </row>
    <row r="1107" spans="2:25" x14ac:dyDescent="0.3">
      <c r="B1107" s="6"/>
      <c r="C1107" s="6"/>
      <c r="D1107" s="6"/>
      <c r="E1107" s="6"/>
      <c r="F1107" s="6"/>
      <c r="G1107" s="6"/>
      <c r="H1107" s="6"/>
      <c r="I1107" s="6"/>
      <c r="J1107" s="6"/>
      <c r="K1107" s="6"/>
      <c r="L1107" s="6"/>
      <c r="M1107" s="6"/>
      <c r="N1107" s="6"/>
      <c r="O1107" s="6"/>
      <c r="P1107" s="6"/>
      <c r="Q1107" s="6"/>
      <c r="R1107" s="6"/>
      <c r="S1107" s="6"/>
      <c r="T1107" s="6"/>
      <c r="U1107" s="6"/>
      <c r="V1107" s="6"/>
      <c r="W1107" s="6"/>
      <c r="X1107" s="6"/>
      <c r="Y1107" s="6"/>
    </row>
    <row r="1108" spans="2:25" x14ac:dyDescent="0.3">
      <c r="B1108" s="6"/>
      <c r="C1108" s="6"/>
      <c r="D1108" s="6"/>
      <c r="E1108" s="6"/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</row>
    <row r="1109" spans="2:25" x14ac:dyDescent="0.3">
      <c r="B1109" s="6"/>
      <c r="C1109" s="6"/>
      <c r="D1109" s="6"/>
      <c r="E1109" s="6"/>
      <c r="F1109" s="6"/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  <c r="R1109" s="6"/>
      <c r="S1109" s="6"/>
      <c r="T1109" s="6"/>
      <c r="U1109" s="6"/>
      <c r="V1109" s="6"/>
      <c r="W1109" s="6"/>
      <c r="X1109" s="6"/>
      <c r="Y1109" s="6"/>
    </row>
    <row r="1110" spans="2:25" x14ac:dyDescent="0.3">
      <c r="B1110" s="6"/>
      <c r="C1110" s="6"/>
      <c r="D1110" s="6"/>
      <c r="E1110" s="6"/>
      <c r="F1110" s="6"/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  <c r="R1110" s="6"/>
      <c r="S1110" s="6"/>
      <c r="T1110" s="6"/>
      <c r="U1110" s="6"/>
      <c r="V1110" s="6"/>
      <c r="W1110" s="6"/>
      <c r="X1110" s="6"/>
      <c r="Y1110" s="6"/>
    </row>
    <row r="1111" spans="2:25" x14ac:dyDescent="0.3">
      <c r="B1111" s="6"/>
      <c r="C1111" s="6"/>
      <c r="D1111" s="6"/>
      <c r="E1111" s="6"/>
      <c r="F1111" s="6"/>
      <c r="G1111" s="6"/>
      <c r="H1111" s="6"/>
      <c r="I1111" s="6"/>
      <c r="J1111" s="6"/>
      <c r="K1111" s="6"/>
      <c r="L1111" s="6"/>
      <c r="M1111" s="6"/>
      <c r="N1111" s="6"/>
      <c r="O1111" s="6"/>
      <c r="P1111" s="6"/>
      <c r="Q1111" s="6"/>
      <c r="R1111" s="6"/>
      <c r="S1111" s="6"/>
      <c r="T1111" s="6"/>
      <c r="U1111" s="6"/>
      <c r="V1111" s="6"/>
      <c r="W1111" s="6"/>
      <c r="X1111" s="6"/>
      <c r="Y1111" s="6"/>
    </row>
    <row r="1112" spans="2:25" x14ac:dyDescent="0.3">
      <c r="B1112" s="6"/>
      <c r="C1112" s="6"/>
      <c r="D1112" s="6"/>
      <c r="E1112" s="6"/>
      <c r="F1112" s="6"/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</row>
    <row r="1113" spans="2:25" x14ac:dyDescent="0.3">
      <c r="B1113" s="6"/>
      <c r="C1113" s="6"/>
      <c r="D1113" s="6"/>
      <c r="E1113" s="6"/>
      <c r="F1113" s="6"/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  <c r="R1113" s="6"/>
      <c r="S1113" s="6"/>
      <c r="T1113" s="6"/>
      <c r="U1113" s="6"/>
      <c r="V1113" s="6"/>
      <c r="W1113" s="6"/>
      <c r="X1113" s="6"/>
      <c r="Y1113" s="6"/>
    </row>
    <row r="1114" spans="2:25" x14ac:dyDescent="0.3">
      <c r="B1114" s="6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</row>
    <row r="1115" spans="2:25" x14ac:dyDescent="0.3">
      <c r="B1115" s="6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  <c r="R1115" s="6"/>
      <c r="S1115" s="6"/>
      <c r="T1115" s="6"/>
      <c r="U1115" s="6"/>
      <c r="V1115" s="6"/>
      <c r="W1115" s="6"/>
      <c r="X1115" s="6"/>
      <c r="Y1115" s="6"/>
    </row>
    <row r="1116" spans="2:25" x14ac:dyDescent="0.3">
      <c r="B1116" s="6"/>
      <c r="C1116" s="6"/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</row>
    <row r="1117" spans="2:25" x14ac:dyDescent="0.3">
      <c r="B1117" s="6"/>
      <c r="C1117" s="6"/>
      <c r="D1117" s="6"/>
      <c r="E1117" s="6"/>
      <c r="F1117" s="6"/>
      <c r="G1117" s="6"/>
      <c r="H1117" s="6"/>
      <c r="I1117" s="6"/>
      <c r="J1117" s="6"/>
      <c r="K1117" s="6"/>
      <c r="L1117" s="6"/>
      <c r="M1117" s="6"/>
      <c r="N1117" s="6"/>
      <c r="O1117" s="6"/>
      <c r="P1117" s="6"/>
      <c r="Q1117" s="6"/>
      <c r="R1117" s="6"/>
      <c r="S1117" s="6"/>
      <c r="T1117" s="6"/>
      <c r="U1117" s="6"/>
      <c r="V1117" s="6"/>
      <c r="W1117" s="6"/>
      <c r="X1117" s="6"/>
      <c r="Y1117" s="6"/>
    </row>
    <row r="1118" spans="2:25" x14ac:dyDescent="0.3">
      <c r="B1118" s="6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  <c r="R1118" s="6"/>
      <c r="S1118" s="6"/>
      <c r="T1118" s="6"/>
      <c r="U1118" s="6"/>
      <c r="V1118" s="6"/>
      <c r="W1118" s="6"/>
      <c r="X1118" s="6"/>
      <c r="Y1118" s="6"/>
    </row>
    <row r="1119" spans="2:25" x14ac:dyDescent="0.3">
      <c r="B1119" s="6"/>
      <c r="C1119" s="6"/>
      <c r="D1119" s="6"/>
      <c r="E1119" s="6"/>
      <c r="F1119" s="6"/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/>
      <c r="R1119" s="6"/>
      <c r="S1119" s="6"/>
      <c r="T1119" s="6"/>
      <c r="U1119" s="6"/>
      <c r="V1119" s="6"/>
      <c r="W1119" s="6"/>
      <c r="X1119" s="6"/>
      <c r="Y1119" s="6"/>
    </row>
    <row r="1120" spans="2:25" x14ac:dyDescent="0.3">
      <c r="B1120" s="6"/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</row>
    <row r="1121" spans="2:25" x14ac:dyDescent="0.3">
      <c r="B1121" s="6"/>
      <c r="C1121" s="6"/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6"/>
    </row>
    <row r="1122" spans="2:25" x14ac:dyDescent="0.3">
      <c r="B1122" s="6"/>
      <c r="C1122" s="6"/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  <c r="R1122" s="6"/>
      <c r="S1122" s="6"/>
      <c r="T1122" s="6"/>
      <c r="U1122" s="6"/>
      <c r="V1122" s="6"/>
      <c r="W1122" s="6"/>
      <c r="X1122" s="6"/>
      <c r="Y1122" s="6"/>
    </row>
    <row r="1123" spans="2:25" x14ac:dyDescent="0.3">
      <c r="B1123" s="6"/>
      <c r="C1123" s="6"/>
      <c r="D1123" s="6"/>
      <c r="E1123" s="6"/>
      <c r="F1123" s="6"/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/>
      <c r="R1123" s="6"/>
      <c r="S1123" s="6"/>
      <c r="T1123" s="6"/>
      <c r="U1123" s="6"/>
      <c r="V1123" s="6"/>
      <c r="W1123" s="6"/>
      <c r="X1123" s="6"/>
      <c r="Y1123" s="6"/>
    </row>
    <row r="1124" spans="2:25" x14ac:dyDescent="0.3">
      <c r="B1124" s="6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</row>
    <row r="1125" spans="2:25" x14ac:dyDescent="0.3">
      <c r="B1125" s="6"/>
      <c r="C1125" s="6"/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  <c r="R1125" s="6"/>
      <c r="S1125" s="6"/>
      <c r="T1125" s="6"/>
      <c r="U1125" s="6"/>
      <c r="V1125" s="6"/>
      <c r="W1125" s="6"/>
      <c r="X1125" s="6"/>
      <c r="Y1125" s="6"/>
    </row>
    <row r="1126" spans="2:25" x14ac:dyDescent="0.3">
      <c r="B1126" s="6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</row>
    <row r="1127" spans="2:25" x14ac:dyDescent="0.3">
      <c r="B1127" s="6"/>
      <c r="C1127" s="6"/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  <c r="R1127" s="6"/>
      <c r="S1127" s="6"/>
      <c r="T1127" s="6"/>
      <c r="U1127" s="6"/>
      <c r="V1127" s="6"/>
      <c r="W1127" s="6"/>
      <c r="X1127" s="6"/>
      <c r="Y1127" s="6"/>
    </row>
    <row r="1128" spans="2:25" x14ac:dyDescent="0.3">
      <c r="B1128" s="6"/>
      <c r="C1128" s="6"/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  <c r="R1128" s="6"/>
      <c r="S1128" s="6"/>
      <c r="T1128" s="6"/>
      <c r="U1128" s="6"/>
      <c r="V1128" s="6"/>
      <c r="W1128" s="6"/>
      <c r="X1128" s="6"/>
      <c r="Y1128" s="6"/>
    </row>
    <row r="1129" spans="2:25" x14ac:dyDescent="0.3">
      <c r="B1129" s="6"/>
      <c r="C1129" s="6"/>
      <c r="D1129" s="6"/>
      <c r="E1129" s="6"/>
      <c r="F1129" s="6"/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  <c r="R1129" s="6"/>
      <c r="S1129" s="6"/>
      <c r="T1129" s="6"/>
      <c r="U1129" s="6"/>
      <c r="V1129" s="6"/>
      <c r="W1129" s="6"/>
      <c r="X1129" s="6"/>
      <c r="Y1129" s="6"/>
    </row>
    <row r="1130" spans="2:25" x14ac:dyDescent="0.3">
      <c r="B1130" s="6"/>
      <c r="C1130" s="6"/>
      <c r="D1130" s="6"/>
      <c r="E1130" s="6"/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  <c r="R1130" s="6"/>
      <c r="S1130" s="6"/>
      <c r="T1130" s="6"/>
      <c r="U1130" s="6"/>
      <c r="V1130" s="6"/>
      <c r="W1130" s="6"/>
      <c r="X1130" s="6"/>
      <c r="Y1130" s="6"/>
    </row>
    <row r="1131" spans="2:25" x14ac:dyDescent="0.3">
      <c r="B1131" s="6"/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  <c r="R1131" s="6"/>
      <c r="S1131" s="6"/>
      <c r="T1131" s="6"/>
      <c r="U1131" s="6"/>
      <c r="V1131" s="6"/>
      <c r="W1131" s="6"/>
      <c r="X1131" s="6"/>
      <c r="Y1131" s="6"/>
    </row>
    <row r="1132" spans="2:25" x14ac:dyDescent="0.3">
      <c r="B1132" s="6"/>
      <c r="C1132" s="6"/>
      <c r="D1132" s="6"/>
      <c r="E1132" s="6"/>
      <c r="F1132" s="6"/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  <c r="R1132" s="6"/>
      <c r="S1132" s="6"/>
      <c r="T1132" s="6"/>
      <c r="U1132" s="6"/>
      <c r="V1132" s="6"/>
      <c r="W1132" s="6"/>
      <c r="X1132" s="6"/>
      <c r="Y1132" s="6"/>
    </row>
    <row r="1133" spans="2:25" x14ac:dyDescent="0.3">
      <c r="B1133" s="6"/>
      <c r="C1133" s="6"/>
      <c r="D1133" s="6"/>
      <c r="E1133" s="6"/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  <c r="R1133" s="6"/>
      <c r="S1133" s="6"/>
      <c r="T1133" s="6"/>
      <c r="U1133" s="6"/>
      <c r="V1133" s="6"/>
      <c r="W1133" s="6"/>
      <c r="X1133" s="6"/>
      <c r="Y1133" s="6"/>
    </row>
    <row r="1134" spans="2:25" x14ac:dyDescent="0.3">
      <c r="B1134" s="6"/>
      <c r="C1134" s="6"/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  <c r="R1134" s="6"/>
      <c r="S1134" s="6"/>
      <c r="T1134" s="6"/>
      <c r="U1134" s="6"/>
      <c r="V1134" s="6"/>
      <c r="W1134" s="6"/>
      <c r="X1134" s="6"/>
      <c r="Y1134" s="6"/>
    </row>
    <row r="1135" spans="2:25" x14ac:dyDescent="0.3">
      <c r="B1135" s="6"/>
      <c r="C1135" s="6"/>
      <c r="D1135" s="6"/>
      <c r="E1135" s="6"/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  <c r="R1135" s="6"/>
      <c r="S1135" s="6"/>
      <c r="T1135" s="6"/>
      <c r="U1135" s="6"/>
      <c r="V1135" s="6"/>
      <c r="W1135" s="6"/>
      <c r="X1135" s="6"/>
      <c r="Y1135" s="6"/>
    </row>
    <row r="1136" spans="2:25" x14ac:dyDescent="0.3">
      <c r="B1136" s="6"/>
      <c r="C1136" s="6"/>
      <c r="D1136" s="6"/>
      <c r="E1136" s="6"/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  <c r="R1136" s="6"/>
      <c r="S1136" s="6"/>
      <c r="T1136" s="6"/>
      <c r="U1136" s="6"/>
      <c r="V1136" s="6"/>
      <c r="W1136" s="6"/>
      <c r="X1136" s="6"/>
      <c r="Y1136" s="6"/>
    </row>
    <row r="1137" spans="2:25" x14ac:dyDescent="0.3">
      <c r="B1137" s="6"/>
      <c r="C1137" s="6"/>
      <c r="D1137" s="6"/>
      <c r="E1137" s="6"/>
      <c r="F1137" s="6"/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  <c r="R1137" s="6"/>
      <c r="S1137" s="6"/>
      <c r="T1137" s="6"/>
      <c r="U1137" s="6"/>
      <c r="V1137" s="6"/>
      <c r="W1137" s="6"/>
      <c r="X1137" s="6"/>
      <c r="Y1137" s="6"/>
    </row>
    <row r="1138" spans="2:25" x14ac:dyDescent="0.3">
      <c r="B1138" s="6"/>
      <c r="C1138" s="6"/>
      <c r="D1138" s="6"/>
      <c r="E1138" s="6"/>
      <c r="F1138" s="6"/>
      <c r="G1138" s="6"/>
      <c r="H1138" s="6"/>
      <c r="I1138" s="6"/>
      <c r="J1138" s="6"/>
      <c r="K1138" s="6"/>
      <c r="L1138" s="6"/>
      <c r="M1138" s="6"/>
      <c r="N1138" s="6"/>
      <c r="O1138" s="6"/>
      <c r="P1138" s="6"/>
      <c r="Q1138" s="6"/>
      <c r="R1138" s="6"/>
      <c r="S1138" s="6"/>
      <c r="T1138" s="6"/>
      <c r="U1138" s="6"/>
      <c r="V1138" s="6"/>
      <c r="W1138" s="6"/>
      <c r="X1138" s="6"/>
      <c r="Y1138" s="6"/>
    </row>
    <row r="1139" spans="2:25" x14ac:dyDescent="0.3">
      <c r="B1139" s="6"/>
      <c r="C1139" s="6"/>
      <c r="D1139" s="6"/>
      <c r="E1139" s="6"/>
      <c r="F1139" s="6"/>
      <c r="G1139" s="6"/>
      <c r="H1139" s="6"/>
      <c r="I1139" s="6"/>
      <c r="J1139" s="6"/>
      <c r="K1139" s="6"/>
      <c r="L1139" s="6"/>
      <c r="M1139" s="6"/>
      <c r="N1139" s="6"/>
      <c r="O1139" s="6"/>
      <c r="P1139" s="6"/>
      <c r="Q1139" s="6"/>
      <c r="R1139" s="6"/>
      <c r="S1139" s="6"/>
      <c r="T1139" s="6"/>
      <c r="U1139" s="6"/>
      <c r="V1139" s="6"/>
      <c r="W1139" s="6"/>
      <c r="X1139" s="6"/>
      <c r="Y1139" s="6"/>
    </row>
    <row r="1140" spans="2:25" x14ac:dyDescent="0.3">
      <c r="B1140" s="6"/>
      <c r="C1140" s="6"/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  <c r="R1140" s="6"/>
      <c r="S1140" s="6"/>
      <c r="T1140" s="6"/>
      <c r="U1140" s="6"/>
      <c r="V1140" s="6"/>
      <c r="W1140" s="6"/>
      <c r="X1140" s="6"/>
      <c r="Y1140" s="6"/>
    </row>
    <row r="1141" spans="2:25" x14ac:dyDescent="0.3">
      <c r="B1141" s="6"/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  <c r="R1141" s="6"/>
      <c r="S1141" s="6"/>
      <c r="T1141" s="6"/>
      <c r="U1141" s="6"/>
      <c r="V1141" s="6"/>
      <c r="W1141" s="6"/>
      <c r="X1141" s="6"/>
      <c r="Y1141" s="6"/>
    </row>
    <row r="1142" spans="2:25" x14ac:dyDescent="0.3">
      <c r="B1142" s="6"/>
      <c r="C1142" s="6"/>
      <c r="D1142" s="6"/>
      <c r="E1142" s="6"/>
      <c r="F1142" s="6"/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  <c r="R1142" s="6"/>
      <c r="S1142" s="6"/>
      <c r="T1142" s="6"/>
      <c r="U1142" s="6"/>
      <c r="V1142" s="6"/>
      <c r="W1142" s="6"/>
      <c r="X1142" s="6"/>
      <c r="Y1142" s="6"/>
    </row>
    <row r="1143" spans="2:25" x14ac:dyDescent="0.3">
      <c r="B1143" s="6"/>
      <c r="C1143" s="6"/>
      <c r="D1143" s="6"/>
      <c r="E1143" s="6"/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  <c r="R1143" s="6"/>
      <c r="S1143" s="6"/>
      <c r="T1143" s="6"/>
      <c r="U1143" s="6"/>
      <c r="V1143" s="6"/>
      <c r="W1143" s="6"/>
      <c r="X1143" s="6"/>
      <c r="Y1143" s="6"/>
    </row>
    <row r="1144" spans="2:25" x14ac:dyDescent="0.3">
      <c r="B1144" s="6"/>
      <c r="C1144" s="6"/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  <c r="R1144" s="6"/>
      <c r="S1144" s="6"/>
      <c r="T1144" s="6"/>
      <c r="U1144" s="6"/>
      <c r="V1144" s="6"/>
      <c r="W1144" s="6"/>
      <c r="X1144" s="6"/>
      <c r="Y1144" s="6"/>
    </row>
    <row r="1145" spans="2:25" x14ac:dyDescent="0.3">
      <c r="B1145" s="6"/>
      <c r="C1145" s="6"/>
      <c r="D1145" s="6"/>
      <c r="E1145" s="6"/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  <c r="R1145" s="6"/>
      <c r="S1145" s="6"/>
      <c r="T1145" s="6"/>
      <c r="U1145" s="6"/>
      <c r="V1145" s="6"/>
      <c r="W1145" s="6"/>
      <c r="X1145" s="6"/>
      <c r="Y1145" s="6"/>
    </row>
    <row r="1146" spans="2:25" x14ac:dyDescent="0.3">
      <c r="B1146" s="6"/>
      <c r="C1146" s="6"/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  <c r="R1146" s="6"/>
      <c r="S1146" s="6"/>
      <c r="T1146" s="6"/>
      <c r="U1146" s="6"/>
      <c r="V1146" s="6"/>
      <c r="W1146" s="6"/>
      <c r="X1146" s="6"/>
      <c r="Y1146" s="6"/>
    </row>
    <row r="1147" spans="2:25" x14ac:dyDescent="0.3">
      <c r="B1147" s="6"/>
      <c r="C1147" s="6"/>
      <c r="D1147" s="6"/>
      <c r="E1147" s="6"/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  <c r="R1147" s="6"/>
      <c r="S1147" s="6"/>
      <c r="T1147" s="6"/>
      <c r="U1147" s="6"/>
      <c r="V1147" s="6"/>
      <c r="W1147" s="6"/>
      <c r="X1147" s="6"/>
      <c r="Y1147" s="6"/>
    </row>
    <row r="1148" spans="2:25" x14ac:dyDescent="0.3">
      <c r="B1148" s="6"/>
      <c r="C1148" s="6"/>
      <c r="D1148" s="6"/>
      <c r="E1148" s="6"/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  <c r="R1148" s="6"/>
      <c r="S1148" s="6"/>
      <c r="T1148" s="6"/>
      <c r="U1148" s="6"/>
      <c r="V1148" s="6"/>
      <c r="W1148" s="6"/>
      <c r="X1148" s="6"/>
      <c r="Y1148" s="6"/>
    </row>
    <row r="1149" spans="2:25" x14ac:dyDescent="0.3">
      <c r="B1149" s="6"/>
      <c r="C1149" s="6"/>
      <c r="D1149" s="6"/>
      <c r="E1149" s="6"/>
      <c r="F1149" s="6"/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/>
      <c r="R1149" s="6"/>
      <c r="S1149" s="6"/>
      <c r="T1149" s="6"/>
      <c r="U1149" s="6"/>
      <c r="V1149" s="6"/>
      <c r="W1149" s="6"/>
      <c r="X1149" s="6"/>
      <c r="Y1149" s="6"/>
    </row>
    <row r="1150" spans="2:25" x14ac:dyDescent="0.3">
      <c r="B1150" s="6"/>
      <c r="C1150" s="6"/>
      <c r="D1150" s="6"/>
      <c r="E1150" s="6"/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  <c r="R1150" s="6"/>
      <c r="S1150" s="6"/>
      <c r="T1150" s="6"/>
      <c r="U1150" s="6"/>
      <c r="V1150" s="6"/>
      <c r="W1150" s="6"/>
      <c r="X1150" s="6"/>
      <c r="Y1150" s="6"/>
    </row>
    <row r="1151" spans="2:25" x14ac:dyDescent="0.3">
      <c r="B1151" s="6"/>
      <c r="C1151" s="6"/>
      <c r="D1151" s="6"/>
      <c r="E1151" s="6"/>
      <c r="F1151" s="6"/>
      <c r="G1151" s="6"/>
      <c r="H1151" s="6"/>
      <c r="I1151" s="6"/>
      <c r="J1151" s="6"/>
      <c r="K1151" s="6"/>
      <c r="L1151" s="6"/>
      <c r="M1151" s="6"/>
      <c r="N1151" s="6"/>
      <c r="O1151" s="6"/>
      <c r="P1151" s="6"/>
      <c r="Q1151" s="6"/>
      <c r="R1151" s="6"/>
      <c r="S1151" s="6"/>
      <c r="T1151" s="6"/>
      <c r="U1151" s="6"/>
      <c r="V1151" s="6"/>
      <c r="W1151" s="6"/>
      <c r="X1151" s="6"/>
      <c r="Y1151" s="6"/>
    </row>
    <row r="1152" spans="2:25" x14ac:dyDescent="0.3">
      <c r="B1152" s="6"/>
      <c r="C1152" s="6"/>
      <c r="D1152" s="6"/>
      <c r="E1152" s="6"/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  <c r="R1152" s="6"/>
      <c r="S1152" s="6"/>
      <c r="T1152" s="6"/>
      <c r="U1152" s="6"/>
      <c r="V1152" s="6"/>
      <c r="W1152" s="6"/>
      <c r="X1152" s="6"/>
      <c r="Y1152" s="6"/>
    </row>
    <row r="1153" spans="2:25" x14ac:dyDescent="0.3">
      <c r="B1153" s="6"/>
      <c r="C1153" s="6"/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  <c r="R1153" s="6"/>
      <c r="S1153" s="6"/>
      <c r="T1153" s="6"/>
      <c r="U1153" s="6"/>
      <c r="V1153" s="6"/>
      <c r="W1153" s="6"/>
      <c r="X1153" s="6"/>
      <c r="Y1153" s="6"/>
    </row>
    <row r="1154" spans="2:25" x14ac:dyDescent="0.3">
      <c r="B1154" s="6"/>
      <c r="C1154" s="6"/>
      <c r="D1154" s="6"/>
      <c r="E1154" s="6"/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  <c r="R1154" s="6"/>
      <c r="S1154" s="6"/>
      <c r="T1154" s="6"/>
      <c r="U1154" s="6"/>
      <c r="V1154" s="6"/>
      <c r="W1154" s="6"/>
      <c r="X1154" s="6"/>
      <c r="Y1154" s="6"/>
    </row>
    <row r="1155" spans="2:25" x14ac:dyDescent="0.3">
      <c r="B1155" s="6"/>
      <c r="C1155" s="6"/>
      <c r="D1155" s="6"/>
      <c r="E1155" s="6"/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6"/>
    </row>
    <row r="1156" spans="2:25" x14ac:dyDescent="0.3">
      <c r="B1156" s="6"/>
      <c r="C1156" s="6"/>
      <c r="D1156" s="6"/>
      <c r="E1156" s="6"/>
      <c r="F1156" s="6"/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  <c r="R1156" s="6"/>
      <c r="S1156" s="6"/>
      <c r="T1156" s="6"/>
      <c r="U1156" s="6"/>
      <c r="V1156" s="6"/>
      <c r="W1156" s="6"/>
      <c r="X1156" s="6"/>
      <c r="Y1156" s="6"/>
    </row>
    <row r="1157" spans="2:25" x14ac:dyDescent="0.3">
      <c r="B1157" s="6"/>
      <c r="C1157" s="6"/>
      <c r="D1157" s="6"/>
      <c r="E1157" s="6"/>
      <c r="F1157" s="6"/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  <c r="R1157" s="6"/>
      <c r="S1157" s="6"/>
      <c r="T1157" s="6"/>
      <c r="U1157" s="6"/>
      <c r="V1157" s="6"/>
      <c r="W1157" s="6"/>
      <c r="X1157" s="6"/>
      <c r="Y1157" s="6"/>
    </row>
    <row r="1158" spans="2:25" x14ac:dyDescent="0.3">
      <c r="B1158" s="6"/>
      <c r="C1158" s="6"/>
      <c r="D1158" s="6"/>
      <c r="E1158" s="6"/>
      <c r="F1158" s="6"/>
      <c r="G1158" s="6"/>
      <c r="H1158" s="6"/>
      <c r="I1158" s="6"/>
      <c r="J1158" s="6"/>
      <c r="K1158" s="6"/>
      <c r="L1158" s="6"/>
      <c r="M1158" s="6"/>
      <c r="N1158" s="6"/>
      <c r="O1158" s="6"/>
      <c r="P1158" s="6"/>
      <c r="Q1158" s="6"/>
      <c r="R1158" s="6"/>
      <c r="S1158" s="6"/>
      <c r="T1158" s="6"/>
      <c r="U1158" s="6"/>
      <c r="V1158" s="6"/>
      <c r="W1158" s="6"/>
      <c r="X1158" s="6"/>
      <c r="Y1158" s="6"/>
    </row>
    <row r="1159" spans="2:25" x14ac:dyDescent="0.3">
      <c r="B1159" s="6"/>
      <c r="C1159" s="6"/>
      <c r="D1159" s="6"/>
      <c r="E1159" s="6"/>
      <c r="F1159" s="6"/>
      <c r="G1159" s="6"/>
      <c r="H1159" s="6"/>
      <c r="I1159" s="6"/>
      <c r="J1159" s="6"/>
      <c r="K1159" s="6"/>
      <c r="L1159" s="6"/>
      <c r="M1159" s="6"/>
      <c r="N1159" s="6"/>
      <c r="O1159" s="6"/>
      <c r="P1159" s="6"/>
      <c r="Q1159" s="6"/>
      <c r="R1159" s="6"/>
      <c r="S1159" s="6"/>
      <c r="T1159" s="6"/>
      <c r="U1159" s="6"/>
      <c r="V1159" s="6"/>
      <c r="W1159" s="6"/>
      <c r="X1159" s="6"/>
      <c r="Y1159" s="6"/>
    </row>
    <row r="1160" spans="2:25" x14ac:dyDescent="0.3">
      <c r="B1160" s="6"/>
      <c r="C1160" s="6"/>
      <c r="D1160" s="6"/>
      <c r="E1160" s="6"/>
      <c r="F1160" s="6"/>
      <c r="G1160" s="6"/>
      <c r="H1160" s="6"/>
      <c r="I1160" s="6"/>
      <c r="J1160" s="6"/>
      <c r="K1160" s="6"/>
      <c r="L1160" s="6"/>
      <c r="M1160" s="6"/>
      <c r="N1160" s="6"/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6"/>
    </row>
    <row r="1161" spans="2:25" x14ac:dyDescent="0.3">
      <c r="B1161" s="6"/>
      <c r="C1161" s="6"/>
      <c r="D1161" s="6"/>
      <c r="E1161" s="6"/>
      <c r="F1161" s="6"/>
      <c r="G1161" s="6"/>
      <c r="H1161" s="6"/>
      <c r="I1161" s="6"/>
      <c r="J1161" s="6"/>
      <c r="K1161" s="6"/>
      <c r="L1161" s="6"/>
      <c r="M1161" s="6"/>
      <c r="N1161" s="6"/>
      <c r="O1161" s="6"/>
      <c r="P1161" s="6"/>
      <c r="Q1161" s="6"/>
      <c r="R1161" s="6"/>
      <c r="S1161" s="6"/>
      <c r="T1161" s="6"/>
      <c r="U1161" s="6"/>
      <c r="V1161" s="6"/>
      <c r="W1161" s="6"/>
      <c r="X1161" s="6"/>
      <c r="Y1161" s="6"/>
    </row>
    <row r="1162" spans="2:25" x14ac:dyDescent="0.3">
      <c r="B1162" s="6"/>
      <c r="C1162" s="6"/>
      <c r="D1162" s="6"/>
      <c r="E1162" s="6"/>
      <c r="F1162" s="6"/>
      <c r="G1162" s="6"/>
      <c r="H1162" s="6"/>
      <c r="I1162" s="6"/>
      <c r="J1162" s="6"/>
      <c r="K1162" s="6"/>
      <c r="L1162" s="6"/>
      <c r="M1162" s="6"/>
      <c r="N1162" s="6"/>
      <c r="O1162" s="6"/>
      <c r="P1162" s="6"/>
      <c r="Q1162" s="6"/>
      <c r="R1162" s="6"/>
      <c r="S1162" s="6"/>
      <c r="T1162" s="6"/>
      <c r="U1162" s="6"/>
      <c r="V1162" s="6"/>
      <c r="W1162" s="6"/>
      <c r="X1162" s="6"/>
      <c r="Y1162" s="6"/>
    </row>
    <row r="1163" spans="2:25" x14ac:dyDescent="0.3">
      <c r="B1163" s="6"/>
      <c r="C1163" s="6"/>
      <c r="D1163" s="6"/>
      <c r="E1163" s="6"/>
      <c r="F1163" s="6"/>
      <c r="G1163" s="6"/>
      <c r="H1163" s="6"/>
      <c r="I1163" s="6"/>
      <c r="J1163" s="6"/>
      <c r="K1163" s="6"/>
      <c r="L1163" s="6"/>
      <c r="M1163" s="6"/>
      <c r="N1163" s="6"/>
      <c r="O1163" s="6"/>
      <c r="P1163" s="6"/>
      <c r="Q1163" s="6"/>
      <c r="R1163" s="6"/>
      <c r="S1163" s="6"/>
      <c r="T1163" s="6"/>
      <c r="U1163" s="6"/>
      <c r="V1163" s="6"/>
      <c r="W1163" s="6"/>
      <c r="X1163" s="6"/>
      <c r="Y1163" s="6"/>
    </row>
    <row r="1164" spans="2:25" x14ac:dyDescent="0.3">
      <c r="B1164" s="6"/>
      <c r="C1164" s="6"/>
      <c r="D1164" s="6"/>
      <c r="E1164" s="6"/>
      <c r="F1164" s="6"/>
      <c r="G1164" s="6"/>
      <c r="H1164" s="6"/>
      <c r="I1164" s="6"/>
      <c r="J1164" s="6"/>
      <c r="K1164" s="6"/>
      <c r="L1164" s="6"/>
      <c r="M1164" s="6"/>
      <c r="N1164" s="6"/>
      <c r="O1164" s="6"/>
      <c r="P1164" s="6"/>
      <c r="Q1164" s="6"/>
      <c r="R1164" s="6"/>
      <c r="S1164" s="6"/>
      <c r="T1164" s="6"/>
      <c r="U1164" s="6"/>
      <c r="V1164" s="6"/>
      <c r="W1164" s="6"/>
      <c r="X1164" s="6"/>
      <c r="Y1164" s="6"/>
    </row>
    <row r="1165" spans="2:25" x14ac:dyDescent="0.3">
      <c r="B1165" s="6"/>
      <c r="C1165" s="6"/>
      <c r="D1165" s="6"/>
      <c r="E1165" s="6"/>
      <c r="F1165" s="6"/>
      <c r="G1165" s="6"/>
      <c r="H1165" s="6"/>
      <c r="I1165" s="6"/>
      <c r="J1165" s="6"/>
      <c r="K1165" s="6"/>
      <c r="L1165" s="6"/>
      <c r="M1165" s="6"/>
      <c r="N1165" s="6"/>
      <c r="O1165" s="6"/>
      <c r="P1165" s="6"/>
      <c r="Q1165" s="6"/>
      <c r="R1165" s="6"/>
      <c r="S1165" s="6"/>
      <c r="T1165" s="6"/>
      <c r="U1165" s="6"/>
      <c r="V1165" s="6"/>
      <c r="W1165" s="6"/>
      <c r="X1165" s="6"/>
      <c r="Y1165" s="6"/>
    </row>
    <row r="1166" spans="2:25" x14ac:dyDescent="0.3">
      <c r="B1166" s="6"/>
      <c r="C1166" s="6"/>
      <c r="D1166" s="6"/>
      <c r="E1166" s="6"/>
      <c r="F1166" s="6"/>
      <c r="G1166" s="6"/>
      <c r="H1166" s="6"/>
      <c r="I1166" s="6"/>
      <c r="J1166" s="6"/>
      <c r="K1166" s="6"/>
      <c r="L1166" s="6"/>
      <c r="M1166" s="6"/>
      <c r="N1166" s="6"/>
      <c r="O1166" s="6"/>
      <c r="P1166" s="6"/>
      <c r="Q1166" s="6"/>
      <c r="R1166" s="6"/>
      <c r="S1166" s="6"/>
      <c r="T1166" s="6"/>
      <c r="U1166" s="6"/>
      <c r="V1166" s="6"/>
      <c r="W1166" s="6"/>
      <c r="X1166" s="6"/>
      <c r="Y1166" s="6"/>
    </row>
    <row r="1167" spans="2:25" x14ac:dyDescent="0.3">
      <c r="B1167" s="6"/>
      <c r="C1167" s="6"/>
      <c r="D1167" s="6"/>
      <c r="E1167" s="6"/>
      <c r="F1167" s="6"/>
      <c r="G1167" s="6"/>
      <c r="H1167" s="6"/>
      <c r="I1167" s="6"/>
      <c r="J1167" s="6"/>
      <c r="K1167" s="6"/>
      <c r="L1167" s="6"/>
      <c r="M1167" s="6"/>
      <c r="N1167" s="6"/>
      <c r="O1167" s="6"/>
      <c r="P1167" s="6"/>
      <c r="Q1167" s="6"/>
      <c r="R1167" s="6"/>
      <c r="S1167" s="6"/>
      <c r="T1167" s="6"/>
      <c r="U1167" s="6"/>
      <c r="V1167" s="6"/>
      <c r="W1167" s="6"/>
      <c r="X1167" s="6"/>
      <c r="Y1167" s="6"/>
    </row>
    <row r="1168" spans="2:25" x14ac:dyDescent="0.3">
      <c r="B1168" s="6"/>
      <c r="C1168" s="6"/>
      <c r="D1168" s="6"/>
      <c r="E1168" s="6"/>
      <c r="F1168" s="6"/>
      <c r="G1168" s="6"/>
      <c r="H1168" s="6"/>
      <c r="I1168" s="6"/>
      <c r="J1168" s="6"/>
      <c r="K1168" s="6"/>
      <c r="L1168" s="6"/>
      <c r="M1168" s="6"/>
      <c r="N1168" s="6"/>
      <c r="O1168" s="6"/>
      <c r="P1168" s="6"/>
      <c r="Q1168" s="6"/>
      <c r="R1168" s="6"/>
      <c r="S1168" s="6"/>
      <c r="T1168" s="6"/>
      <c r="U1168" s="6"/>
      <c r="V1168" s="6"/>
      <c r="W1168" s="6"/>
      <c r="X1168" s="6"/>
      <c r="Y1168" s="6"/>
    </row>
    <row r="1169" spans="2:25" x14ac:dyDescent="0.3">
      <c r="B1169" s="6"/>
      <c r="C1169" s="6"/>
      <c r="D1169" s="6"/>
      <c r="E1169" s="6"/>
      <c r="F1169" s="6"/>
      <c r="G1169" s="6"/>
      <c r="H1169" s="6"/>
      <c r="I1169" s="6"/>
      <c r="J1169" s="6"/>
      <c r="K1169" s="6"/>
      <c r="L1169" s="6"/>
      <c r="M1169" s="6"/>
      <c r="N1169" s="6"/>
      <c r="O1169" s="6"/>
      <c r="P1169" s="6"/>
      <c r="Q1169" s="6"/>
      <c r="R1169" s="6"/>
      <c r="S1169" s="6"/>
      <c r="T1169" s="6"/>
      <c r="U1169" s="6"/>
      <c r="V1169" s="6"/>
      <c r="W1169" s="6"/>
      <c r="X1169" s="6"/>
      <c r="Y1169" s="6"/>
    </row>
    <row r="1170" spans="2:25" x14ac:dyDescent="0.3">
      <c r="B1170" s="6"/>
      <c r="C1170" s="6"/>
      <c r="D1170" s="6"/>
      <c r="E1170" s="6"/>
      <c r="F1170" s="6"/>
      <c r="G1170" s="6"/>
      <c r="H1170" s="6"/>
      <c r="I1170" s="6"/>
      <c r="J1170" s="6"/>
      <c r="K1170" s="6"/>
      <c r="L1170" s="6"/>
      <c r="M1170" s="6"/>
      <c r="N1170" s="6"/>
      <c r="O1170" s="6"/>
      <c r="P1170" s="6"/>
      <c r="Q1170" s="6"/>
      <c r="R1170" s="6"/>
      <c r="S1170" s="6"/>
      <c r="T1170" s="6"/>
      <c r="U1170" s="6"/>
      <c r="V1170" s="6"/>
      <c r="W1170" s="6"/>
      <c r="X1170" s="6"/>
      <c r="Y1170" s="6"/>
    </row>
    <row r="1171" spans="2:25" x14ac:dyDescent="0.3">
      <c r="B1171" s="6"/>
      <c r="C1171" s="6"/>
      <c r="D1171" s="6"/>
      <c r="E1171" s="6"/>
      <c r="F1171" s="6"/>
      <c r="G1171" s="6"/>
      <c r="H1171" s="6"/>
      <c r="I1171" s="6"/>
      <c r="J1171" s="6"/>
      <c r="K1171" s="6"/>
      <c r="L1171" s="6"/>
      <c r="M1171" s="6"/>
      <c r="N1171" s="6"/>
      <c r="O1171" s="6"/>
      <c r="P1171" s="6"/>
      <c r="Q1171" s="6"/>
      <c r="R1171" s="6"/>
      <c r="S1171" s="6"/>
      <c r="T1171" s="6"/>
      <c r="U1171" s="6"/>
      <c r="V1171" s="6"/>
      <c r="W1171" s="6"/>
      <c r="X1171" s="6"/>
      <c r="Y1171" s="6"/>
    </row>
    <row r="1172" spans="2:25" x14ac:dyDescent="0.3">
      <c r="B1172" s="6"/>
      <c r="C1172" s="6"/>
      <c r="D1172" s="6"/>
      <c r="E1172" s="6"/>
      <c r="F1172" s="6"/>
      <c r="G1172" s="6"/>
      <c r="H1172" s="6"/>
      <c r="I1172" s="6"/>
      <c r="J1172" s="6"/>
      <c r="K1172" s="6"/>
      <c r="L1172" s="6"/>
      <c r="M1172" s="6"/>
      <c r="N1172" s="6"/>
      <c r="O1172" s="6"/>
      <c r="P1172" s="6"/>
      <c r="Q1172" s="6"/>
      <c r="R1172" s="6"/>
      <c r="S1172" s="6"/>
      <c r="T1172" s="6"/>
      <c r="U1172" s="6"/>
      <c r="V1172" s="6"/>
      <c r="W1172" s="6"/>
      <c r="X1172" s="6"/>
      <c r="Y1172" s="6"/>
    </row>
    <row r="1173" spans="2:25" x14ac:dyDescent="0.3">
      <c r="B1173" s="6"/>
      <c r="C1173" s="6"/>
      <c r="D1173" s="6"/>
      <c r="E1173" s="6"/>
      <c r="F1173" s="6"/>
      <c r="G1173" s="6"/>
      <c r="H1173" s="6"/>
      <c r="I1173" s="6"/>
      <c r="J1173" s="6"/>
      <c r="K1173" s="6"/>
      <c r="L1173" s="6"/>
      <c r="M1173" s="6"/>
      <c r="N1173" s="6"/>
      <c r="O1173" s="6"/>
      <c r="P1173" s="6"/>
      <c r="Q1173" s="6"/>
      <c r="R1173" s="6"/>
      <c r="S1173" s="6"/>
      <c r="T1173" s="6"/>
      <c r="U1173" s="6"/>
      <c r="V1173" s="6"/>
      <c r="W1173" s="6"/>
      <c r="X1173" s="6"/>
      <c r="Y1173" s="6"/>
    </row>
    <row r="1174" spans="2:25" x14ac:dyDescent="0.3">
      <c r="B1174" s="6"/>
      <c r="C1174" s="6"/>
      <c r="D1174" s="6"/>
      <c r="E1174" s="6"/>
      <c r="F1174" s="6"/>
      <c r="G1174" s="6"/>
      <c r="H1174" s="6"/>
      <c r="I1174" s="6"/>
      <c r="J1174" s="6"/>
      <c r="K1174" s="6"/>
      <c r="L1174" s="6"/>
      <c r="M1174" s="6"/>
      <c r="N1174" s="6"/>
      <c r="O1174" s="6"/>
      <c r="P1174" s="6"/>
      <c r="Q1174" s="6"/>
      <c r="R1174" s="6"/>
      <c r="S1174" s="6"/>
      <c r="T1174" s="6"/>
      <c r="U1174" s="6"/>
      <c r="V1174" s="6"/>
      <c r="W1174" s="6"/>
      <c r="X1174" s="6"/>
      <c r="Y1174" s="6"/>
    </row>
    <row r="1175" spans="2:25" x14ac:dyDescent="0.3">
      <c r="B1175" s="6"/>
      <c r="C1175" s="6"/>
      <c r="D1175" s="6"/>
      <c r="E1175" s="6"/>
      <c r="F1175" s="6"/>
      <c r="G1175" s="6"/>
      <c r="H1175" s="6"/>
      <c r="I1175" s="6"/>
      <c r="J1175" s="6"/>
      <c r="K1175" s="6"/>
      <c r="L1175" s="6"/>
      <c r="M1175" s="6"/>
      <c r="N1175" s="6"/>
      <c r="O1175" s="6"/>
      <c r="P1175" s="6"/>
      <c r="Q1175" s="6"/>
      <c r="R1175" s="6"/>
      <c r="S1175" s="6"/>
      <c r="T1175" s="6"/>
      <c r="U1175" s="6"/>
      <c r="V1175" s="6"/>
      <c r="W1175" s="6"/>
      <c r="X1175" s="6"/>
      <c r="Y1175" s="6"/>
    </row>
    <row r="1176" spans="2:25" x14ac:dyDescent="0.3">
      <c r="B1176" s="6"/>
      <c r="C1176" s="6"/>
      <c r="D1176" s="6"/>
      <c r="E1176" s="6"/>
      <c r="F1176" s="6"/>
      <c r="G1176" s="6"/>
      <c r="H1176" s="6"/>
      <c r="I1176" s="6"/>
      <c r="J1176" s="6"/>
      <c r="K1176" s="6"/>
      <c r="L1176" s="6"/>
      <c r="M1176" s="6"/>
      <c r="N1176" s="6"/>
      <c r="O1176" s="6"/>
      <c r="P1176" s="6"/>
      <c r="Q1176" s="6"/>
      <c r="R1176" s="6"/>
      <c r="S1176" s="6"/>
      <c r="T1176" s="6"/>
      <c r="U1176" s="6"/>
      <c r="V1176" s="6"/>
      <c r="W1176" s="6"/>
      <c r="X1176" s="6"/>
      <c r="Y1176" s="6"/>
    </row>
    <row r="1177" spans="2:25" x14ac:dyDescent="0.3">
      <c r="B1177" s="6"/>
      <c r="C1177" s="6"/>
      <c r="D1177" s="6"/>
      <c r="E1177" s="6"/>
      <c r="F1177" s="6"/>
      <c r="G1177" s="6"/>
      <c r="H1177" s="6"/>
      <c r="I1177" s="6"/>
      <c r="J1177" s="6"/>
      <c r="K1177" s="6"/>
      <c r="L1177" s="6"/>
      <c r="M1177" s="6"/>
      <c r="N1177" s="6"/>
      <c r="O1177" s="6"/>
      <c r="P1177" s="6"/>
      <c r="Q1177" s="6"/>
      <c r="R1177" s="6"/>
      <c r="S1177" s="6"/>
      <c r="T1177" s="6"/>
      <c r="U1177" s="6"/>
      <c r="V1177" s="6"/>
      <c r="W1177" s="6"/>
      <c r="X1177" s="6"/>
      <c r="Y1177" s="6"/>
    </row>
    <row r="1178" spans="2:25" x14ac:dyDescent="0.3">
      <c r="B1178" s="6"/>
      <c r="C1178" s="6"/>
      <c r="D1178" s="6"/>
      <c r="E1178" s="6"/>
      <c r="F1178" s="6"/>
      <c r="G1178" s="6"/>
      <c r="H1178" s="6"/>
      <c r="I1178" s="6"/>
      <c r="J1178" s="6"/>
      <c r="K1178" s="6"/>
      <c r="L1178" s="6"/>
      <c r="M1178" s="6"/>
      <c r="N1178" s="6"/>
      <c r="O1178" s="6"/>
      <c r="P1178" s="6"/>
      <c r="Q1178" s="6"/>
      <c r="R1178" s="6"/>
      <c r="S1178" s="6"/>
      <c r="T1178" s="6"/>
      <c r="U1178" s="6"/>
      <c r="V1178" s="6"/>
      <c r="W1178" s="6"/>
      <c r="X1178" s="6"/>
      <c r="Y1178" s="6"/>
    </row>
    <row r="1179" spans="2:25" x14ac:dyDescent="0.3">
      <c r="B1179" s="6"/>
      <c r="C1179" s="6"/>
      <c r="D1179" s="6"/>
      <c r="E1179" s="6"/>
      <c r="F1179" s="6"/>
      <c r="G1179" s="6"/>
      <c r="H1179" s="6"/>
      <c r="I1179" s="6"/>
      <c r="J1179" s="6"/>
      <c r="K1179" s="6"/>
      <c r="L1179" s="6"/>
      <c r="M1179" s="6"/>
      <c r="N1179" s="6"/>
      <c r="O1179" s="6"/>
      <c r="P1179" s="6"/>
      <c r="Q1179" s="6"/>
      <c r="R1179" s="6"/>
      <c r="S1179" s="6"/>
      <c r="T1179" s="6"/>
      <c r="U1179" s="6"/>
      <c r="V1179" s="6"/>
      <c r="W1179" s="6"/>
      <c r="X1179" s="6"/>
      <c r="Y1179" s="6"/>
    </row>
    <row r="1180" spans="2:25" x14ac:dyDescent="0.3">
      <c r="B1180" s="6"/>
      <c r="C1180" s="6"/>
      <c r="D1180" s="6"/>
      <c r="E1180" s="6"/>
      <c r="F1180" s="6"/>
      <c r="G1180" s="6"/>
      <c r="H1180" s="6"/>
      <c r="I1180" s="6"/>
      <c r="J1180" s="6"/>
      <c r="K1180" s="6"/>
      <c r="L1180" s="6"/>
      <c r="M1180" s="6"/>
      <c r="N1180" s="6"/>
      <c r="O1180" s="6"/>
      <c r="P1180" s="6"/>
      <c r="Q1180" s="6"/>
      <c r="R1180" s="6"/>
      <c r="S1180" s="6"/>
      <c r="T1180" s="6"/>
      <c r="U1180" s="6"/>
      <c r="V1180" s="6"/>
      <c r="W1180" s="6"/>
      <c r="X1180" s="6"/>
      <c r="Y1180" s="6"/>
    </row>
    <row r="1181" spans="2:25" x14ac:dyDescent="0.3">
      <c r="B1181" s="6"/>
      <c r="C1181" s="6"/>
      <c r="D1181" s="6"/>
      <c r="E1181" s="6"/>
      <c r="F1181" s="6"/>
      <c r="G1181" s="6"/>
      <c r="H1181" s="6"/>
      <c r="I1181" s="6"/>
      <c r="J1181" s="6"/>
      <c r="K1181" s="6"/>
      <c r="L1181" s="6"/>
      <c r="M1181" s="6"/>
      <c r="N1181" s="6"/>
      <c r="O1181" s="6"/>
      <c r="P1181" s="6"/>
      <c r="Q1181" s="6"/>
      <c r="R1181" s="6"/>
      <c r="S1181" s="6"/>
      <c r="T1181" s="6"/>
      <c r="U1181" s="6"/>
      <c r="V1181" s="6"/>
      <c r="W1181" s="6"/>
      <c r="X1181" s="6"/>
      <c r="Y1181" s="6"/>
    </row>
    <row r="1182" spans="2:25" x14ac:dyDescent="0.3">
      <c r="B1182" s="6"/>
      <c r="C1182" s="6"/>
      <c r="D1182" s="6"/>
      <c r="E1182" s="6"/>
      <c r="F1182" s="6"/>
      <c r="G1182" s="6"/>
      <c r="H1182" s="6"/>
      <c r="I1182" s="6"/>
      <c r="J1182" s="6"/>
      <c r="K1182" s="6"/>
      <c r="L1182" s="6"/>
      <c r="M1182" s="6"/>
      <c r="N1182" s="6"/>
      <c r="O1182" s="6"/>
      <c r="P1182" s="6"/>
      <c r="Q1182" s="6"/>
      <c r="R1182" s="6"/>
      <c r="S1182" s="6"/>
      <c r="T1182" s="6"/>
      <c r="U1182" s="6"/>
      <c r="V1182" s="6"/>
      <c r="W1182" s="6"/>
      <c r="X1182" s="6"/>
      <c r="Y1182" s="6"/>
    </row>
    <row r="1183" spans="2:25" x14ac:dyDescent="0.3">
      <c r="B1183" s="6"/>
      <c r="C1183" s="6"/>
      <c r="D1183" s="6"/>
      <c r="E1183" s="6"/>
      <c r="F1183" s="6"/>
      <c r="G1183" s="6"/>
      <c r="H1183" s="6"/>
      <c r="I1183" s="6"/>
      <c r="J1183" s="6"/>
      <c r="K1183" s="6"/>
      <c r="L1183" s="6"/>
      <c r="M1183" s="6"/>
      <c r="N1183" s="6"/>
      <c r="O1183" s="6"/>
      <c r="P1183" s="6"/>
      <c r="Q1183" s="6"/>
      <c r="R1183" s="6"/>
      <c r="S1183" s="6"/>
      <c r="T1183" s="6"/>
      <c r="U1183" s="6"/>
      <c r="V1183" s="6"/>
      <c r="W1183" s="6"/>
      <c r="X1183" s="6"/>
      <c r="Y1183" s="6"/>
    </row>
    <row r="1184" spans="2:25" x14ac:dyDescent="0.3">
      <c r="B1184" s="6"/>
      <c r="C1184" s="6"/>
      <c r="D1184" s="6"/>
      <c r="E1184" s="6"/>
      <c r="F1184" s="6"/>
      <c r="G1184" s="6"/>
      <c r="H1184" s="6"/>
      <c r="I1184" s="6"/>
      <c r="J1184" s="6"/>
      <c r="K1184" s="6"/>
      <c r="L1184" s="6"/>
      <c r="M1184" s="6"/>
      <c r="N1184" s="6"/>
      <c r="O1184" s="6"/>
      <c r="P1184" s="6"/>
      <c r="Q1184" s="6"/>
      <c r="R1184" s="6"/>
      <c r="S1184" s="6"/>
      <c r="T1184" s="6"/>
      <c r="U1184" s="6"/>
      <c r="V1184" s="6"/>
      <c r="W1184" s="6"/>
      <c r="X1184" s="6"/>
      <c r="Y1184" s="6"/>
    </row>
    <row r="1185" spans="2:25" x14ac:dyDescent="0.3">
      <c r="B1185" s="6"/>
      <c r="C1185" s="6"/>
      <c r="D1185" s="6"/>
      <c r="E1185" s="6"/>
      <c r="F1185" s="6"/>
      <c r="G1185" s="6"/>
      <c r="H1185" s="6"/>
      <c r="I1185" s="6"/>
      <c r="J1185" s="6"/>
      <c r="K1185" s="6"/>
      <c r="L1185" s="6"/>
      <c r="M1185" s="6"/>
      <c r="N1185" s="6"/>
      <c r="O1185" s="6"/>
      <c r="P1185" s="6"/>
      <c r="Q1185" s="6"/>
      <c r="R1185" s="6"/>
      <c r="S1185" s="6"/>
      <c r="T1185" s="6"/>
      <c r="U1185" s="6"/>
      <c r="V1185" s="6"/>
      <c r="W1185" s="6"/>
      <c r="X1185" s="6"/>
      <c r="Y1185" s="6"/>
    </row>
    <row r="1186" spans="2:25" x14ac:dyDescent="0.3">
      <c r="B1186" s="6"/>
      <c r="C1186" s="6"/>
      <c r="D1186" s="6"/>
      <c r="E1186" s="6"/>
      <c r="F1186" s="6"/>
      <c r="G1186" s="6"/>
      <c r="H1186" s="6"/>
      <c r="I1186" s="6"/>
      <c r="J1186" s="6"/>
      <c r="K1186" s="6"/>
      <c r="L1186" s="6"/>
      <c r="M1186" s="6"/>
      <c r="N1186" s="6"/>
      <c r="O1186" s="6"/>
      <c r="P1186" s="6"/>
      <c r="Q1186" s="6"/>
      <c r="R1186" s="6"/>
      <c r="S1186" s="6"/>
      <c r="T1186" s="6"/>
      <c r="U1186" s="6"/>
      <c r="V1186" s="6"/>
      <c r="W1186" s="6"/>
      <c r="X1186" s="6"/>
      <c r="Y1186" s="6"/>
    </row>
    <row r="1187" spans="2:25" x14ac:dyDescent="0.3">
      <c r="B1187" s="6"/>
      <c r="C1187" s="6"/>
      <c r="D1187" s="6"/>
      <c r="E1187" s="6"/>
      <c r="F1187" s="6"/>
      <c r="G1187" s="6"/>
      <c r="H1187" s="6"/>
      <c r="I1187" s="6"/>
      <c r="J1187" s="6"/>
      <c r="K1187" s="6"/>
      <c r="L1187" s="6"/>
      <c r="M1187" s="6"/>
      <c r="N1187" s="6"/>
      <c r="O1187" s="6"/>
      <c r="P1187" s="6"/>
      <c r="Q1187" s="6"/>
      <c r="R1187" s="6"/>
      <c r="S1187" s="6"/>
      <c r="T1187" s="6"/>
      <c r="U1187" s="6"/>
      <c r="V1187" s="6"/>
      <c r="W1187" s="6"/>
      <c r="X1187" s="6"/>
      <c r="Y1187" s="6"/>
    </row>
    <row r="1188" spans="2:25" x14ac:dyDescent="0.3">
      <c r="B1188" s="6"/>
      <c r="C1188" s="6"/>
      <c r="D1188" s="6"/>
      <c r="E1188" s="6"/>
      <c r="F1188" s="6"/>
      <c r="G1188" s="6"/>
      <c r="H1188" s="6"/>
      <c r="I1188" s="6"/>
      <c r="J1188" s="6"/>
      <c r="K1188" s="6"/>
      <c r="L1188" s="6"/>
      <c r="M1188" s="6"/>
      <c r="N1188" s="6"/>
      <c r="O1188" s="6"/>
      <c r="P1188" s="6"/>
      <c r="Q1188" s="6"/>
      <c r="R1188" s="6"/>
      <c r="S1188" s="6"/>
      <c r="T1188" s="6"/>
      <c r="U1188" s="6"/>
      <c r="V1188" s="6"/>
      <c r="W1188" s="6"/>
      <c r="X1188" s="6"/>
      <c r="Y1188" s="6"/>
    </row>
    <row r="1189" spans="2:25" x14ac:dyDescent="0.3">
      <c r="B1189" s="6"/>
      <c r="C1189" s="6"/>
      <c r="D1189" s="6"/>
      <c r="E1189" s="6"/>
      <c r="F1189" s="6"/>
      <c r="G1189" s="6"/>
      <c r="H1189" s="6"/>
      <c r="I1189" s="6"/>
      <c r="J1189" s="6"/>
      <c r="K1189" s="6"/>
      <c r="L1189" s="6"/>
      <c r="M1189" s="6"/>
      <c r="N1189" s="6"/>
      <c r="O1189" s="6"/>
      <c r="P1189" s="6"/>
      <c r="Q1189" s="6"/>
      <c r="R1189" s="6"/>
      <c r="S1189" s="6"/>
      <c r="T1189" s="6"/>
      <c r="U1189" s="6"/>
      <c r="V1189" s="6"/>
      <c r="W1189" s="6"/>
      <c r="X1189" s="6"/>
      <c r="Y1189" s="6"/>
    </row>
    <row r="1190" spans="2:25" x14ac:dyDescent="0.3">
      <c r="B1190" s="6"/>
      <c r="C1190" s="6"/>
      <c r="D1190" s="6"/>
      <c r="E1190" s="6"/>
      <c r="F1190" s="6"/>
      <c r="G1190" s="6"/>
      <c r="H1190" s="6"/>
      <c r="I1190" s="6"/>
      <c r="J1190" s="6"/>
      <c r="K1190" s="6"/>
      <c r="L1190" s="6"/>
      <c r="M1190" s="6"/>
      <c r="N1190" s="6"/>
      <c r="O1190" s="6"/>
      <c r="P1190" s="6"/>
      <c r="Q1190" s="6"/>
      <c r="R1190" s="6"/>
      <c r="S1190" s="6"/>
      <c r="T1190" s="6"/>
      <c r="U1190" s="6"/>
      <c r="V1190" s="6"/>
      <c r="W1190" s="6"/>
      <c r="X1190" s="6"/>
      <c r="Y1190" s="6"/>
    </row>
    <row r="1191" spans="2:25" x14ac:dyDescent="0.3">
      <c r="B1191" s="6"/>
      <c r="C1191" s="6"/>
      <c r="D1191" s="6"/>
      <c r="E1191" s="6"/>
      <c r="F1191" s="6"/>
      <c r="G1191" s="6"/>
      <c r="H1191" s="6"/>
      <c r="I1191" s="6"/>
      <c r="J1191" s="6"/>
      <c r="K1191" s="6"/>
      <c r="L1191" s="6"/>
      <c r="M1191" s="6"/>
      <c r="N1191" s="6"/>
      <c r="O1191" s="6"/>
      <c r="P1191" s="6"/>
      <c r="Q1191" s="6"/>
      <c r="R1191" s="6"/>
      <c r="S1191" s="6"/>
      <c r="T1191" s="6"/>
      <c r="U1191" s="6"/>
      <c r="V1191" s="6"/>
      <c r="W1191" s="6"/>
      <c r="X1191" s="6"/>
      <c r="Y1191" s="6"/>
    </row>
    <row r="1192" spans="2:25" x14ac:dyDescent="0.3">
      <c r="B1192" s="6"/>
      <c r="C1192" s="6"/>
      <c r="D1192" s="6"/>
      <c r="E1192" s="6"/>
      <c r="F1192" s="6"/>
      <c r="G1192" s="6"/>
      <c r="H1192" s="6"/>
      <c r="I1192" s="6"/>
      <c r="J1192" s="6"/>
      <c r="K1192" s="6"/>
      <c r="L1192" s="6"/>
      <c r="M1192" s="6"/>
      <c r="N1192" s="6"/>
      <c r="O1192" s="6"/>
      <c r="P1192" s="6"/>
      <c r="Q1192" s="6"/>
      <c r="R1192" s="6"/>
      <c r="S1192" s="6"/>
      <c r="T1192" s="6"/>
      <c r="U1192" s="6"/>
      <c r="V1192" s="6"/>
      <c r="W1192" s="6"/>
      <c r="X1192" s="6"/>
      <c r="Y1192" s="6"/>
    </row>
    <row r="1193" spans="2:25" x14ac:dyDescent="0.3">
      <c r="B1193" s="6"/>
      <c r="C1193" s="6"/>
      <c r="D1193" s="6"/>
      <c r="E1193" s="6"/>
      <c r="F1193" s="6"/>
      <c r="G1193" s="6"/>
      <c r="H1193" s="6"/>
      <c r="I1193" s="6"/>
      <c r="J1193" s="6"/>
      <c r="K1193" s="6"/>
      <c r="L1193" s="6"/>
      <c r="M1193" s="6"/>
      <c r="N1193" s="6"/>
      <c r="O1193" s="6"/>
      <c r="P1193" s="6"/>
      <c r="Q1193" s="6"/>
      <c r="R1193" s="6"/>
      <c r="S1193" s="6"/>
      <c r="T1193" s="6"/>
      <c r="U1193" s="6"/>
      <c r="V1193" s="6"/>
      <c r="W1193" s="6"/>
      <c r="X1193" s="6"/>
      <c r="Y1193" s="6"/>
    </row>
    <row r="1194" spans="2:25" x14ac:dyDescent="0.3">
      <c r="B1194" s="6"/>
      <c r="C1194" s="6"/>
      <c r="D1194" s="6"/>
      <c r="E1194" s="6"/>
      <c r="F1194" s="6"/>
      <c r="G1194" s="6"/>
      <c r="H1194" s="6"/>
      <c r="I1194" s="6"/>
      <c r="J1194" s="6"/>
      <c r="K1194" s="6"/>
      <c r="L1194" s="6"/>
      <c r="M1194" s="6"/>
      <c r="N1194" s="6"/>
      <c r="O1194" s="6"/>
      <c r="P1194" s="6"/>
      <c r="Q1194" s="6"/>
      <c r="R1194" s="6"/>
      <c r="S1194" s="6"/>
      <c r="T1194" s="6"/>
      <c r="U1194" s="6"/>
      <c r="V1194" s="6"/>
      <c r="W1194" s="6"/>
      <c r="X1194" s="6"/>
      <c r="Y1194" s="6"/>
    </row>
    <row r="1195" spans="2:25" x14ac:dyDescent="0.3">
      <c r="B1195" s="6"/>
      <c r="C1195" s="6"/>
      <c r="D1195" s="6"/>
      <c r="E1195" s="6"/>
      <c r="F1195" s="6"/>
      <c r="G1195" s="6"/>
      <c r="H1195" s="6"/>
      <c r="I1195" s="6"/>
      <c r="J1195" s="6"/>
      <c r="K1195" s="6"/>
      <c r="L1195" s="6"/>
      <c r="M1195" s="6"/>
      <c r="N1195" s="6"/>
      <c r="O1195" s="6"/>
      <c r="P1195" s="6"/>
      <c r="Q1195" s="6"/>
      <c r="R1195" s="6"/>
      <c r="S1195" s="6"/>
      <c r="T1195" s="6"/>
      <c r="U1195" s="6"/>
      <c r="V1195" s="6"/>
      <c r="W1195" s="6"/>
      <c r="X1195" s="6"/>
      <c r="Y1195" s="6"/>
    </row>
    <row r="1196" spans="2:25" x14ac:dyDescent="0.3">
      <c r="B1196" s="6"/>
      <c r="C1196" s="6"/>
      <c r="D1196" s="6"/>
      <c r="E1196" s="6"/>
      <c r="F1196" s="6"/>
      <c r="G1196" s="6"/>
      <c r="H1196" s="6"/>
      <c r="I1196" s="6"/>
      <c r="J1196" s="6"/>
      <c r="K1196" s="6"/>
      <c r="L1196" s="6"/>
      <c r="M1196" s="6"/>
      <c r="N1196" s="6"/>
      <c r="O1196" s="6"/>
      <c r="P1196" s="6"/>
      <c r="Q1196" s="6"/>
      <c r="R1196" s="6"/>
      <c r="S1196" s="6"/>
      <c r="T1196" s="6"/>
      <c r="U1196" s="6"/>
      <c r="V1196" s="6"/>
      <c r="W1196" s="6"/>
      <c r="X1196" s="6"/>
      <c r="Y1196" s="6"/>
    </row>
    <row r="1197" spans="2:25" x14ac:dyDescent="0.3">
      <c r="B1197" s="6"/>
      <c r="C1197" s="6"/>
      <c r="D1197" s="6"/>
      <c r="E1197" s="6"/>
      <c r="F1197" s="6"/>
      <c r="G1197" s="6"/>
      <c r="H1197" s="6"/>
      <c r="I1197" s="6"/>
      <c r="J1197" s="6"/>
      <c r="K1197" s="6"/>
      <c r="L1197" s="6"/>
      <c r="M1197" s="6"/>
      <c r="N1197" s="6"/>
      <c r="O1197" s="6"/>
      <c r="P1197" s="6"/>
      <c r="Q1197" s="6"/>
      <c r="R1197" s="6"/>
      <c r="S1197" s="6"/>
      <c r="T1197" s="6"/>
      <c r="U1197" s="6"/>
      <c r="V1197" s="6"/>
      <c r="W1197" s="6"/>
      <c r="X1197" s="6"/>
      <c r="Y1197" s="6"/>
    </row>
    <row r="1198" spans="2:25" x14ac:dyDescent="0.3">
      <c r="B1198" s="6"/>
      <c r="C1198" s="6"/>
      <c r="D1198" s="6"/>
      <c r="E1198" s="6"/>
      <c r="F1198" s="6"/>
      <c r="G1198" s="6"/>
      <c r="H1198" s="6"/>
      <c r="I1198" s="6"/>
      <c r="J1198" s="6"/>
      <c r="K1198" s="6"/>
      <c r="L1198" s="6"/>
      <c r="M1198" s="6"/>
      <c r="N1198" s="6"/>
      <c r="O1198" s="6"/>
      <c r="P1198" s="6"/>
      <c r="Q1198" s="6"/>
      <c r="R1198" s="6"/>
      <c r="S1198" s="6"/>
      <c r="T1198" s="6"/>
      <c r="U1198" s="6"/>
      <c r="V1198" s="6"/>
      <c r="W1198" s="6"/>
      <c r="X1198" s="6"/>
      <c r="Y1198" s="6"/>
    </row>
    <row r="1199" spans="2:25" x14ac:dyDescent="0.3">
      <c r="B1199" s="6"/>
      <c r="C1199" s="6"/>
      <c r="D1199" s="6"/>
      <c r="E1199" s="6"/>
      <c r="F1199" s="6"/>
      <c r="G1199" s="6"/>
      <c r="H1199" s="6"/>
      <c r="I1199" s="6"/>
      <c r="J1199" s="6"/>
      <c r="K1199" s="6"/>
      <c r="L1199" s="6"/>
      <c r="M1199" s="6"/>
      <c r="N1199" s="6"/>
      <c r="O1199" s="6"/>
      <c r="P1199" s="6"/>
      <c r="Q1199" s="6"/>
      <c r="R1199" s="6"/>
      <c r="S1199" s="6"/>
      <c r="T1199" s="6"/>
      <c r="U1199" s="6"/>
      <c r="V1199" s="6"/>
      <c r="W1199" s="6"/>
      <c r="X1199" s="6"/>
      <c r="Y1199" s="6"/>
    </row>
    <row r="1200" spans="2:25" x14ac:dyDescent="0.3">
      <c r="B1200" s="6"/>
      <c r="C1200" s="6"/>
      <c r="D1200" s="6"/>
      <c r="E1200" s="6"/>
      <c r="F1200" s="6"/>
      <c r="G1200" s="6"/>
      <c r="H1200" s="6"/>
      <c r="I1200" s="6"/>
      <c r="J1200" s="6"/>
      <c r="K1200" s="6"/>
      <c r="L1200" s="6"/>
      <c r="M1200" s="6"/>
      <c r="N1200" s="6"/>
      <c r="O1200" s="6"/>
      <c r="P1200" s="6"/>
      <c r="Q1200" s="6"/>
      <c r="R1200" s="6"/>
      <c r="S1200" s="6"/>
      <c r="T1200" s="6"/>
      <c r="U1200" s="6"/>
      <c r="V1200" s="6"/>
      <c r="W1200" s="6"/>
      <c r="X1200" s="6"/>
      <c r="Y1200" s="6"/>
    </row>
    <row r="1201" spans="2:25" x14ac:dyDescent="0.3">
      <c r="B1201" s="6"/>
      <c r="C1201" s="6"/>
      <c r="D1201" s="6"/>
      <c r="E1201" s="6"/>
      <c r="F1201" s="6"/>
      <c r="G1201" s="6"/>
      <c r="H1201" s="6"/>
      <c r="I1201" s="6"/>
      <c r="J1201" s="6"/>
      <c r="K1201" s="6"/>
      <c r="L1201" s="6"/>
      <c r="M1201" s="6"/>
      <c r="N1201" s="6"/>
      <c r="O1201" s="6"/>
      <c r="P1201" s="6"/>
      <c r="Q1201" s="6"/>
      <c r="R1201" s="6"/>
      <c r="S1201" s="6"/>
      <c r="T1201" s="6"/>
      <c r="U1201" s="6"/>
      <c r="V1201" s="6"/>
      <c r="W1201" s="6"/>
      <c r="X1201" s="6"/>
      <c r="Y1201" s="6"/>
    </row>
    <row r="1202" spans="2:25" x14ac:dyDescent="0.3">
      <c r="B1202" s="6"/>
      <c r="C1202" s="6"/>
      <c r="D1202" s="6"/>
      <c r="E1202" s="6"/>
      <c r="F1202" s="6"/>
      <c r="G1202" s="6"/>
      <c r="H1202" s="6"/>
      <c r="I1202" s="6"/>
      <c r="J1202" s="6"/>
      <c r="K1202" s="6"/>
      <c r="L1202" s="6"/>
      <c r="M1202" s="6"/>
      <c r="N1202" s="6"/>
      <c r="O1202" s="6"/>
      <c r="P1202" s="6"/>
      <c r="Q1202" s="6"/>
      <c r="R1202" s="6"/>
      <c r="S1202" s="6"/>
      <c r="T1202" s="6"/>
      <c r="U1202" s="6"/>
      <c r="V1202" s="6"/>
      <c r="W1202" s="6"/>
      <c r="X1202" s="6"/>
      <c r="Y1202" s="6"/>
    </row>
    <row r="1203" spans="2:25" x14ac:dyDescent="0.3">
      <c r="B1203" s="6"/>
      <c r="C1203" s="6"/>
      <c r="D1203" s="6"/>
      <c r="E1203" s="6"/>
      <c r="F1203" s="6"/>
      <c r="G1203" s="6"/>
      <c r="H1203" s="6"/>
      <c r="I1203" s="6"/>
      <c r="J1203" s="6"/>
      <c r="K1203" s="6"/>
      <c r="L1203" s="6"/>
      <c r="M1203" s="6"/>
      <c r="N1203" s="6"/>
      <c r="O1203" s="6"/>
      <c r="P1203" s="6"/>
      <c r="Q1203" s="6"/>
      <c r="R1203" s="6"/>
      <c r="S1203" s="6"/>
      <c r="T1203" s="6"/>
      <c r="U1203" s="6"/>
      <c r="V1203" s="6"/>
      <c r="W1203" s="6"/>
      <c r="X1203" s="6"/>
      <c r="Y1203" s="6"/>
    </row>
    <row r="1204" spans="2:25" x14ac:dyDescent="0.3">
      <c r="B1204" s="6"/>
      <c r="C1204" s="6"/>
      <c r="D1204" s="6"/>
      <c r="E1204" s="6"/>
      <c r="F1204" s="6"/>
      <c r="G1204" s="6"/>
      <c r="H1204" s="6"/>
      <c r="I1204" s="6"/>
      <c r="J1204" s="6"/>
      <c r="K1204" s="6"/>
      <c r="L1204" s="6"/>
      <c r="M1204" s="6"/>
      <c r="N1204" s="6"/>
      <c r="O1204" s="6"/>
      <c r="P1204" s="6"/>
      <c r="Q1204" s="6"/>
      <c r="R1204" s="6"/>
      <c r="S1204" s="6"/>
      <c r="T1204" s="6"/>
      <c r="U1204" s="6"/>
      <c r="V1204" s="6"/>
      <c r="W1204" s="6"/>
      <c r="X1204" s="6"/>
      <c r="Y1204" s="6"/>
    </row>
    <row r="1205" spans="2:25" x14ac:dyDescent="0.3">
      <c r="B1205" s="6"/>
      <c r="C1205" s="6"/>
      <c r="D1205" s="6"/>
      <c r="E1205" s="6"/>
      <c r="F1205" s="6"/>
      <c r="G1205" s="6"/>
      <c r="H1205" s="6"/>
      <c r="I1205" s="6"/>
      <c r="J1205" s="6"/>
      <c r="K1205" s="6"/>
      <c r="L1205" s="6"/>
      <c r="M1205" s="6"/>
      <c r="N1205" s="6"/>
      <c r="O1205" s="6"/>
      <c r="P1205" s="6"/>
      <c r="Q1205" s="6"/>
      <c r="R1205" s="6"/>
      <c r="S1205" s="6"/>
      <c r="T1205" s="6"/>
      <c r="U1205" s="6"/>
      <c r="V1205" s="6"/>
      <c r="W1205" s="6"/>
      <c r="X1205" s="6"/>
      <c r="Y1205" s="6"/>
    </row>
    <row r="1206" spans="2:25" x14ac:dyDescent="0.3">
      <c r="B1206" s="6"/>
      <c r="C1206" s="6"/>
      <c r="D1206" s="6"/>
      <c r="E1206" s="6"/>
      <c r="F1206" s="6"/>
      <c r="G1206" s="6"/>
      <c r="H1206" s="6"/>
      <c r="I1206" s="6"/>
      <c r="J1206" s="6"/>
      <c r="K1206" s="6"/>
      <c r="L1206" s="6"/>
      <c r="M1206" s="6"/>
      <c r="N1206" s="6"/>
      <c r="O1206" s="6"/>
      <c r="P1206" s="6"/>
      <c r="Q1206" s="6"/>
      <c r="R1206" s="6"/>
      <c r="S1206" s="6"/>
      <c r="T1206" s="6"/>
      <c r="U1206" s="6"/>
      <c r="V1206" s="6"/>
      <c r="W1206" s="6"/>
      <c r="X1206" s="6"/>
      <c r="Y1206" s="6"/>
    </row>
    <row r="1207" spans="2:25" x14ac:dyDescent="0.3">
      <c r="B1207" s="6"/>
      <c r="C1207" s="6"/>
      <c r="D1207" s="6"/>
      <c r="E1207" s="6"/>
      <c r="F1207" s="6"/>
      <c r="G1207" s="6"/>
      <c r="H1207" s="6"/>
      <c r="I1207" s="6"/>
      <c r="J1207" s="6"/>
      <c r="K1207" s="6"/>
      <c r="L1207" s="6"/>
      <c r="M1207" s="6"/>
      <c r="N1207" s="6"/>
      <c r="O1207" s="6"/>
      <c r="P1207" s="6"/>
      <c r="Q1207" s="6"/>
      <c r="R1207" s="6"/>
      <c r="S1207" s="6"/>
      <c r="T1207" s="6"/>
      <c r="U1207" s="6"/>
      <c r="V1207" s="6"/>
      <c r="W1207" s="6"/>
      <c r="X1207" s="6"/>
      <c r="Y1207" s="6"/>
    </row>
    <row r="1208" spans="2:25" x14ac:dyDescent="0.3">
      <c r="B1208" s="6"/>
      <c r="C1208" s="6"/>
      <c r="D1208" s="6"/>
      <c r="E1208" s="6"/>
      <c r="F1208" s="6"/>
      <c r="G1208" s="6"/>
      <c r="H1208" s="6"/>
      <c r="I1208" s="6"/>
      <c r="J1208" s="6"/>
      <c r="K1208" s="6"/>
      <c r="L1208" s="6"/>
      <c r="M1208" s="6"/>
      <c r="N1208" s="6"/>
      <c r="O1208" s="6"/>
      <c r="P1208" s="6"/>
      <c r="Q1208" s="6"/>
      <c r="R1208" s="6"/>
      <c r="S1208" s="6"/>
      <c r="T1208" s="6"/>
      <c r="U1208" s="6"/>
      <c r="V1208" s="6"/>
      <c r="W1208" s="6"/>
      <c r="X1208" s="6"/>
      <c r="Y1208" s="6"/>
    </row>
    <row r="1209" spans="2:25" x14ac:dyDescent="0.3">
      <c r="B1209" s="6"/>
      <c r="C1209" s="6"/>
      <c r="D1209" s="6"/>
      <c r="E1209" s="6"/>
      <c r="F1209" s="6"/>
      <c r="G1209" s="6"/>
      <c r="H1209" s="6"/>
      <c r="I1209" s="6"/>
      <c r="J1209" s="6"/>
      <c r="K1209" s="6"/>
      <c r="L1209" s="6"/>
      <c r="M1209" s="6"/>
      <c r="N1209" s="6"/>
      <c r="O1209" s="6"/>
      <c r="P1209" s="6"/>
      <c r="Q1209" s="6"/>
      <c r="R1209" s="6"/>
      <c r="S1209" s="6"/>
      <c r="T1209" s="6"/>
      <c r="U1209" s="6"/>
      <c r="V1209" s="6"/>
      <c r="W1209" s="6"/>
      <c r="X1209" s="6"/>
      <c r="Y1209" s="6"/>
    </row>
    <row r="1210" spans="2:25" x14ac:dyDescent="0.3">
      <c r="B1210" s="6"/>
      <c r="C1210" s="6"/>
      <c r="D1210" s="6"/>
      <c r="E1210" s="6"/>
      <c r="F1210" s="6"/>
      <c r="G1210" s="6"/>
      <c r="H1210" s="6"/>
      <c r="I1210" s="6"/>
      <c r="J1210" s="6"/>
      <c r="K1210" s="6"/>
      <c r="L1210" s="6"/>
      <c r="M1210" s="6"/>
      <c r="N1210" s="6"/>
      <c r="O1210" s="6"/>
      <c r="P1210" s="6"/>
      <c r="Q1210" s="6"/>
      <c r="R1210" s="6"/>
      <c r="S1210" s="6"/>
      <c r="T1210" s="6"/>
      <c r="U1210" s="6"/>
      <c r="V1210" s="6"/>
      <c r="W1210" s="6"/>
      <c r="X1210" s="6"/>
      <c r="Y1210" s="6"/>
    </row>
    <row r="1211" spans="2:25" x14ac:dyDescent="0.3">
      <c r="B1211" s="6"/>
      <c r="C1211" s="6"/>
      <c r="D1211" s="6"/>
      <c r="E1211" s="6"/>
      <c r="F1211" s="6"/>
      <c r="G1211" s="6"/>
      <c r="H1211" s="6"/>
      <c r="I1211" s="6"/>
      <c r="J1211" s="6"/>
      <c r="K1211" s="6"/>
      <c r="L1211" s="6"/>
      <c r="M1211" s="6"/>
      <c r="N1211" s="6"/>
      <c r="O1211" s="6"/>
      <c r="P1211" s="6"/>
      <c r="Q1211" s="6"/>
      <c r="R1211" s="6"/>
      <c r="S1211" s="6"/>
      <c r="T1211" s="6"/>
      <c r="U1211" s="6"/>
      <c r="V1211" s="6"/>
      <c r="W1211" s="6"/>
      <c r="X1211" s="6"/>
      <c r="Y1211" s="6"/>
    </row>
    <row r="1212" spans="2:25" x14ac:dyDescent="0.3">
      <c r="B1212" s="6"/>
      <c r="C1212" s="6"/>
      <c r="D1212" s="6"/>
      <c r="E1212" s="6"/>
      <c r="F1212" s="6"/>
      <c r="G1212" s="6"/>
      <c r="H1212" s="6"/>
      <c r="I1212" s="6"/>
      <c r="J1212" s="6"/>
      <c r="K1212" s="6"/>
      <c r="L1212" s="6"/>
      <c r="M1212" s="6"/>
      <c r="N1212" s="6"/>
      <c r="O1212" s="6"/>
      <c r="P1212" s="6"/>
      <c r="Q1212" s="6"/>
      <c r="R1212" s="6"/>
      <c r="S1212" s="6"/>
      <c r="T1212" s="6"/>
      <c r="U1212" s="6"/>
      <c r="V1212" s="6"/>
      <c r="W1212" s="6"/>
      <c r="X1212" s="6"/>
      <c r="Y1212" s="6"/>
    </row>
    <row r="1213" spans="2:25" x14ac:dyDescent="0.3">
      <c r="B1213" s="6"/>
      <c r="C1213" s="6"/>
      <c r="D1213" s="6"/>
      <c r="E1213" s="6"/>
      <c r="F1213" s="6"/>
      <c r="G1213" s="6"/>
      <c r="H1213" s="6"/>
      <c r="I1213" s="6"/>
      <c r="J1213" s="6"/>
      <c r="K1213" s="6"/>
      <c r="L1213" s="6"/>
      <c r="M1213" s="6"/>
      <c r="N1213" s="6"/>
      <c r="O1213" s="6"/>
      <c r="P1213" s="6"/>
      <c r="Q1213" s="6"/>
      <c r="R1213" s="6"/>
      <c r="S1213" s="6"/>
      <c r="T1213" s="6"/>
      <c r="U1213" s="6"/>
      <c r="V1213" s="6"/>
      <c r="W1213" s="6"/>
      <c r="X1213" s="6"/>
      <c r="Y1213" s="6"/>
    </row>
    <row r="1214" spans="2:25" x14ac:dyDescent="0.3">
      <c r="B1214" s="6"/>
      <c r="C1214" s="6"/>
      <c r="D1214" s="6"/>
      <c r="E1214" s="6"/>
      <c r="F1214" s="6"/>
      <c r="G1214" s="6"/>
      <c r="H1214" s="6"/>
      <c r="I1214" s="6"/>
      <c r="J1214" s="6"/>
      <c r="K1214" s="6"/>
      <c r="L1214" s="6"/>
      <c r="M1214" s="6"/>
      <c r="N1214" s="6"/>
      <c r="O1214" s="6"/>
      <c r="P1214" s="6"/>
      <c r="Q1214" s="6"/>
      <c r="R1214" s="6"/>
      <c r="S1214" s="6"/>
      <c r="T1214" s="6"/>
      <c r="U1214" s="6"/>
      <c r="V1214" s="6"/>
      <c r="W1214" s="6"/>
      <c r="X1214" s="6"/>
      <c r="Y1214" s="6"/>
    </row>
    <row r="1215" spans="2:25" x14ac:dyDescent="0.3">
      <c r="B1215" s="6"/>
      <c r="C1215" s="6"/>
      <c r="D1215" s="6"/>
      <c r="E1215" s="6"/>
      <c r="F1215" s="6"/>
      <c r="G1215" s="6"/>
      <c r="H1215" s="6"/>
      <c r="I1215" s="6"/>
      <c r="J1215" s="6"/>
      <c r="K1215" s="6"/>
      <c r="L1215" s="6"/>
      <c r="M1215" s="6"/>
      <c r="N1215" s="6"/>
      <c r="O1215" s="6"/>
      <c r="P1215" s="6"/>
      <c r="Q1215" s="6"/>
      <c r="R1215" s="6"/>
      <c r="S1215" s="6"/>
      <c r="T1215" s="6"/>
      <c r="U1215" s="6"/>
      <c r="V1215" s="6"/>
      <c r="W1215" s="6"/>
      <c r="X1215" s="6"/>
      <c r="Y1215" s="6"/>
    </row>
    <row r="1216" spans="2:25" x14ac:dyDescent="0.3">
      <c r="B1216" s="6"/>
      <c r="C1216" s="6"/>
      <c r="D1216" s="6"/>
      <c r="E1216" s="6"/>
      <c r="F1216" s="6"/>
      <c r="G1216" s="6"/>
      <c r="H1216" s="6"/>
      <c r="I1216" s="6"/>
      <c r="J1216" s="6"/>
      <c r="K1216" s="6"/>
      <c r="L1216" s="6"/>
      <c r="M1216" s="6"/>
      <c r="N1216" s="6"/>
      <c r="O1216" s="6"/>
      <c r="P1216" s="6"/>
      <c r="Q1216" s="6"/>
      <c r="R1216" s="6"/>
      <c r="S1216" s="6"/>
      <c r="T1216" s="6"/>
      <c r="U1216" s="6"/>
      <c r="V1216" s="6"/>
      <c r="W1216" s="6"/>
      <c r="X1216" s="6"/>
      <c r="Y1216" s="6"/>
    </row>
    <row r="1217" spans="2:25" x14ac:dyDescent="0.3">
      <c r="B1217" s="6"/>
      <c r="C1217" s="6"/>
      <c r="D1217" s="6"/>
      <c r="E1217" s="6"/>
      <c r="F1217" s="6"/>
      <c r="G1217" s="6"/>
      <c r="H1217" s="6"/>
      <c r="I1217" s="6"/>
      <c r="J1217" s="6"/>
      <c r="K1217" s="6"/>
      <c r="L1217" s="6"/>
      <c r="M1217" s="6"/>
      <c r="N1217" s="6"/>
      <c r="O1217" s="6"/>
      <c r="P1217" s="6"/>
      <c r="Q1217" s="6"/>
      <c r="R1217" s="6"/>
      <c r="S1217" s="6"/>
      <c r="T1217" s="6"/>
      <c r="U1217" s="6"/>
      <c r="V1217" s="6"/>
      <c r="W1217" s="6"/>
      <c r="X1217" s="6"/>
      <c r="Y1217" s="6"/>
    </row>
    <row r="1218" spans="2:25" x14ac:dyDescent="0.3">
      <c r="B1218" s="6"/>
      <c r="C1218" s="6"/>
      <c r="D1218" s="6"/>
      <c r="E1218" s="6"/>
      <c r="F1218" s="6"/>
      <c r="G1218" s="6"/>
      <c r="H1218" s="6"/>
      <c r="I1218" s="6"/>
      <c r="J1218" s="6"/>
      <c r="K1218" s="6"/>
      <c r="L1218" s="6"/>
      <c r="M1218" s="6"/>
      <c r="N1218" s="6"/>
      <c r="O1218" s="6"/>
      <c r="P1218" s="6"/>
      <c r="Q1218" s="6"/>
      <c r="R1218" s="6"/>
      <c r="S1218" s="6"/>
      <c r="T1218" s="6"/>
      <c r="U1218" s="6"/>
      <c r="V1218" s="6"/>
      <c r="W1218" s="6"/>
      <c r="X1218" s="6"/>
      <c r="Y1218" s="6"/>
    </row>
    <row r="1219" spans="2:25" x14ac:dyDescent="0.3">
      <c r="B1219" s="6"/>
      <c r="C1219" s="6"/>
      <c r="D1219" s="6"/>
      <c r="E1219" s="6"/>
      <c r="F1219" s="6"/>
      <c r="G1219" s="6"/>
      <c r="H1219" s="6"/>
      <c r="I1219" s="6"/>
      <c r="J1219" s="6"/>
      <c r="K1219" s="6"/>
      <c r="L1219" s="6"/>
      <c r="M1219" s="6"/>
      <c r="N1219" s="6"/>
      <c r="O1219" s="6"/>
      <c r="P1219" s="6"/>
      <c r="Q1219" s="6"/>
      <c r="R1219" s="6"/>
      <c r="S1219" s="6"/>
      <c r="T1219" s="6"/>
      <c r="U1219" s="6"/>
      <c r="V1219" s="6"/>
      <c r="W1219" s="6"/>
      <c r="X1219" s="6"/>
      <c r="Y1219" s="6"/>
    </row>
    <row r="1220" spans="2:25" x14ac:dyDescent="0.3">
      <c r="B1220" s="6"/>
      <c r="C1220" s="6"/>
      <c r="D1220" s="6"/>
      <c r="E1220" s="6"/>
      <c r="F1220" s="6"/>
      <c r="G1220" s="6"/>
      <c r="H1220" s="6"/>
      <c r="I1220" s="6"/>
      <c r="J1220" s="6"/>
      <c r="K1220" s="6"/>
      <c r="L1220" s="6"/>
      <c r="M1220" s="6"/>
      <c r="N1220" s="6"/>
      <c r="O1220" s="6"/>
      <c r="P1220" s="6"/>
      <c r="Q1220" s="6"/>
      <c r="R1220" s="6"/>
      <c r="S1220" s="6"/>
      <c r="T1220" s="6"/>
      <c r="U1220" s="6"/>
      <c r="V1220" s="6"/>
      <c r="W1220" s="6"/>
      <c r="X1220" s="6"/>
      <c r="Y1220" s="6"/>
    </row>
    <row r="1221" spans="2:25" x14ac:dyDescent="0.3">
      <c r="B1221" s="6"/>
      <c r="C1221" s="6"/>
      <c r="D1221" s="6"/>
      <c r="E1221" s="6"/>
      <c r="F1221" s="6"/>
      <c r="G1221" s="6"/>
      <c r="H1221" s="6"/>
      <c r="I1221" s="6"/>
      <c r="J1221" s="6"/>
      <c r="K1221" s="6"/>
      <c r="L1221" s="6"/>
      <c r="M1221" s="6"/>
      <c r="N1221" s="6"/>
      <c r="O1221" s="6"/>
      <c r="P1221" s="6"/>
      <c r="Q1221" s="6"/>
      <c r="R1221" s="6"/>
      <c r="S1221" s="6"/>
      <c r="T1221" s="6"/>
      <c r="U1221" s="6"/>
      <c r="V1221" s="6"/>
      <c r="W1221" s="6"/>
      <c r="X1221" s="6"/>
      <c r="Y1221" s="6"/>
    </row>
    <row r="1222" spans="2:25" x14ac:dyDescent="0.3">
      <c r="B1222" s="6"/>
      <c r="C1222" s="6"/>
      <c r="D1222" s="6"/>
      <c r="E1222" s="6"/>
      <c r="F1222" s="6"/>
      <c r="G1222" s="6"/>
      <c r="H1222" s="6"/>
      <c r="I1222" s="6"/>
      <c r="J1222" s="6"/>
      <c r="K1222" s="6"/>
      <c r="L1222" s="6"/>
      <c r="M1222" s="6"/>
      <c r="N1222" s="6"/>
      <c r="O1222" s="6"/>
      <c r="P1222" s="6"/>
      <c r="Q1222" s="6"/>
      <c r="R1222" s="6"/>
      <c r="S1222" s="6"/>
      <c r="T1222" s="6"/>
      <c r="U1222" s="6"/>
      <c r="V1222" s="6"/>
      <c r="W1222" s="6"/>
      <c r="X1222" s="6"/>
      <c r="Y1222" s="6"/>
    </row>
    <row r="1223" spans="2:25" x14ac:dyDescent="0.3">
      <c r="B1223" s="6"/>
      <c r="C1223" s="6"/>
      <c r="D1223" s="6"/>
      <c r="E1223" s="6"/>
      <c r="F1223" s="6"/>
      <c r="G1223" s="6"/>
      <c r="H1223" s="6"/>
      <c r="I1223" s="6"/>
      <c r="J1223" s="6"/>
      <c r="K1223" s="6"/>
      <c r="L1223" s="6"/>
      <c r="M1223" s="6"/>
      <c r="N1223" s="6"/>
      <c r="O1223" s="6"/>
      <c r="P1223" s="6"/>
      <c r="Q1223" s="6"/>
      <c r="R1223" s="6"/>
      <c r="S1223" s="6"/>
      <c r="T1223" s="6"/>
      <c r="U1223" s="6"/>
      <c r="V1223" s="6"/>
      <c r="W1223" s="6"/>
      <c r="X1223" s="6"/>
      <c r="Y1223" s="6"/>
    </row>
    <row r="1224" spans="2:25" x14ac:dyDescent="0.3">
      <c r="B1224" s="6"/>
      <c r="C1224" s="6"/>
      <c r="D1224" s="6"/>
      <c r="E1224" s="6"/>
      <c r="F1224" s="6"/>
      <c r="G1224" s="6"/>
      <c r="H1224" s="6"/>
      <c r="I1224" s="6"/>
      <c r="J1224" s="6"/>
      <c r="K1224" s="6"/>
      <c r="L1224" s="6"/>
      <c r="M1224" s="6"/>
      <c r="N1224" s="6"/>
      <c r="O1224" s="6"/>
      <c r="P1224" s="6"/>
      <c r="Q1224" s="6"/>
      <c r="R1224" s="6"/>
      <c r="S1224" s="6"/>
      <c r="T1224" s="6"/>
      <c r="U1224" s="6"/>
      <c r="V1224" s="6"/>
      <c r="W1224" s="6"/>
      <c r="X1224" s="6"/>
      <c r="Y1224" s="6"/>
    </row>
    <row r="1225" spans="2:25" x14ac:dyDescent="0.3">
      <c r="B1225" s="6"/>
      <c r="C1225" s="6"/>
      <c r="D1225" s="6"/>
      <c r="E1225" s="6"/>
      <c r="F1225" s="6"/>
      <c r="G1225" s="6"/>
      <c r="H1225" s="6"/>
      <c r="I1225" s="6"/>
      <c r="J1225" s="6"/>
      <c r="K1225" s="6"/>
      <c r="L1225" s="6"/>
      <c r="M1225" s="6"/>
      <c r="N1225" s="6"/>
      <c r="O1225" s="6"/>
      <c r="P1225" s="6"/>
      <c r="Q1225" s="6"/>
      <c r="R1225" s="6"/>
      <c r="S1225" s="6"/>
      <c r="T1225" s="6"/>
      <c r="U1225" s="6"/>
      <c r="V1225" s="6"/>
      <c r="W1225" s="6"/>
      <c r="X1225" s="6"/>
      <c r="Y1225" s="6"/>
    </row>
    <row r="1226" spans="2:25" x14ac:dyDescent="0.3">
      <c r="B1226" s="6"/>
      <c r="C1226" s="6"/>
      <c r="D1226" s="6"/>
      <c r="E1226" s="6"/>
      <c r="F1226" s="6"/>
      <c r="G1226" s="6"/>
      <c r="H1226" s="6"/>
      <c r="I1226" s="6"/>
      <c r="J1226" s="6"/>
      <c r="K1226" s="6"/>
      <c r="L1226" s="6"/>
      <c r="M1226" s="6"/>
      <c r="N1226" s="6"/>
      <c r="O1226" s="6"/>
      <c r="P1226" s="6"/>
      <c r="Q1226" s="6"/>
      <c r="R1226" s="6"/>
      <c r="S1226" s="6"/>
      <c r="T1226" s="6"/>
      <c r="U1226" s="6"/>
      <c r="V1226" s="6"/>
      <c r="W1226" s="6"/>
      <c r="X1226" s="6"/>
      <c r="Y1226" s="6"/>
    </row>
    <row r="1227" spans="2:25" x14ac:dyDescent="0.3">
      <c r="B1227" s="6"/>
      <c r="C1227" s="6"/>
      <c r="D1227" s="6"/>
      <c r="E1227" s="6"/>
      <c r="F1227" s="6"/>
      <c r="G1227" s="6"/>
      <c r="H1227" s="6"/>
      <c r="I1227" s="6"/>
      <c r="J1227" s="6"/>
      <c r="K1227" s="6"/>
      <c r="L1227" s="6"/>
      <c r="M1227" s="6"/>
      <c r="N1227" s="6"/>
      <c r="O1227" s="6"/>
      <c r="P1227" s="6"/>
      <c r="Q1227" s="6"/>
      <c r="R1227" s="6"/>
      <c r="S1227" s="6"/>
      <c r="T1227" s="6"/>
      <c r="U1227" s="6"/>
      <c r="V1227" s="6"/>
      <c r="W1227" s="6"/>
      <c r="X1227" s="6"/>
      <c r="Y1227" s="6"/>
    </row>
    <row r="1228" spans="2:25" x14ac:dyDescent="0.3">
      <c r="B1228" s="6"/>
      <c r="C1228" s="6"/>
      <c r="D1228" s="6"/>
      <c r="E1228" s="6"/>
      <c r="F1228" s="6"/>
      <c r="G1228" s="6"/>
      <c r="H1228" s="6"/>
      <c r="I1228" s="6"/>
      <c r="J1228" s="6"/>
      <c r="K1228" s="6"/>
      <c r="L1228" s="6"/>
      <c r="M1228" s="6"/>
      <c r="N1228" s="6"/>
      <c r="O1228" s="6"/>
      <c r="P1228" s="6"/>
      <c r="Q1228" s="6"/>
      <c r="R1228" s="6"/>
      <c r="S1228" s="6"/>
      <c r="T1228" s="6"/>
      <c r="U1228" s="6"/>
      <c r="V1228" s="6"/>
      <c r="W1228" s="6"/>
      <c r="X1228" s="6"/>
      <c r="Y1228" s="6"/>
    </row>
    <row r="1229" spans="2:25" x14ac:dyDescent="0.3">
      <c r="B1229" s="6"/>
      <c r="C1229" s="6"/>
      <c r="D1229" s="6"/>
      <c r="E1229" s="6"/>
      <c r="F1229" s="6"/>
      <c r="G1229" s="6"/>
      <c r="H1229" s="6"/>
      <c r="I1229" s="6"/>
      <c r="J1229" s="6"/>
      <c r="K1229" s="6"/>
      <c r="L1229" s="6"/>
      <c r="M1229" s="6"/>
      <c r="N1229" s="6"/>
      <c r="O1229" s="6"/>
      <c r="P1229" s="6"/>
      <c r="Q1229" s="6"/>
      <c r="R1229" s="6"/>
      <c r="S1229" s="6"/>
      <c r="T1229" s="6"/>
      <c r="U1229" s="6"/>
      <c r="V1229" s="6"/>
      <c r="W1229" s="6"/>
      <c r="X1229" s="6"/>
      <c r="Y1229" s="6"/>
    </row>
    <row r="1230" spans="2:25" x14ac:dyDescent="0.3">
      <c r="B1230" s="6"/>
      <c r="C1230" s="6"/>
      <c r="D1230" s="6"/>
      <c r="E1230" s="6"/>
      <c r="F1230" s="6"/>
      <c r="G1230" s="6"/>
      <c r="H1230" s="6"/>
      <c r="I1230" s="6"/>
      <c r="J1230" s="6"/>
      <c r="K1230" s="6"/>
      <c r="L1230" s="6"/>
      <c r="M1230" s="6"/>
      <c r="N1230" s="6"/>
      <c r="O1230" s="6"/>
      <c r="P1230" s="6"/>
      <c r="Q1230" s="6"/>
      <c r="R1230" s="6"/>
      <c r="S1230" s="6"/>
      <c r="T1230" s="6"/>
      <c r="U1230" s="6"/>
      <c r="V1230" s="6"/>
      <c r="W1230" s="6"/>
      <c r="X1230" s="6"/>
      <c r="Y1230" s="6"/>
    </row>
    <row r="1231" spans="2:25" x14ac:dyDescent="0.3">
      <c r="B1231" s="6"/>
      <c r="C1231" s="6"/>
      <c r="D1231" s="6"/>
      <c r="E1231" s="6"/>
      <c r="F1231" s="6"/>
      <c r="G1231" s="6"/>
      <c r="H1231" s="6"/>
      <c r="I1231" s="6"/>
      <c r="J1231" s="6"/>
      <c r="K1231" s="6"/>
      <c r="L1231" s="6"/>
      <c r="M1231" s="6"/>
      <c r="N1231" s="6"/>
      <c r="O1231" s="6"/>
      <c r="P1231" s="6"/>
      <c r="Q1231" s="6"/>
      <c r="R1231" s="6"/>
      <c r="S1231" s="6"/>
      <c r="T1231" s="6"/>
      <c r="U1231" s="6"/>
      <c r="V1231" s="6"/>
      <c r="W1231" s="6"/>
      <c r="X1231" s="6"/>
      <c r="Y1231" s="6"/>
    </row>
    <row r="1232" spans="2:25" x14ac:dyDescent="0.3">
      <c r="B1232" s="6"/>
      <c r="C1232" s="6"/>
      <c r="D1232" s="6"/>
      <c r="E1232" s="6"/>
      <c r="F1232" s="6"/>
      <c r="G1232" s="6"/>
      <c r="H1232" s="6"/>
      <c r="I1232" s="6"/>
      <c r="J1232" s="6"/>
      <c r="K1232" s="6"/>
      <c r="L1232" s="6"/>
      <c r="M1232" s="6"/>
      <c r="N1232" s="6"/>
      <c r="O1232" s="6"/>
      <c r="P1232" s="6"/>
      <c r="Q1232" s="6"/>
      <c r="R1232" s="6"/>
      <c r="S1232" s="6"/>
      <c r="T1232" s="6"/>
      <c r="U1232" s="6"/>
      <c r="V1232" s="6"/>
      <c r="W1232" s="6"/>
      <c r="X1232" s="6"/>
      <c r="Y1232" s="6"/>
    </row>
    <row r="1233" spans="2:25" x14ac:dyDescent="0.3">
      <c r="B1233" s="6"/>
      <c r="C1233" s="6"/>
      <c r="D1233" s="6"/>
      <c r="E1233" s="6"/>
      <c r="F1233" s="6"/>
      <c r="G1233" s="6"/>
      <c r="H1233" s="6"/>
      <c r="I1233" s="6"/>
      <c r="J1233" s="6"/>
      <c r="K1233" s="6"/>
      <c r="L1233" s="6"/>
      <c r="M1233" s="6"/>
      <c r="N1233" s="6"/>
      <c r="O1233" s="6"/>
      <c r="P1233" s="6"/>
      <c r="Q1233" s="6"/>
      <c r="R1233" s="6"/>
      <c r="S1233" s="6"/>
      <c r="T1233" s="6"/>
      <c r="U1233" s="6"/>
      <c r="V1233" s="6"/>
      <c r="W1233" s="6"/>
      <c r="X1233" s="6"/>
      <c r="Y1233" s="6"/>
    </row>
    <row r="1234" spans="2:25" x14ac:dyDescent="0.3">
      <c r="B1234" s="6"/>
      <c r="C1234" s="6"/>
      <c r="D1234" s="6"/>
      <c r="E1234" s="6"/>
      <c r="F1234" s="6"/>
      <c r="G1234" s="6"/>
      <c r="H1234" s="6"/>
      <c r="I1234" s="6"/>
      <c r="J1234" s="6"/>
      <c r="K1234" s="6"/>
      <c r="L1234" s="6"/>
      <c r="M1234" s="6"/>
      <c r="N1234" s="6"/>
      <c r="O1234" s="6"/>
      <c r="P1234" s="6"/>
      <c r="Q1234" s="6"/>
      <c r="R1234" s="6"/>
      <c r="S1234" s="6"/>
      <c r="T1234" s="6"/>
      <c r="U1234" s="6"/>
      <c r="V1234" s="6"/>
      <c r="W1234" s="6"/>
      <c r="X1234" s="6"/>
      <c r="Y1234" s="6"/>
    </row>
    <row r="1235" spans="2:25" x14ac:dyDescent="0.3">
      <c r="B1235" s="6"/>
      <c r="C1235" s="6"/>
      <c r="D1235" s="6"/>
      <c r="E1235" s="6"/>
      <c r="F1235" s="6"/>
      <c r="G1235" s="6"/>
      <c r="H1235" s="6"/>
      <c r="I1235" s="6"/>
      <c r="J1235" s="6"/>
      <c r="K1235" s="6"/>
      <c r="L1235" s="6"/>
      <c r="M1235" s="6"/>
      <c r="N1235" s="6"/>
      <c r="O1235" s="6"/>
      <c r="P1235" s="6"/>
      <c r="Q1235" s="6"/>
      <c r="R1235" s="6"/>
      <c r="S1235" s="6"/>
      <c r="T1235" s="6"/>
      <c r="U1235" s="6"/>
      <c r="V1235" s="6"/>
      <c r="W1235" s="6"/>
      <c r="X1235" s="6"/>
      <c r="Y1235" s="6"/>
    </row>
    <row r="1236" spans="2:25" x14ac:dyDescent="0.3">
      <c r="B1236" s="6"/>
      <c r="C1236" s="6"/>
      <c r="D1236" s="6"/>
      <c r="E1236" s="6"/>
      <c r="F1236" s="6"/>
      <c r="G1236" s="6"/>
      <c r="H1236" s="6"/>
      <c r="I1236" s="6"/>
      <c r="J1236" s="6"/>
      <c r="K1236" s="6"/>
      <c r="L1236" s="6"/>
      <c r="M1236" s="6"/>
      <c r="N1236" s="6"/>
      <c r="O1236" s="6"/>
      <c r="P1236" s="6"/>
      <c r="Q1236" s="6"/>
      <c r="R1236" s="6"/>
      <c r="S1236" s="6"/>
      <c r="T1236" s="6"/>
      <c r="U1236" s="6"/>
      <c r="V1236" s="6"/>
      <c r="W1236" s="6"/>
      <c r="X1236" s="6"/>
      <c r="Y1236" s="6"/>
    </row>
    <row r="1237" spans="2:25" x14ac:dyDescent="0.3">
      <c r="B1237" s="6"/>
      <c r="C1237" s="6"/>
      <c r="D1237" s="6"/>
      <c r="E1237" s="6"/>
      <c r="F1237" s="6"/>
      <c r="G1237" s="6"/>
      <c r="H1237" s="6"/>
      <c r="I1237" s="6"/>
      <c r="J1237" s="6"/>
      <c r="K1237" s="6"/>
      <c r="L1237" s="6"/>
      <c r="M1237" s="6"/>
      <c r="N1237" s="6"/>
      <c r="O1237" s="6"/>
      <c r="P1237" s="6"/>
      <c r="Q1237" s="6"/>
      <c r="R1237" s="6"/>
      <c r="S1237" s="6"/>
      <c r="T1237" s="6"/>
      <c r="U1237" s="6"/>
      <c r="V1237" s="6"/>
      <c r="W1237" s="6"/>
      <c r="X1237" s="6"/>
      <c r="Y1237" s="6"/>
    </row>
    <row r="1238" spans="2:25" x14ac:dyDescent="0.3">
      <c r="B1238" s="6"/>
      <c r="C1238" s="6"/>
      <c r="D1238" s="6"/>
      <c r="E1238" s="6"/>
      <c r="F1238" s="6"/>
      <c r="G1238" s="6"/>
      <c r="H1238" s="6"/>
      <c r="I1238" s="6"/>
      <c r="J1238" s="6"/>
      <c r="K1238" s="6"/>
      <c r="L1238" s="6"/>
      <c r="M1238" s="6"/>
      <c r="N1238" s="6"/>
      <c r="O1238" s="6"/>
      <c r="P1238" s="6"/>
      <c r="Q1238" s="6"/>
      <c r="R1238" s="6"/>
      <c r="S1238" s="6"/>
      <c r="T1238" s="6"/>
      <c r="U1238" s="6"/>
      <c r="V1238" s="6"/>
      <c r="W1238" s="6"/>
      <c r="X1238" s="6"/>
      <c r="Y1238" s="6"/>
    </row>
    <row r="1239" spans="2:25" x14ac:dyDescent="0.3">
      <c r="B1239" s="6"/>
      <c r="C1239" s="6"/>
      <c r="D1239" s="6"/>
      <c r="E1239" s="6"/>
      <c r="F1239" s="6"/>
      <c r="G1239" s="6"/>
      <c r="H1239" s="6"/>
      <c r="I1239" s="6"/>
      <c r="J1239" s="6"/>
      <c r="K1239" s="6"/>
      <c r="L1239" s="6"/>
      <c r="M1239" s="6"/>
      <c r="N1239" s="6"/>
      <c r="O1239" s="6"/>
      <c r="P1239" s="6"/>
      <c r="Q1239" s="6"/>
      <c r="R1239" s="6"/>
      <c r="S1239" s="6"/>
      <c r="T1239" s="6"/>
      <c r="U1239" s="6"/>
      <c r="V1239" s="6"/>
      <c r="W1239" s="6"/>
      <c r="X1239" s="6"/>
      <c r="Y1239" s="6"/>
    </row>
    <row r="1240" spans="2:25" x14ac:dyDescent="0.3">
      <c r="B1240" s="6"/>
      <c r="C1240" s="6"/>
      <c r="D1240" s="6"/>
      <c r="E1240" s="6"/>
      <c r="F1240" s="6"/>
      <c r="G1240" s="6"/>
      <c r="H1240" s="6"/>
      <c r="I1240" s="6"/>
      <c r="J1240" s="6"/>
      <c r="K1240" s="6"/>
      <c r="L1240" s="6"/>
      <c r="M1240" s="6"/>
      <c r="N1240" s="6"/>
      <c r="O1240" s="6"/>
      <c r="P1240" s="6"/>
      <c r="Q1240" s="6"/>
      <c r="R1240" s="6"/>
      <c r="S1240" s="6"/>
      <c r="T1240" s="6"/>
      <c r="U1240" s="6"/>
      <c r="V1240" s="6"/>
      <c r="W1240" s="6"/>
      <c r="X1240" s="6"/>
      <c r="Y1240" s="6"/>
    </row>
    <row r="1241" spans="2:25" x14ac:dyDescent="0.3">
      <c r="B1241" s="6"/>
      <c r="C1241" s="6"/>
      <c r="D1241" s="6"/>
      <c r="E1241" s="6"/>
      <c r="F1241" s="6"/>
      <c r="G1241" s="6"/>
      <c r="H1241" s="6"/>
      <c r="I1241" s="6"/>
      <c r="J1241" s="6"/>
      <c r="K1241" s="6"/>
      <c r="L1241" s="6"/>
      <c r="M1241" s="6"/>
      <c r="N1241" s="6"/>
      <c r="O1241" s="6"/>
      <c r="P1241" s="6"/>
      <c r="Q1241" s="6"/>
      <c r="R1241" s="6"/>
      <c r="S1241" s="6"/>
      <c r="T1241" s="6"/>
      <c r="U1241" s="6"/>
      <c r="V1241" s="6"/>
      <c r="W1241" s="6"/>
      <c r="X1241" s="6"/>
      <c r="Y1241" s="6"/>
    </row>
    <row r="1242" spans="2:25" x14ac:dyDescent="0.3">
      <c r="B1242" s="6"/>
      <c r="C1242" s="6"/>
      <c r="D1242" s="6"/>
      <c r="E1242" s="6"/>
      <c r="F1242" s="6"/>
      <c r="G1242" s="6"/>
      <c r="H1242" s="6"/>
      <c r="I1242" s="6"/>
      <c r="J1242" s="6"/>
      <c r="K1242" s="6"/>
      <c r="L1242" s="6"/>
      <c r="M1242" s="6"/>
      <c r="N1242" s="6"/>
      <c r="O1242" s="6"/>
      <c r="P1242" s="6"/>
      <c r="Q1242" s="6"/>
      <c r="R1242" s="6"/>
      <c r="S1242" s="6"/>
      <c r="T1242" s="6"/>
      <c r="U1242" s="6"/>
      <c r="V1242" s="6"/>
      <c r="W1242" s="6"/>
      <c r="X1242" s="6"/>
      <c r="Y1242" s="6"/>
    </row>
    <row r="1243" spans="2:25" x14ac:dyDescent="0.3">
      <c r="B1243" s="6"/>
      <c r="C1243" s="6"/>
      <c r="D1243" s="6"/>
      <c r="E1243" s="6"/>
      <c r="F1243" s="6"/>
      <c r="G1243" s="6"/>
      <c r="H1243" s="6"/>
      <c r="I1243" s="6"/>
      <c r="J1243" s="6"/>
      <c r="K1243" s="6"/>
      <c r="L1243" s="6"/>
      <c r="M1243" s="6"/>
      <c r="N1243" s="6"/>
      <c r="O1243" s="6"/>
      <c r="P1243" s="6"/>
      <c r="Q1243" s="6"/>
      <c r="R1243" s="6"/>
      <c r="S1243" s="6"/>
      <c r="T1243" s="6"/>
      <c r="U1243" s="6"/>
      <c r="V1243" s="6"/>
      <c r="W1243" s="6"/>
      <c r="X1243" s="6"/>
      <c r="Y1243" s="6"/>
    </row>
    <row r="1244" spans="2:25" x14ac:dyDescent="0.3">
      <c r="B1244" s="6"/>
      <c r="C1244" s="6"/>
      <c r="D1244" s="6"/>
      <c r="E1244" s="6"/>
      <c r="F1244" s="6"/>
      <c r="G1244" s="6"/>
      <c r="H1244" s="6"/>
      <c r="I1244" s="6"/>
      <c r="J1244" s="6"/>
      <c r="K1244" s="6"/>
      <c r="L1244" s="6"/>
      <c r="M1244" s="6"/>
      <c r="N1244" s="6"/>
      <c r="O1244" s="6"/>
      <c r="P1244" s="6"/>
      <c r="Q1244" s="6"/>
      <c r="R1244" s="6"/>
      <c r="S1244" s="6"/>
      <c r="T1244" s="6"/>
      <c r="U1244" s="6"/>
      <c r="V1244" s="6"/>
      <c r="W1244" s="6"/>
      <c r="X1244" s="6"/>
      <c r="Y1244" s="6"/>
    </row>
    <row r="1245" spans="2:25" x14ac:dyDescent="0.3">
      <c r="B1245" s="6"/>
      <c r="C1245" s="6"/>
      <c r="D1245" s="6"/>
      <c r="E1245" s="6"/>
      <c r="F1245" s="6"/>
      <c r="G1245" s="6"/>
      <c r="H1245" s="6"/>
      <c r="I1245" s="6"/>
      <c r="J1245" s="6"/>
      <c r="K1245" s="6"/>
      <c r="L1245" s="6"/>
      <c r="M1245" s="6"/>
      <c r="N1245" s="6"/>
      <c r="O1245" s="6"/>
      <c r="P1245" s="6"/>
      <c r="Q1245" s="6"/>
      <c r="R1245" s="6"/>
      <c r="S1245" s="6"/>
      <c r="T1245" s="6"/>
      <c r="U1245" s="6"/>
      <c r="V1245" s="6"/>
      <c r="W1245" s="6"/>
      <c r="X1245" s="6"/>
      <c r="Y1245" s="6"/>
    </row>
    <row r="1246" spans="2:25" x14ac:dyDescent="0.3">
      <c r="B1246" s="6"/>
      <c r="C1246" s="6"/>
      <c r="D1246" s="6"/>
      <c r="E1246" s="6"/>
      <c r="F1246" s="6"/>
      <c r="G1246" s="6"/>
      <c r="H1246" s="6"/>
      <c r="I1246" s="6"/>
      <c r="J1246" s="6"/>
      <c r="K1246" s="6"/>
      <c r="L1246" s="6"/>
      <c r="M1246" s="6"/>
      <c r="N1246" s="6"/>
      <c r="O1246" s="6"/>
      <c r="P1246" s="6"/>
      <c r="Q1246" s="6"/>
      <c r="R1246" s="6"/>
      <c r="S1246" s="6"/>
      <c r="T1246" s="6"/>
      <c r="U1246" s="6"/>
      <c r="V1246" s="6"/>
      <c r="W1246" s="6"/>
      <c r="X1246" s="6"/>
      <c r="Y1246" s="6"/>
    </row>
    <row r="1247" spans="2:25" x14ac:dyDescent="0.3">
      <c r="B1247" s="6"/>
      <c r="C1247" s="6"/>
      <c r="D1247" s="6"/>
      <c r="E1247" s="6"/>
      <c r="F1247" s="6"/>
      <c r="G1247" s="6"/>
      <c r="H1247" s="6"/>
      <c r="I1247" s="6"/>
      <c r="J1247" s="6"/>
      <c r="K1247" s="6"/>
      <c r="L1247" s="6"/>
      <c r="M1247" s="6"/>
      <c r="N1247" s="6"/>
      <c r="O1247" s="6"/>
      <c r="P1247" s="6"/>
      <c r="Q1247" s="6"/>
      <c r="R1247" s="6"/>
      <c r="S1247" s="6"/>
      <c r="T1247" s="6"/>
      <c r="U1247" s="6"/>
      <c r="V1247" s="6"/>
      <c r="W1247" s="6"/>
      <c r="X1247" s="6"/>
      <c r="Y1247" s="6"/>
    </row>
    <row r="1248" spans="2:25" x14ac:dyDescent="0.3">
      <c r="B1248" s="6"/>
      <c r="C1248" s="6"/>
      <c r="D1248" s="6"/>
      <c r="E1248" s="6"/>
      <c r="F1248" s="6"/>
      <c r="G1248" s="6"/>
      <c r="H1248" s="6"/>
      <c r="I1248" s="6"/>
      <c r="J1248" s="6"/>
      <c r="K1248" s="6"/>
      <c r="L1248" s="6"/>
      <c r="M1248" s="6"/>
      <c r="N1248" s="6"/>
      <c r="O1248" s="6"/>
      <c r="P1248" s="6"/>
      <c r="Q1248" s="6"/>
      <c r="R1248" s="6"/>
      <c r="S1248" s="6"/>
      <c r="T1248" s="6"/>
      <c r="U1248" s="6"/>
      <c r="V1248" s="6"/>
      <c r="W1248" s="6"/>
      <c r="X1248" s="6"/>
      <c r="Y1248" s="6"/>
    </row>
    <row r="1249" spans="2:25" x14ac:dyDescent="0.3">
      <c r="B1249" s="6"/>
      <c r="C1249" s="6"/>
      <c r="D1249" s="6"/>
      <c r="E1249" s="6"/>
      <c r="F1249" s="6"/>
      <c r="G1249" s="6"/>
      <c r="H1249" s="6"/>
      <c r="I1249" s="6"/>
      <c r="J1249" s="6"/>
      <c r="K1249" s="6"/>
      <c r="L1249" s="6"/>
      <c r="M1249" s="6"/>
      <c r="N1249" s="6"/>
      <c r="O1249" s="6"/>
      <c r="P1249" s="6"/>
      <c r="Q1249" s="6"/>
      <c r="R1249" s="6"/>
      <c r="S1249" s="6"/>
      <c r="T1249" s="6"/>
      <c r="U1249" s="6"/>
      <c r="V1249" s="6"/>
      <c r="W1249" s="6"/>
      <c r="X1249" s="6"/>
      <c r="Y1249" s="6"/>
    </row>
    <row r="1250" spans="2:25" x14ac:dyDescent="0.3">
      <c r="B1250" s="6"/>
      <c r="C1250" s="6"/>
      <c r="D1250" s="6"/>
      <c r="E1250" s="6"/>
      <c r="F1250" s="6"/>
      <c r="G1250" s="6"/>
      <c r="H1250" s="6"/>
      <c r="I1250" s="6"/>
      <c r="J1250" s="6"/>
      <c r="K1250" s="6"/>
      <c r="L1250" s="6"/>
      <c r="M1250" s="6"/>
      <c r="N1250" s="6"/>
      <c r="O1250" s="6"/>
      <c r="P1250" s="6"/>
      <c r="Q1250" s="6"/>
      <c r="R1250" s="6"/>
      <c r="S1250" s="6"/>
      <c r="T1250" s="6"/>
      <c r="U1250" s="6"/>
      <c r="V1250" s="6"/>
      <c r="W1250" s="6"/>
      <c r="X1250" s="6"/>
      <c r="Y1250" s="6"/>
    </row>
    <row r="1251" spans="2:25" x14ac:dyDescent="0.3">
      <c r="B1251" s="6"/>
      <c r="C1251" s="6"/>
      <c r="D1251" s="6"/>
      <c r="E1251" s="6"/>
      <c r="F1251" s="6"/>
      <c r="G1251" s="6"/>
      <c r="H1251" s="6"/>
      <c r="I1251" s="6"/>
      <c r="J1251" s="6"/>
      <c r="K1251" s="6"/>
      <c r="L1251" s="6"/>
      <c r="M1251" s="6"/>
      <c r="N1251" s="6"/>
      <c r="O1251" s="6"/>
      <c r="P1251" s="6"/>
      <c r="Q1251" s="6"/>
      <c r="R1251" s="6"/>
      <c r="S1251" s="6"/>
      <c r="T1251" s="6"/>
      <c r="U1251" s="6"/>
      <c r="V1251" s="6"/>
      <c r="W1251" s="6"/>
      <c r="X1251" s="6"/>
      <c r="Y1251" s="6"/>
    </row>
    <row r="1252" spans="2:25" x14ac:dyDescent="0.3">
      <c r="B1252" s="6"/>
      <c r="C1252" s="6"/>
      <c r="D1252" s="6"/>
      <c r="E1252" s="6"/>
      <c r="F1252" s="6"/>
      <c r="G1252" s="6"/>
      <c r="H1252" s="6"/>
      <c r="I1252" s="6"/>
      <c r="J1252" s="6"/>
      <c r="K1252" s="6"/>
      <c r="L1252" s="6"/>
      <c r="M1252" s="6"/>
      <c r="N1252" s="6"/>
      <c r="O1252" s="6"/>
      <c r="P1252" s="6"/>
      <c r="Q1252" s="6"/>
      <c r="R1252" s="6"/>
      <c r="S1252" s="6"/>
      <c r="T1252" s="6"/>
      <c r="U1252" s="6"/>
      <c r="V1252" s="6"/>
      <c r="W1252" s="6"/>
      <c r="X1252" s="6"/>
      <c r="Y1252" s="6"/>
    </row>
    <row r="1253" spans="2:25" x14ac:dyDescent="0.3">
      <c r="B1253" s="6"/>
      <c r="C1253" s="6"/>
      <c r="D1253" s="6"/>
      <c r="E1253" s="6"/>
      <c r="F1253" s="6"/>
      <c r="G1253" s="6"/>
      <c r="H1253" s="6"/>
      <c r="I1253" s="6"/>
      <c r="J1253" s="6"/>
      <c r="K1253" s="6"/>
      <c r="L1253" s="6"/>
      <c r="M1253" s="6"/>
      <c r="N1253" s="6"/>
      <c r="O1253" s="6"/>
      <c r="P1253" s="6"/>
      <c r="Q1253" s="6"/>
      <c r="R1253" s="6"/>
      <c r="S1253" s="6"/>
      <c r="T1253" s="6"/>
      <c r="U1253" s="6"/>
      <c r="V1253" s="6"/>
      <c r="W1253" s="6"/>
      <c r="X1253" s="6"/>
      <c r="Y1253" s="6"/>
    </row>
    <row r="1254" spans="2:25" x14ac:dyDescent="0.3">
      <c r="B1254" s="6"/>
      <c r="C1254" s="6"/>
      <c r="D1254" s="6"/>
      <c r="E1254" s="6"/>
      <c r="F1254" s="6"/>
      <c r="G1254" s="6"/>
      <c r="H1254" s="6"/>
      <c r="I1254" s="6"/>
      <c r="J1254" s="6"/>
      <c r="K1254" s="6"/>
      <c r="L1254" s="6"/>
      <c r="M1254" s="6"/>
      <c r="N1254" s="6"/>
      <c r="O1254" s="6"/>
      <c r="P1254" s="6"/>
      <c r="Q1254" s="6"/>
      <c r="R1254" s="6"/>
      <c r="S1254" s="6"/>
      <c r="T1254" s="6"/>
      <c r="U1254" s="6"/>
      <c r="V1254" s="6"/>
      <c r="W1254" s="6"/>
      <c r="X1254" s="6"/>
      <c r="Y1254" s="6"/>
    </row>
    <row r="1255" spans="2:25" x14ac:dyDescent="0.3">
      <c r="B1255" s="6"/>
      <c r="C1255" s="6"/>
      <c r="D1255" s="6"/>
      <c r="E1255" s="6"/>
      <c r="F1255" s="6"/>
      <c r="G1255" s="6"/>
      <c r="H1255" s="6"/>
      <c r="I1255" s="6"/>
      <c r="J1255" s="6"/>
      <c r="K1255" s="6"/>
      <c r="L1255" s="6"/>
      <c r="M1255" s="6"/>
      <c r="N1255" s="6"/>
      <c r="O1255" s="6"/>
      <c r="P1255" s="6"/>
      <c r="Q1255" s="6"/>
      <c r="R1255" s="6"/>
      <c r="S1255" s="6"/>
      <c r="T1255" s="6"/>
      <c r="U1255" s="6"/>
      <c r="V1255" s="6"/>
      <c r="W1255" s="6"/>
      <c r="X1255" s="6"/>
      <c r="Y1255" s="6"/>
    </row>
    <row r="1256" spans="2:25" x14ac:dyDescent="0.3">
      <c r="B1256" s="6"/>
      <c r="C1256" s="6"/>
      <c r="D1256" s="6"/>
      <c r="E1256" s="6"/>
      <c r="F1256" s="6"/>
      <c r="G1256" s="6"/>
      <c r="H1256" s="6"/>
      <c r="I1256" s="6"/>
      <c r="J1256" s="6"/>
      <c r="K1256" s="6"/>
      <c r="L1256" s="6"/>
      <c r="M1256" s="6"/>
      <c r="N1256" s="6"/>
      <c r="O1256" s="6"/>
      <c r="P1256" s="6"/>
      <c r="Q1256" s="6"/>
      <c r="R1256" s="6"/>
      <c r="S1256" s="6"/>
      <c r="T1256" s="6"/>
      <c r="U1256" s="6"/>
      <c r="V1256" s="6"/>
      <c r="W1256" s="6"/>
      <c r="X1256" s="6"/>
      <c r="Y1256" s="6"/>
    </row>
    <row r="1257" spans="2:25" x14ac:dyDescent="0.3">
      <c r="B1257" s="6"/>
      <c r="C1257" s="6"/>
      <c r="D1257" s="6"/>
      <c r="E1257" s="6"/>
      <c r="F1257" s="6"/>
      <c r="G1257" s="6"/>
      <c r="H1257" s="6"/>
      <c r="I1257" s="6"/>
      <c r="J1257" s="6"/>
      <c r="K1257" s="6"/>
      <c r="L1257" s="6"/>
      <c r="M1257" s="6"/>
      <c r="N1257" s="6"/>
      <c r="O1257" s="6"/>
      <c r="P1257" s="6"/>
      <c r="Q1257" s="6"/>
      <c r="R1257" s="6"/>
      <c r="S1257" s="6"/>
      <c r="T1257" s="6"/>
      <c r="U1257" s="6"/>
      <c r="V1257" s="6"/>
      <c r="W1257" s="6"/>
      <c r="X1257" s="6"/>
      <c r="Y1257" s="6"/>
    </row>
    <row r="1258" spans="2:25" x14ac:dyDescent="0.3">
      <c r="B1258" s="6"/>
      <c r="C1258" s="6"/>
      <c r="D1258" s="6"/>
      <c r="E1258" s="6"/>
      <c r="F1258" s="6"/>
      <c r="G1258" s="6"/>
      <c r="H1258" s="6"/>
      <c r="I1258" s="6"/>
      <c r="J1258" s="6"/>
      <c r="K1258" s="6"/>
      <c r="L1258" s="6"/>
      <c r="M1258" s="6"/>
      <c r="N1258" s="6"/>
      <c r="O1258" s="6"/>
      <c r="P1258" s="6"/>
      <c r="Q1258" s="6"/>
      <c r="R1258" s="6"/>
      <c r="S1258" s="6"/>
      <c r="T1258" s="6"/>
      <c r="U1258" s="6"/>
      <c r="V1258" s="6"/>
      <c r="W1258" s="6"/>
      <c r="X1258" s="6"/>
      <c r="Y1258" s="6"/>
    </row>
    <row r="1259" spans="2:25" x14ac:dyDescent="0.3">
      <c r="B1259" s="6"/>
      <c r="C1259" s="6"/>
      <c r="D1259" s="6"/>
      <c r="E1259" s="6"/>
      <c r="F1259" s="6"/>
      <c r="G1259" s="6"/>
      <c r="H1259" s="6"/>
      <c r="I1259" s="6"/>
      <c r="J1259" s="6"/>
      <c r="K1259" s="6"/>
      <c r="L1259" s="6"/>
      <c r="M1259" s="6"/>
      <c r="N1259" s="6"/>
      <c r="O1259" s="6"/>
      <c r="P1259" s="6"/>
      <c r="Q1259" s="6"/>
      <c r="R1259" s="6"/>
      <c r="S1259" s="6"/>
      <c r="T1259" s="6"/>
      <c r="U1259" s="6"/>
      <c r="V1259" s="6"/>
      <c r="W1259" s="6"/>
      <c r="X1259" s="6"/>
      <c r="Y1259" s="6"/>
    </row>
    <row r="1260" spans="2:25" x14ac:dyDescent="0.3">
      <c r="B1260" s="6"/>
      <c r="C1260" s="6"/>
      <c r="D1260" s="6"/>
      <c r="E1260" s="6"/>
      <c r="F1260" s="6"/>
      <c r="G1260" s="6"/>
      <c r="H1260" s="6"/>
      <c r="I1260" s="6"/>
      <c r="J1260" s="6"/>
      <c r="K1260" s="6"/>
      <c r="L1260" s="6"/>
      <c r="M1260" s="6"/>
      <c r="N1260" s="6"/>
      <c r="O1260" s="6"/>
      <c r="P1260" s="6"/>
      <c r="Q1260" s="6"/>
      <c r="R1260" s="6"/>
      <c r="S1260" s="6"/>
      <c r="T1260" s="6"/>
      <c r="U1260" s="6"/>
      <c r="V1260" s="6"/>
      <c r="W1260" s="6"/>
      <c r="X1260" s="6"/>
      <c r="Y1260" s="6"/>
    </row>
    <row r="1261" spans="2:25" x14ac:dyDescent="0.3">
      <c r="B1261" s="6"/>
      <c r="C1261" s="6"/>
      <c r="D1261" s="6"/>
      <c r="E1261" s="6"/>
      <c r="F1261" s="6"/>
      <c r="G1261" s="6"/>
      <c r="H1261" s="6"/>
      <c r="I1261" s="6"/>
      <c r="J1261" s="6"/>
      <c r="K1261" s="6"/>
      <c r="L1261" s="6"/>
      <c r="M1261" s="6"/>
      <c r="N1261" s="6"/>
      <c r="O1261" s="6"/>
      <c r="P1261" s="6"/>
      <c r="Q1261" s="6"/>
      <c r="R1261" s="6"/>
      <c r="S1261" s="6"/>
      <c r="T1261" s="6"/>
      <c r="U1261" s="6"/>
      <c r="V1261" s="6"/>
      <c r="W1261" s="6"/>
      <c r="X1261" s="6"/>
      <c r="Y1261" s="6"/>
    </row>
    <row r="1262" spans="2:25" x14ac:dyDescent="0.3">
      <c r="B1262" s="6"/>
      <c r="C1262" s="6"/>
      <c r="D1262" s="6"/>
      <c r="E1262" s="6"/>
      <c r="F1262" s="6"/>
      <c r="G1262" s="6"/>
      <c r="H1262" s="6"/>
      <c r="I1262" s="6"/>
      <c r="J1262" s="6"/>
      <c r="K1262" s="6"/>
      <c r="L1262" s="6"/>
      <c r="M1262" s="6"/>
      <c r="N1262" s="6"/>
      <c r="O1262" s="6"/>
      <c r="P1262" s="6"/>
      <c r="Q1262" s="6"/>
      <c r="R1262" s="6"/>
      <c r="S1262" s="6"/>
      <c r="T1262" s="6"/>
      <c r="U1262" s="6"/>
      <c r="V1262" s="6"/>
      <c r="W1262" s="6"/>
      <c r="X1262" s="6"/>
      <c r="Y1262" s="6"/>
    </row>
    <row r="1263" spans="2:25" x14ac:dyDescent="0.3">
      <c r="B1263" s="6"/>
      <c r="C1263" s="6"/>
      <c r="D1263" s="6"/>
      <c r="E1263" s="6"/>
      <c r="F1263" s="6"/>
      <c r="G1263" s="6"/>
      <c r="H1263" s="6"/>
      <c r="I1263" s="6"/>
      <c r="J1263" s="6"/>
      <c r="K1263" s="6"/>
      <c r="L1263" s="6"/>
      <c r="M1263" s="6"/>
      <c r="N1263" s="6"/>
      <c r="O1263" s="6"/>
      <c r="P1263" s="6"/>
      <c r="Q1263" s="6"/>
      <c r="R1263" s="6"/>
      <c r="S1263" s="6"/>
      <c r="T1263" s="6"/>
      <c r="U1263" s="6"/>
      <c r="V1263" s="6"/>
      <c r="W1263" s="6"/>
      <c r="X1263" s="6"/>
      <c r="Y1263" s="6"/>
    </row>
    <row r="1264" spans="2:25" x14ac:dyDescent="0.3">
      <c r="B1264" s="6"/>
      <c r="C1264" s="6"/>
      <c r="D1264" s="6"/>
      <c r="E1264" s="6"/>
      <c r="F1264" s="6"/>
      <c r="G1264" s="6"/>
      <c r="H1264" s="6"/>
      <c r="I1264" s="6"/>
      <c r="J1264" s="6"/>
      <c r="K1264" s="6"/>
      <c r="L1264" s="6"/>
      <c r="M1264" s="6"/>
      <c r="N1264" s="6"/>
      <c r="O1264" s="6"/>
      <c r="P1264" s="6"/>
      <c r="Q1264" s="6"/>
      <c r="R1264" s="6"/>
      <c r="S1264" s="6"/>
      <c r="T1264" s="6"/>
      <c r="U1264" s="6"/>
      <c r="V1264" s="6"/>
      <c r="W1264" s="6"/>
      <c r="X1264" s="6"/>
      <c r="Y1264" s="6"/>
    </row>
    <row r="1265" spans="2:25" x14ac:dyDescent="0.3">
      <c r="B1265" s="6"/>
      <c r="C1265" s="6"/>
      <c r="D1265" s="6"/>
      <c r="E1265" s="6"/>
      <c r="F1265" s="6"/>
      <c r="G1265" s="6"/>
      <c r="H1265" s="6"/>
      <c r="I1265" s="6"/>
      <c r="J1265" s="6"/>
      <c r="K1265" s="6"/>
      <c r="L1265" s="6"/>
      <c r="M1265" s="6"/>
      <c r="N1265" s="6"/>
      <c r="O1265" s="6"/>
      <c r="P1265" s="6"/>
      <c r="Q1265" s="6"/>
      <c r="R1265" s="6"/>
      <c r="S1265" s="6"/>
      <c r="T1265" s="6"/>
      <c r="U1265" s="6"/>
      <c r="V1265" s="6"/>
      <c r="W1265" s="6"/>
      <c r="X1265" s="6"/>
      <c r="Y1265" s="6"/>
    </row>
    <row r="1266" spans="2:25" x14ac:dyDescent="0.3">
      <c r="B1266" s="6"/>
      <c r="C1266" s="6"/>
      <c r="D1266" s="6"/>
      <c r="E1266" s="6"/>
      <c r="F1266" s="6"/>
      <c r="G1266" s="6"/>
      <c r="H1266" s="6"/>
      <c r="I1266" s="6"/>
      <c r="J1266" s="6"/>
      <c r="K1266" s="6"/>
      <c r="L1266" s="6"/>
      <c r="M1266" s="6"/>
      <c r="N1266" s="6"/>
      <c r="O1266" s="6"/>
      <c r="P1266" s="6"/>
      <c r="Q1266" s="6"/>
      <c r="R1266" s="6"/>
      <c r="S1266" s="6"/>
      <c r="T1266" s="6"/>
      <c r="U1266" s="6"/>
      <c r="V1266" s="6"/>
      <c r="W1266" s="6"/>
      <c r="X1266" s="6"/>
      <c r="Y1266" s="6"/>
    </row>
    <row r="1267" spans="2:25" x14ac:dyDescent="0.3">
      <c r="B1267" s="6"/>
      <c r="C1267" s="6"/>
      <c r="D1267" s="6"/>
      <c r="E1267" s="6"/>
      <c r="F1267" s="6"/>
      <c r="G1267" s="6"/>
      <c r="H1267" s="6"/>
      <c r="I1267" s="6"/>
      <c r="J1267" s="6"/>
      <c r="K1267" s="6"/>
      <c r="L1267" s="6"/>
      <c r="M1267" s="6"/>
      <c r="N1267" s="6"/>
      <c r="O1267" s="6"/>
      <c r="P1267" s="6"/>
      <c r="Q1267" s="6"/>
      <c r="R1267" s="6"/>
      <c r="S1267" s="6"/>
      <c r="T1267" s="6"/>
      <c r="U1267" s="6"/>
      <c r="V1267" s="6"/>
      <c r="W1267" s="6"/>
      <c r="X1267" s="6"/>
      <c r="Y1267" s="6"/>
    </row>
    <row r="1268" spans="2:25" x14ac:dyDescent="0.3">
      <c r="B1268" s="6"/>
      <c r="C1268" s="6"/>
      <c r="D1268" s="6"/>
      <c r="E1268" s="6"/>
      <c r="F1268" s="6"/>
      <c r="G1268" s="6"/>
      <c r="H1268" s="6"/>
      <c r="I1268" s="6"/>
      <c r="J1268" s="6"/>
      <c r="K1268" s="6"/>
      <c r="L1268" s="6"/>
      <c r="M1268" s="6"/>
      <c r="N1268" s="6"/>
      <c r="O1268" s="6"/>
      <c r="P1268" s="6"/>
      <c r="Q1268" s="6"/>
      <c r="R1268" s="6"/>
      <c r="S1268" s="6"/>
      <c r="T1268" s="6"/>
      <c r="U1268" s="6"/>
      <c r="V1268" s="6"/>
      <c r="W1268" s="6"/>
      <c r="X1268" s="6"/>
      <c r="Y1268" s="6"/>
    </row>
    <row r="1269" spans="2:25" x14ac:dyDescent="0.3">
      <c r="B1269" s="6"/>
      <c r="C1269" s="6"/>
      <c r="D1269" s="6"/>
      <c r="E1269" s="6"/>
      <c r="F1269" s="6"/>
      <c r="G1269" s="6"/>
      <c r="H1269" s="6"/>
      <c r="I1269" s="6"/>
      <c r="J1269" s="6"/>
      <c r="K1269" s="6"/>
      <c r="L1269" s="6"/>
      <c r="M1269" s="6"/>
      <c r="N1269" s="6"/>
      <c r="O1269" s="6"/>
      <c r="P1269" s="6"/>
      <c r="Q1269" s="6"/>
      <c r="R1269" s="6"/>
      <c r="S1269" s="6"/>
      <c r="T1269" s="6"/>
      <c r="U1269" s="6"/>
      <c r="V1269" s="6"/>
      <c r="W1269" s="6"/>
      <c r="X1269" s="6"/>
      <c r="Y1269" s="6"/>
    </row>
    <row r="1270" spans="2:25" x14ac:dyDescent="0.3">
      <c r="B1270" s="6"/>
      <c r="C1270" s="6"/>
      <c r="D1270" s="6"/>
      <c r="E1270" s="6"/>
      <c r="F1270" s="6"/>
      <c r="G1270" s="6"/>
      <c r="H1270" s="6"/>
      <c r="I1270" s="6"/>
      <c r="J1270" s="6"/>
      <c r="K1270" s="6"/>
      <c r="L1270" s="6"/>
      <c r="M1270" s="6"/>
      <c r="N1270" s="6"/>
      <c r="O1270" s="6"/>
      <c r="P1270" s="6"/>
      <c r="Q1270" s="6"/>
      <c r="R1270" s="6"/>
      <c r="S1270" s="6"/>
      <c r="T1270" s="6"/>
      <c r="U1270" s="6"/>
      <c r="V1270" s="6"/>
      <c r="W1270" s="6"/>
      <c r="X1270" s="6"/>
      <c r="Y1270" s="6"/>
    </row>
    <row r="1271" spans="2:25" x14ac:dyDescent="0.3">
      <c r="B1271" s="6"/>
      <c r="C1271" s="6"/>
      <c r="D1271" s="6"/>
      <c r="E1271" s="6"/>
      <c r="F1271" s="6"/>
      <c r="G1271" s="6"/>
      <c r="H1271" s="6"/>
      <c r="I1271" s="6"/>
      <c r="J1271" s="6"/>
      <c r="K1271" s="6"/>
      <c r="L1271" s="6"/>
      <c r="M1271" s="6"/>
      <c r="N1271" s="6"/>
      <c r="O1271" s="6"/>
      <c r="P1271" s="6"/>
      <c r="Q1271" s="6"/>
      <c r="R1271" s="6"/>
      <c r="S1271" s="6"/>
      <c r="T1271" s="6"/>
      <c r="U1271" s="6"/>
      <c r="V1271" s="6"/>
      <c r="W1271" s="6"/>
      <c r="X1271" s="6"/>
      <c r="Y1271" s="6"/>
    </row>
    <row r="1272" spans="2:25" x14ac:dyDescent="0.3">
      <c r="B1272" s="6"/>
      <c r="C1272" s="6"/>
      <c r="D1272" s="6"/>
      <c r="E1272" s="6"/>
      <c r="F1272" s="6"/>
      <c r="G1272" s="6"/>
      <c r="H1272" s="6"/>
      <c r="I1272" s="6"/>
      <c r="J1272" s="6"/>
      <c r="K1272" s="6"/>
      <c r="L1272" s="6"/>
      <c r="M1272" s="6"/>
      <c r="N1272" s="6"/>
      <c r="O1272" s="6"/>
      <c r="P1272" s="6"/>
      <c r="Q1272" s="6"/>
      <c r="R1272" s="6"/>
      <c r="S1272" s="6"/>
      <c r="T1272" s="6"/>
      <c r="U1272" s="6"/>
      <c r="V1272" s="6"/>
      <c r="W1272" s="6"/>
      <c r="X1272" s="6"/>
      <c r="Y1272" s="6"/>
    </row>
    <row r="1273" spans="2:25" x14ac:dyDescent="0.3">
      <c r="B1273" s="6"/>
      <c r="C1273" s="6"/>
      <c r="D1273" s="6"/>
      <c r="E1273" s="6"/>
      <c r="F1273" s="6"/>
      <c r="G1273" s="6"/>
      <c r="H1273" s="6"/>
      <c r="I1273" s="6"/>
      <c r="J1273" s="6"/>
      <c r="K1273" s="6"/>
      <c r="L1273" s="6"/>
      <c r="M1273" s="6"/>
      <c r="N1273" s="6"/>
      <c r="O1273" s="6"/>
      <c r="P1273" s="6"/>
      <c r="Q1273" s="6"/>
      <c r="R1273" s="6"/>
      <c r="S1273" s="6"/>
      <c r="T1273" s="6"/>
      <c r="U1273" s="6"/>
      <c r="V1273" s="6"/>
      <c r="W1273" s="6"/>
      <c r="X1273" s="6"/>
      <c r="Y1273" s="6"/>
    </row>
    <row r="1274" spans="2:25" x14ac:dyDescent="0.3">
      <c r="B1274" s="6"/>
      <c r="C1274" s="6"/>
      <c r="D1274" s="6"/>
      <c r="E1274" s="6"/>
      <c r="F1274" s="6"/>
      <c r="G1274" s="6"/>
      <c r="H1274" s="6"/>
      <c r="I1274" s="6"/>
      <c r="J1274" s="6"/>
      <c r="K1274" s="6"/>
      <c r="L1274" s="6"/>
      <c r="M1274" s="6"/>
      <c r="N1274" s="6"/>
      <c r="O1274" s="6"/>
      <c r="P1274" s="6"/>
      <c r="Q1274" s="6"/>
      <c r="R1274" s="6"/>
      <c r="S1274" s="6"/>
      <c r="T1274" s="6"/>
      <c r="U1274" s="6"/>
      <c r="V1274" s="6"/>
      <c r="W1274" s="6"/>
      <c r="X1274" s="6"/>
      <c r="Y1274" s="6"/>
    </row>
    <row r="1275" spans="2:25" x14ac:dyDescent="0.3">
      <c r="B1275" s="6"/>
      <c r="C1275" s="6"/>
      <c r="D1275" s="6"/>
      <c r="E1275" s="6"/>
      <c r="F1275" s="6"/>
      <c r="G1275" s="6"/>
      <c r="H1275" s="6"/>
      <c r="I1275" s="6"/>
      <c r="J1275" s="6"/>
      <c r="K1275" s="6"/>
      <c r="L1275" s="6"/>
      <c r="M1275" s="6"/>
      <c r="N1275" s="6"/>
      <c r="O1275" s="6"/>
      <c r="P1275" s="6"/>
      <c r="Q1275" s="6"/>
      <c r="R1275" s="6"/>
      <c r="S1275" s="6"/>
      <c r="T1275" s="6"/>
      <c r="U1275" s="6"/>
      <c r="V1275" s="6"/>
      <c r="W1275" s="6"/>
      <c r="X1275" s="6"/>
      <c r="Y1275" s="6"/>
    </row>
    <row r="1276" spans="2:25" x14ac:dyDescent="0.3">
      <c r="B1276" s="6"/>
      <c r="C1276" s="6"/>
      <c r="D1276" s="6"/>
      <c r="E1276" s="6"/>
      <c r="F1276" s="6"/>
      <c r="G1276" s="6"/>
      <c r="H1276" s="6"/>
      <c r="I1276" s="6"/>
      <c r="J1276" s="6"/>
      <c r="K1276" s="6"/>
      <c r="L1276" s="6"/>
      <c r="M1276" s="6"/>
      <c r="N1276" s="6"/>
      <c r="O1276" s="6"/>
      <c r="P1276" s="6"/>
      <c r="Q1276" s="6"/>
      <c r="R1276" s="6"/>
      <c r="S1276" s="6"/>
      <c r="T1276" s="6"/>
      <c r="U1276" s="6"/>
      <c r="V1276" s="6"/>
      <c r="W1276" s="6"/>
      <c r="X1276" s="6"/>
      <c r="Y1276" s="6"/>
    </row>
    <row r="1277" spans="2:25" x14ac:dyDescent="0.3">
      <c r="B1277" s="6"/>
      <c r="C1277" s="6"/>
      <c r="D1277" s="6"/>
      <c r="E1277" s="6"/>
      <c r="F1277" s="6"/>
      <c r="G1277" s="6"/>
      <c r="H1277" s="6"/>
      <c r="I1277" s="6"/>
      <c r="J1277" s="6"/>
      <c r="K1277" s="6"/>
      <c r="L1277" s="6"/>
      <c r="M1277" s="6"/>
      <c r="N1277" s="6"/>
      <c r="O1277" s="6"/>
      <c r="P1277" s="6"/>
      <c r="Q1277" s="6"/>
      <c r="R1277" s="6"/>
      <c r="S1277" s="6"/>
      <c r="T1277" s="6"/>
      <c r="U1277" s="6"/>
      <c r="V1277" s="6"/>
      <c r="W1277" s="6"/>
      <c r="X1277" s="6"/>
      <c r="Y1277" s="6"/>
    </row>
    <row r="1278" spans="2:25" x14ac:dyDescent="0.3">
      <c r="B1278" s="6"/>
      <c r="C1278" s="6"/>
      <c r="D1278" s="6"/>
      <c r="E1278" s="6"/>
      <c r="F1278" s="6"/>
      <c r="G1278" s="6"/>
      <c r="H1278" s="6"/>
      <c r="I1278" s="6"/>
      <c r="J1278" s="6"/>
      <c r="K1278" s="6"/>
      <c r="L1278" s="6"/>
      <c r="M1278" s="6"/>
      <c r="N1278" s="6"/>
      <c r="O1278" s="6"/>
      <c r="P1278" s="6"/>
      <c r="Q1278" s="6"/>
      <c r="R1278" s="6"/>
      <c r="S1278" s="6"/>
      <c r="T1278" s="6"/>
      <c r="U1278" s="6"/>
      <c r="V1278" s="6"/>
      <c r="W1278" s="6"/>
      <c r="X1278" s="6"/>
      <c r="Y1278" s="6"/>
    </row>
    <row r="1279" spans="2:25" x14ac:dyDescent="0.3">
      <c r="B1279" s="6"/>
      <c r="C1279" s="6"/>
      <c r="D1279" s="6"/>
      <c r="E1279" s="6"/>
      <c r="F1279" s="6"/>
      <c r="G1279" s="6"/>
      <c r="H1279" s="6"/>
      <c r="I1279" s="6"/>
      <c r="J1279" s="6"/>
      <c r="K1279" s="6"/>
      <c r="L1279" s="6"/>
      <c r="M1279" s="6"/>
      <c r="N1279" s="6"/>
      <c r="O1279" s="6"/>
      <c r="P1279" s="6"/>
      <c r="Q1279" s="6"/>
      <c r="R1279" s="6"/>
      <c r="S1279" s="6"/>
      <c r="T1279" s="6"/>
      <c r="U1279" s="6"/>
      <c r="V1279" s="6"/>
      <c r="W1279" s="6"/>
      <c r="X1279" s="6"/>
      <c r="Y1279" s="6"/>
    </row>
    <row r="1280" spans="2:25" x14ac:dyDescent="0.3">
      <c r="B1280" s="6"/>
      <c r="C1280" s="6"/>
      <c r="D1280" s="6"/>
      <c r="E1280" s="6"/>
      <c r="F1280" s="6"/>
      <c r="G1280" s="6"/>
      <c r="H1280" s="6"/>
      <c r="I1280" s="6"/>
      <c r="J1280" s="6"/>
      <c r="K1280" s="6"/>
      <c r="L1280" s="6"/>
      <c r="M1280" s="6"/>
      <c r="N1280" s="6"/>
      <c r="O1280" s="6"/>
      <c r="P1280" s="6"/>
      <c r="Q1280" s="6"/>
      <c r="R1280" s="6"/>
      <c r="S1280" s="6"/>
      <c r="T1280" s="6"/>
      <c r="U1280" s="6"/>
      <c r="V1280" s="6"/>
      <c r="W1280" s="6"/>
      <c r="X1280" s="6"/>
      <c r="Y1280" s="6"/>
    </row>
    <row r="1281" spans="2:25" x14ac:dyDescent="0.3">
      <c r="B1281" s="6"/>
      <c r="C1281" s="6"/>
      <c r="D1281" s="6"/>
      <c r="E1281" s="6"/>
      <c r="F1281" s="6"/>
      <c r="G1281" s="6"/>
      <c r="H1281" s="6"/>
      <c r="I1281" s="6"/>
      <c r="J1281" s="6"/>
      <c r="K1281" s="6"/>
      <c r="L1281" s="6"/>
      <c r="M1281" s="6"/>
      <c r="N1281" s="6"/>
      <c r="O1281" s="6"/>
      <c r="P1281" s="6"/>
      <c r="Q1281" s="6"/>
      <c r="R1281" s="6"/>
      <c r="S1281" s="6"/>
      <c r="T1281" s="6"/>
      <c r="U1281" s="6"/>
      <c r="V1281" s="6"/>
      <c r="W1281" s="6"/>
      <c r="X1281" s="6"/>
      <c r="Y1281" s="6"/>
    </row>
    <row r="1282" spans="2:25" x14ac:dyDescent="0.3">
      <c r="B1282" s="6"/>
      <c r="C1282" s="6"/>
      <c r="D1282" s="6"/>
      <c r="E1282" s="6"/>
      <c r="F1282" s="6"/>
      <c r="G1282" s="6"/>
      <c r="H1282" s="6"/>
      <c r="I1282" s="6"/>
      <c r="J1282" s="6"/>
      <c r="K1282" s="6"/>
      <c r="L1282" s="6"/>
      <c r="M1282" s="6"/>
      <c r="N1282" s="6"/>
      <c r="O1282" s="6"/>
      <c r="P1282" s="6"/>
      <c r="Q1282" s="6"/>
      <c r="R1282" s="6"/>
      <c r="S1282" s="6"/>
      <c r="T1282" s="6"/>
      <c r="U1282" s="6"/>
      <c r="V1282" s="6"/>
      <c r="W1282" s="6"/>
      <c r="X1282" s="6"/>
      <c r="Y1282" s="6"/>
    </row>
    <row r="1283" spans="2:25" x14ac:dyDescent="0.3">
      <c r="B1283" s="6"/>
      <c r="C1283" s="6"/>
      <c r="D1283" s="6"/>
      <c r="E1283" s="6"/>
      <c r="F1283" s="6"/>
      <c r="G1283" s="6"/>
      <c r="H1283" s="6"/>
      <c r="I1283" s="6"/>
      <c r="J1283" s="6"/>
      <c r="K1283" s="6"/>
      <c r="L1283" s="6"/>
      <c r="M1283" s="6"/>
      <c r="N1283" s="6"/>
      <c r="O1283" s="6"/>
      <c r="P1283" s="6"/>
      <c r="Q1283" s="6"/>
      <c r="R1283" s="6"/>
      <c r="S1283" s="6"/>
      <c r="T1283" s="6"/>
      <c r="U1283" s="6"/>
      <c r="V1283" s="6"/>
      <c r="W1283" s="6"/>
      <c r="X1283" s="6"/>
      <c r="Y1283" s="6"/>
    </row>
    <row r="1284" spans="2:25" x14ac:dyDescent="0.3">
      <c r="B1284" s="6"/>
      <c r="C1284" s="6"/>
      <c r="D1284" s="6"/>
      <c r="E1284" s="6"/>
      <c r="F1284" s="6"/>
      <c r="G1284" s="6"/>
      <c r="H1284" s="6"/>
      <c r="I1284" s="6"/>
      <c r="J1284" s="6"/>
      <c r="K1284" s="6"/>
      <c r="L1284" s="6"/>
      <c r="M1284" s="6"/>
      <c r="N1284" s="6"/>
      <c r="O1284" s="6"/>
      <c r="P1284" s="6"/>
      <c r="Q1284" s="6"/>
      <c r="R1284" s="6"/>
      <c r="S1284" s="6"/>
      <c r="T1284" s="6"/>
      <c r="U1284" s="6"/>
      <c r="V1284" s="6"/>
      <c r="W1284" s="6"/>
      <c r="X1284" s="6"/>
      <c r="Y1284" s="6"/>
    </row>
    <row r="1285" spans="2:25" x14ac:dyDescent="0.3">
      <c r="B1285" s="6"/>
      <c r="C1285" s="6"/>
      <c r="D1285" s="6"/>
      <c r="E1285" s="6"/>
      <c r="F1285" s="6"/>
      <c r="G1285" s="6"/>
      <c r="H1285" s="6"/>
      <c r="I1285" s="6"/>
      <c r="J1285" s="6"/>
      <c r="K1285" s="6"/>
      <c r="L1285" s="6"/>
      <c r="M1285" s="6"/>
      <c r="N1285" s="6"/>
      <c r="O1285" s="6"/>
      <c r="P1285" s="6"/>
      <c r="Q1285" s="6"/>
      <c r="R1285" s="6"/>
      <c r="S1285" s="6"/>
      <c r="T1285" s="6"/>
      <c r="U1285" s="6"/>
      <c r="V1285" s="6"/>
      <c r="W1285" s="6"/>
      <c r="X1285" s="6"/>
      <c r="Y1285" s="6"/>
    </row>
    <row r="1286" spans="2:25" x14ac:dyDescent="0.3">
      <c r="B1286" s="6"/>
      <c r="C1286" s="6"/>
      <c r="D1286" s="6"/>
      <c r="E1286" s="6"/>
      <c r="F1286" s="6"/>
      <c r="G1286" s="6"/>
      <c r="H1286" s="6"/>
      <c r="I1286" s="6"/>
      <c r="J1286" s="6"/>
      <c r="K1286" s="6"/>
      <c r="L1286" s="6"/>
      <c r="M1286" s="6"/>
      <c r="N1286" s="6"/>
      <c r="O1286" s="6"/>
      <c r="P1286" s="6"/>
      <c r="Q1286" s="6"/>
      <c r="R1286" s="6"/>
      <c r="S1286" s="6"/>
      <c r="T1286" s="6"/>
      <c r="U1286" s="6"/>
      <c r="V1286" s="6"/>
      <c r="W1286" s="6"/>
      <c r="X1286" s="6"/>
      <c r="Y1286" s="6"/>
    </row>
    <row r="1287" spans="2:25" x14ac:dyDescent="0.3">
      <c r="B1287" s="6"/>
      <c r="C1287" s="6"/>
      <c r="D1287" s="6"/>
      <c r="E1287" s="6"/>
      <c r="F1287" s="6"/>
      <c r="G1287" s="6"/>
      <c r="H1287" s="6"/>
      <c r="I1287" s="6"/>
      <c r="J1287" s="6"/>
      <c r="K1287" s="6"/>
      <c r="L1287" s="6"/>
      <c r="M1287" s="6"/>
      <c r="N1287" s="6"/>
      <c r="O1287" s="6"/>
      <c r="P1287" s="6"/>
      <c r="Q1287" s="6"/>
      <c r="R1287" s="6"/>
      <c r="S1287" s="6"/>
      <c r="T1287" s="6"/>
      <c r="U1287" s="6"/>
      <c r="V1287" s="6"/>
      <c r="W1287" s="6"/>
      <c r="X1287" s="6"/>
      <c r="Y1287" s="6"/>
    </row>
    <row r="1288" spans="2:25" x14ac:dyDescent="0.3">
      <c r="B1288" s="6"/>
      <c r="C1288" s="6"/>
      <c r="D1288" s="6"/>
      <c r="E1288" s="6"/>
      <c r="F1288" s="6"/>
      <c r="G1288" s="6"/>
      <c r="H1288" s="6"/>
      <c r="I1288" s="6"/>
      <c r="J1288" s="6"/>
      <c r="K1288" s="6"/>
      <c r="L1288" s="6"/>
      <c r="M1288" s="6"/>
      <c r="N1288" s="6"/>
      <c r="O1288" s="6"/>
      <c r="P1288" s="6"/>
      <c r="Q1288" s="6"/>
      <c r="R1288" s="6"/>
      <c r="S1288" s="6"/>
      <c r="T1288" s="6"/>
      <c r="U1288" s="6"/>
      <c r="V1288" s="6"/>
      <c r="W1288" s="6"/>
      <c r="X1288" s="6"/>
      <c r="Y1288" s="6"/>
    </row>
    <row r="1289" spans="2:25" x14ac:dyDescent="0.3">
      <c r="B1289" s="6"/>
      <c r="C1289" s="6"/>
      <c r="D1289" s="6"/>
      <c r="E1289" s="6"/>
      <c r="F1289" s="6"/>
      <c r="G1289" s="6"/>
      <c r="H1289" s="6"/>
      <c r="I1289" s="6"/>
      <c r="J1289" s="6"/>
      <c r="K1289" s="6"/>
      <c r="L1289" s="6"/>
      <c r="M1289" s="6"/>
      <c r="N1289" s="6"/>
      <c r="O1289" s="6"/>
      <c r="P1289" s="6"/>
      <c r="Q1289" s="6"/>
      <c r="R1289" s="6"/>
      <c r="S1289" s="6"/>
      <c r="T1289" s="6"/>
      <c r="U1289" s="6"/>
      <c r="V1289" s="6"/>
      <c r="W1289" s="6"/>
      <c r="X1289" s="6"/>
      <c r="Y1289" s="6"/>
    </row>
    <row r="1290" spans="2:25" x14ac:dyDescent="0.3">
      <c r="B1290" s="6"/>
      <c r="C1290" s="6"/>
      <c r="D1290" s="6"/>
      <c r="E1290" s="6"/>
      <c r="F1290" s="6"/>
      <c r="G1290" s="6"/>
      <c r="H1290" s="6"/>
      <c r="I1290" s="6"/>
      <c r="J1290" s="6"/>
      <c r="K1290" s="6"/>
      <c r="L1290" s="6"/>
      <c r="M1290" s="6"/>
      <c r="N1290" s="6"/>
      <c r="O1290" s="6"/>
      <c r="P1290" s="6"/>
      <c r="Q1290" s="6"/>
      <c r="R1290" s="6"/>
      <c r="S1290" s="6"/>
      <c r="T1290" s="6"/>
      <c r="U1290" s="6"/>
      <c r="V1290" s="6"/>
      <c r="W1290" s="6"/>
      <c r="X1290" s="6"/>
      <c r="Y1290" s="6"/>
    </row>
    <row r="1291" spans="2:25" x14ac:dyDescent="0.3">
      <c r="B1291" s="6"/>
      <c r="C1291" s="6"/>
      <c r="D1291" s="6"/>
      <c r="E1291" s="6"/>
      <c r="F1291" s="6"/>
      <c r="G1291" s="6"/>
      <c r="H1291" s="6"/>
      <c r="I1291" s="6"/>
      <c r="J1291" s="6"/>
      <c r="K1291" s="6"/>
      <c r="L1291" s="6"/>
      <c r="M1291" s="6"/>
      <c r="N1291" s="6"/>
      <c r="O1291" s="6"/>
      <c r="P1291" s="6"/>
      <c r="Q1291" s="6"/>
      <c r="R1291" s="6"/>
      <c r="S1291" s="6"/>
      <c r="T1291" s="6"/>
      <c r="U1291" s="6"/>
      <c r="V1291" s="6"/>
      <c r="W1291" s="6"/>
      <c r="X1291" s="6"/>
      <c r="Y1291" s="6"/>
    </row>
    <row r="1292" spans="2:25" x14ac:dyDescent="0.3">
      <c r="B1292" s="6"/>
      <c r="C1292" s="6"/>
      <c r="D1292" s="6"/>
      <c r="E1292" s="6"/>
      <c r="F1292" s="6"/>
      <c r="G1292" s="6"/>
      <c r="H1292" s="6"/>
      <c r="I1292" s="6"/>
      <c r="J1292" s="6"/>
      <c r="K1292" s="6"/>
      <c r="L1292" s="6"/>
      <c r="M1292" s="6"/>
      <c r="N1292" s="6"/>
      <c r="O1292" s="6"/>
      <c r="P1292" s="6"/>
      <c r="Q1292" s="6"/>
      <c r="R1292" s="6"/>
      <c r="S1292" s="6"/>
      <c r="T1292" s="6"/>
      <c r="U1292" s="6"/>
      <c r="V1292" s="6"/>
      <c r="W1292" s="6"/>
      <c r="X1292" s="6"/>
      <c r="Y1292" s="6"/>
    </row>
    <row r="1293" spans="2:25" x14ac:dyDescent="0.3">
      <c r="B1293" s="6"/>
      <c r="C1293" s="6"/>
      <c r="D1293" s="6"/>
      <c r="E1293" s="6"/>
      <c r="F1293" s="6"/>
      <c r="G1293" s="6"/>
      <c r="H1293" s="6"/>
      <c r="I1293" s="6"/>
      <c r="J1293" s="6"/>
      <c r="K1293" s="6"/>
      <c r="L1293" s="6"/>
      <c r="M1293" s="6"/>
      <c r="N1293" s="6"/>
      <c r="O1293" s="6"/>
      <c r="P1293" s="6"/>
      <c r="Q1293" s="6"/>
      <c r="R1293" s="6"/>
      <c r="S1293" s="6"/>
      <c r="T1293" s="6"/>
      <c r="U1293" s="6"/>
      <c r="V1293" s="6"/>
      <c r="W1293" s="6"/>
      <c r="X1293" s="6"/>
      <c r="Y1293" s="6"/>
    </row>
    <row r="1294" spans="2:25" x14ac:dyDescent="0.3">
      <c r="B1294" s="6"/>
      <c r="C1294" s="6"/>
      <c r="D1294" s="6"/>
      <c r="E1294" s="6"/>
      <c r="F1294" s="6"/>
      <c r="G1294" s="6"/>
      <c r="H1294" s="6"/>
      <c r="I1294" s="6"/>
      <c r="J1294" s="6"/>
      <c r="K1294" s="6"/>
      <c r="L1294" s="6"/>
      <c r="M1294" s="6"/>
      <c r="N1294" s="6"/>
      <c r="O1294" s="6"/>
      <c r="P1294" s="6"/>
      <c r="Q1294" s="6"/>
      <c r="R1294" s="6"/>
      <c r="S1294" s="6"/>
      <c r="T1294" s="6"/>
      <c r="U1294" s="6"/>
      <c r="V1294" s="6"/>
      <c r="W1294" s="6"/>
      <c r="X1294" s="6"/>
      <c r="Y1294" s="6"/>
    </row>
    <row r="1295" spans="2:25" x14ac:dyDescent="0.3">
      <c r="B1295" s="6"/>
      <c r="C1295" s="6"/>
      <c r="D1295" s="6"/>
      <c r="E1295" s="6"/>
      <c r="F1295" s="6"/>
      <c r="G1295" s="6"/>
      <c r="H1295" s="6"/>
      <c r="I1295" s="6"/>
      <c r="J1295" s="6"/>
      <c r="K1295" s="6"/>
      <c r="L1295" s="6"/>
      <c r="M1295" s="6"/>
      <c r="N1295" s="6"/>
      <c r="O1295" s="6"/>
      <c r="P1295" s="6"/>
      <c r="Q1295" s="6"/>
      <c r="R1295" s="6"/>
      <c r="S1295" s="6"/>
      <c r="T1295" s="6"/>
      <c r="U1295" s="6"/>
      <c r="V1295" s="6"/>
      <c r="W1295" s="6"/>
      <c r="X1295" s="6"/>
      <c r="Y1295" s="6"/>
    </row>
    <row r="1296" spans="2:25" x14ac:dyDescent="0.3">
      <c r="B1296" s="6"/>
      <c r="C1296" s="6"/>
      <c r="D1296" s="6"/>
      <c r="E1296" s="6"/>
      <c r="F1296" s="6"/>
      <c r="G1296" s="6"/>
      <c r="H1296" s="6"/>
      <c r="I1296" s="6"/>
      <c r="J1296" s="6"/>
      <c r="K1296" s="6"/>
      <c r="L1296" s="6"/>
      <c r="M1296" s="6"/>
      <c r="N1296" s="6"/>
      <c r="O1296" s="6"/>
      <c r="P1296" s="6"/>
      <c r="Q1296" s="6"/>
      <c r="R1296" s="6"/>
      <c r="S1296" s="6"/>
      <c r="T1296" s="6"/>
      <c r="U1296" s="6"/>
      <c r="V1296" s="6"/>
      <c r="W1296" s="6"/>
      <c r="X1296" s="6"/>
      <c r="Y1296" s="6"/>
    </row>
    <row r="1297" spans="2:25" x14ac:dyDescent="0.3">
      <c r="B1297" s="6"/>
      <c r="C1297" s="6"/>
      <c r="D1297" s="6"/>
      <c r="E1297" s="6"/>
      <c r="F1297" s="6"/>
      <c r="G1297" s="6"/>
      <c r="H1297" s="6"/>
      <c r="I1297" s="6"/>
      <c r="J1297" s="6"/>
      <c r="K1297" s="6"/>
      <c r="L1297" s="6"/>
      <c r="M1297" s="6"/>
      <c r="N1297" s="6"/>
      <c r="O1297" s="6"/>
      <c r="P1297" s="6"/>
      <c r="Q1297" s="6"/>
      <c r="R1297" s="6"/>
      <c r="S1297" s="6"/>
      <c r="T1297" s="6"/>
      <c r="U1297" s="6"/>
      <c r="V1297" s="6"/>
      <c r="W1297" s="6"/>
      <c r="X1297" s="6"/>
      <c r="Y1297" s="6"/>
    </row>
    <row r="1298" spans="2:25" x14ac:dyDescent="0.3">
      <c r="B1298" s="6"/>
      <c r="C1298" s="6"/>
      <c r="D1298" s="6"/>
      <c r="E1298" s="6"/>
      <c r="F1298" s="6"/>
      <c r="G1298" s="6"/>
      <c r="H1298" s="6"/>
      <c r="I1298" s="6"/>
      <c r="J1298" s="6"/>
      <c r="K1298" s="6"/>
      <c r="L1298" s="6"/>
      <c r="M1298" s="6"/>
      <c r="N1298" s="6"/>
      <c r="O1298" s="6"/>
      <c r="P1298" s="6"/>
      <c r="Q1298" s="6"/>
      <c r="R1298" s="6"/>
      <c r="S1298" s="6"/>
      <c r="T1298" s="6"/>
      <c r="U1298" s="6"/>
      <c r="V1298" s="6"/>
      <c r="W1298" s="6"/>
      <c r="X1298" s="6"/>
      <c r="Y1298" s="6"/>
    </row>
    <row r="1299" spans="2:25" x14ac:dyDescent="0.3">
      <c r="B1299" s="6"/>
      <c r="C1299" s="6"/>
      <c r="D1299" s="6"/>
      <c r="E1299" s="6"/>
      <c r="F1299" s="6"/>
      <c r="G1299" s="6"/>
      <c r="H1299" s="6"/>
      <c r="I1299" s="6"/>
      <c r="J1299" s="6"/>
      <c r="K1299" s="6"/>
      <c r="L1299" s="6"/>
      <c r="M1299" s="6"/>
      <c r="N1299" s="6"/>
      <c r="O1299" s="6"/>
      <c r="P1299" s="6"/>
      <c r="Q1299" s="6"/>
      <c r="R1299" s="6"/>
      <c r="S1299" s="6"/>
      <c r="T1299" s="6"/>
      <c r="U1299" s="6"/>
      <c r="V1299" s="6"/>
      <c r="W1299" s="6"/>
      <c r="X1299" s="6"/>
      <c r="Y1299" s="6"/>
    </row>
    <row r="1300" spans="2:25" x14ac:dyDescent="0.3">
      <c r="B1300" s="6"/>
      <c r="C1300" s="6"/>
      <c r="D1300" s="6"/>
      <c r="E1300" s="6"/>
      <c r="F1300" s="6"/>
      <c r="G1300" s="6"/>
      <c r="H1300" s="6"/>
      <c r="I1300" s="6"/>
      <c r="J1300" s="6"/>
      <c r="K1300" s="6"/>
      <c r="L1300" s="6"/>
      <c r="M1300" s="6"/>
      <c r="N1300" s="6"/>
      <c r="O1300" s="6"/>
      <c r="P1300" s="6"/>
      <c r="Q1300" s="6"/>
      <c r="R1300" s="6"/>
      <c r="S1300" s="6"/>
      <c r="T1300" s="6"/>
      <c r="U1300" s="6"/>
      <c r="V1300" s="6"/>
      <c r="W1300" s="6"/>
      <c r="X1300" s="6"/>
      <c r="Y1300" s="6"/>
    </row>
    <row r="1301" spans="2:25" x14ac:dyDescent="0.3">
      <c r="B1301" s="6"/>
      <c r="C1301" s="6"/>
      <c r="D1301" s="6"/>
      <c r="E1301" s="6"/>
      <c r="F1301" s="6"/>
      <c r="G1301" s="6"/>
      <c r="H1301" s="6"/>
      <c r="I1301" s="6"/>
      <c r="J1301" s="6"/>
      <c r="K1301" s="6"/>
      <c r="L1301" s="6"/>
      <c r="M1301" s="6"/>
      <c r="N1301" s="6"/>
      <c r="O1301" s="6"/>
      <c r="P1301" s="6"/>
      <c r="Q1301" s="6"/>
      <c r="R1301" s="6"/>
      <c r="S1301" s="6"/>
      <c r="T1301" s="6"/>
      <c r="U1301" s="6"/>
      <c r="V1301" s="6"/>
      <c r="W1301" s="6"/>
      <c r="X1301" s="6"/>
      <c r="Y1301" s="6"/>
    </row>
    <row r="1302" spans="2:25" x14ac:dyDescent="0.3">
      <c r="B1302" s="6"/>
      <c r="C1302" s="6"/>
      <c r="D1302" s="6"/>
      <c r="E1302" s="6"/>
      <c r="F1302" s="6"/>
      <c r="G1302" s="6"/>
      <c r="H1302" s="6"/>
      <c r="I1302" s="6"/>
      <c r="J1302" s="6"/>
      <c r="K1302" s="6"/>
      <c r="L1302" s="6"/>
      <c r="M1302" s="6"/>
      <c r="N1302" s="6"/>
      <c r="O1302" s="6"/>
      <c r="P1302" s="6"/>
      <c r="Q1302" s="6"/>
      <c r="R1302" s="6"/>
      <c r="S1302" s="6"/>
      <c r="T1302" s="6"/>
      <c r="U1302" s="6"/>
      <c r="V1302" s="6"/>
      <c r="W1302" s="6"/>
      <c r="X1302" s="6"/>
      <c r="Y1302" s="6"/>
    </row>
    <row r="1303" spans="2:25" x14ac:dyDescent="0.3">
      <c r="B1303" s="6"/>
      <c r="C1303" s="6"/>
      <c r="D1303" s="6"/>
      <c r="E1303" s="6"/>
      <c r="F1303" s="6"/>
      <c r="G1303" s="6"/>
      <c r="H1303" s="6"/>
      <c r="I1303" s="6"/>
      <c r="J1303" s="6"/>
      <c r="K1303" s="6"/>
      <c r="L1303" s="6"/>
      <c r="M1303" s="6"/>
      <c r="N1303" s="6"/>
      <c r="O1303" s="6"/>
      <c r="P1303" s="6"/>
      <c r="Q1303" s="6"/>
      <c r="R1303" s="6"/>
      <c r="S1303" s="6"/>
      <c r="T1303" s="6"/>
      <c r="U1303" s="6"/>
      <c r="V1303" s="6"/>
      <c r="W1303" s="6"/>
      <c r="X1303" s="6"/>
      <c r="Y1303" s="6"/>
    </row>
    <row r="1304" spans="2:25" x14ac:dyDescent="0.3">
      <c r="B1304" s="6"/>
      <c r="C1304" s="6"/>
      <c r="D1304" s="6"/>
      <c r="E1304" s="6"/>
      <c r="F1304" s="6"/>
      <c r="G1304" s="6"/>
      <c r="H1304" s="6"/>
      <c r="I1304" s="6"/>
      <c r="J1304" s="6"/>
      <c r="K1304" s="6"/>
      <c r="L1304" s="6"/>
      <c r="M1304" s="6"/>
      <c r="N1304" s="6"/>
      <c r="O1304" s="6"/>
      <c r="P1304" s="6"/>
      <c r="Q1304" s="6"/>
      <c r="R1304" s="6"/>
      <c r="S1304" s="6"/>
      <c r="T1304" s="6"/>
      <c r="U1304" s="6"/>
      <c r="V1304" s="6"/>
      <c r="W1304" s="6"/>
      <c r="X1304" s="6"/>
      <c r="Y1304" s="6"/>
    </row>
    <row r="1305" spans="2:25" x14ac:dyDescent="0.3">
      <c r="B1305" s="6"/>
      <c r="C1305" s="6"/>
      <c r="D1305" s="6"/>
      <c r="E1305" s="6"/>
      <c r="F1305" s="6"/>
      <c r="G1305" s="6"/>
      <c r="H1305" s="6"/>
      <c r="I1305" s="6"/>
      <c r="J1305" s="6"/>
      <c r="K1305" s="6"/>
      <c r="L1305" s="6"/>
      <c r="M1305" s="6"/>
      <c r="N1305" s="6"/>
      <c r="O1305" s="6"/>
      <c r="P1305" s="6"/>
      <c r="Q1305" s="6"/>
      <c r="R1305" s="6"/>
      <c r="S1305" s="6"/>
      <c r="T1305" s="6"/>
      <c r="U1305" s="6"/>
      <c r="V1305" s="6"/>
      <c r="W1305" s="6"/>
      <c r="X1305" s="6"/>
      <c r="Y1305" s="6"/>
    </row>
    <row r="1306" spans="2:25" x14ac:dyDescent="0.3">
      <c r="B1306" s="6"/>
      <c r="C1306" s="6"/>
      <c r="D1306" s="6"/>
      <c r="E1306" s="6"/>
      <c r="F1306" s="6"/>
      <c r="G1306" s="6"/>
      <c r="H1306" s="6"/>
      <c r="I1306" s="6"/>
      <c r="J1306" s="6"/>
      <c r="K1306" s="6"/>
      <c r="L1306" s="6"/>
      <c r="M1306" s="6"/>
      <c r="N1306" s="6"/>
      <c r="O1306" s="6"/>
      <c r="P1306" s="6"/>
      <c r="Q1306" s="6"/>
      <c r="R1306" s="6"/>
      <c r="S1306" s="6"/>
      <c r="T1306" s="6"/>
      <c r="U1306" s="6"/>
      <c r="V1306" s="6"/>
      <c r="W1306" s="6"/>
      <c r="X1306" s="6"/>
      <c r="Y1306" s="6"/>
    </row>
    <row r="1307" spans="2:25" x14ac:dyDescent="0.3">
      <c r="B1307" s="6"/>
      <c r="C1307" s="6"/>
      <c r="D1307" s="6"/>
      <c r="E1307" s="6"/>
      <c r="F1307" s="6"/>
      <c r="G1307" s="6"/>
      <c r="H1307" s="6"/>
      <c r="I1307" s="6"/>
      <c r="J1307" s="6"/>
      <c r="K1307" s="6"/>
      <c r="L1307" s="6"/>
      <c r="M1307" s="6"/>
      <c r="N1307" s="6"/>
      <c r="O1307" s="6"/>
      <c r="P1307" s="6"/>
      <c r="Q1307" s="6"/>
      <c r="R1307" s="6"/>
      <c r="S1307" s="6"/>
      <c r="T1307" s="6"/>
      <c r="U1307" s="6"/>
      <c r="V1307" s="6"/>
      <c r="W1307" s="6"/>
      <c r="X1307" s="6"/>
      <c r="Y1307" s="6"/>
    </row>
    <row r="1308" spans="2:25" x14ac:dyDescent="0.3">
      <c r="B1308" s="6"/>
      <c r="C1308" s="6"/>
      <c r="D1308" s="6"/>
      <c r="E1308" s="6"/>
      <c r="F1308" s="6"/>
      <c r="G1308" s="6"/>
      <c r="H1308" s="6"/>
      <c r="I1308" s="6"/>
      <c r="J1308" s="6"/>
      <c r="K1308" s="6"/>
      <c r="L1308" s="6"/>
      <c r="M1308" s="6"/>
      <c r="N1308" s="6"/>
      <c r="O1308" s="6"/>
      <c r="P1308" s="6"/>
      <c r="Q1308" s="6"/>
      <c r="R1308" s="6"/>
      <c r="S1308" s="6"/>
      <c r="T1308" s="6"/>
      <c r="U1308" s="6"/>
      <c r="V1308" s="6"/>
      <c r="W1308" s="6"/>
      <c r="X1308" s="6"/>
      <c r="Y1308" s="6"/>
    </row>
    <row r="1309" spans="2:25" x14ac:dyDescent="0.3">
      <c r="B1309" s="6"/>
      <c r="C1309" s="6"/>
      <c r="D1309" s="6"/>
      <c r="E1309" s="6"/>
      <c r="F1309" s="6"/>
      <c r="G1309" s="6"/>
      <c r="H1309" s="6"/>
      <c r="I1309" s="6"/>
      <c r="J1309" s="6"/>
      <c r="K1309" s="6"/>
      <c r="L1309" s="6"/>
      <c r="M1309" s="6"/>
      <c r="N1309" s="6"/>
      <c r="O1309" s="6"/>
      <c r="P1309" s="6"/>
      <c r="Q1309" s="6"/>
      <c r="R1309" s="6"/>
      <c r="S1309" s="6"/>
      <c r="T1309" s="6"/>
      <c r="U1309" s="6"/>
      <c r="V1309" s="6"/>
      <c r="W1309" s="6"/>
      <c r="X1309" s="6"/>
      <c r="Y1309" s="6"/>
    </row>
    <row r="1310" spans="2:25" x14ac:dyDescent="0.3">
      <c r="B1310" s="6"/>
      <c r="C1310" s="6"/>
      <c r="D1310" s="6"/>
      <c r="E1310" s="6"/>
      <c r="F1310" s="6"/>
      <c r="G1310" s="6"/>
      <c r="H1310" s="6"/>
      <c r="I1310" s="6"/>
      <c r="J1310" s="6"/>
      <c r="K1310" s="6"/>
      <c r="L1310" s="6"/>
      <c r="M1310" s="6"/>
      <c r="N1310" s="6"/>
      <c r="O1310" s="6"/>
      <c r="P1310" s="6"/>
      <c r="Q1310" s="6"/>
      <c r="R1310" s="6"/>
      <c r="S1310" s="6"/>
      <c r="T1310" s="6"/>
      <c r="U1310" s="6"/>
      <c r="V1310" s="6"/>
      <c r="W1310" s="6"/>
      <c r="X1310" s="6"/>
      <c r="Y1310" s="6"/>
    </row>
    <row r="1311" spans="2:25" x14ac:dyDescent="0.3">
      <c r="B1311" s="6"/>
      <c r="C1311" s="6"/>
      <c r="D1311" s="6"/>
      <c r="E1311" s="6"/>
      <c r="F1311" s="6"/>
      <c r="G1311" s="6"/>
      <c r="H1311" s="6"/>
      <c r="I1311" s="6"/>
      <c r="J1311" s="6"/>
      <c r="K1311" s="6"/>
      <c r="L1311" s="6"/>
      <c r="M1311" s="6"/>
      <c r="N1311" s="6"/>
      <c r="O1311" s="6"/>
      <c r="P1311" s="6"/>
      <c r="Q1311" s="6"/>
      <c r="R1311" s="6"/>
      <c r="S1311" s="6"/>
      <c r="T1311" s="6"/>
      <c r="U1311" s="6"/>
      <c r="V1311" s="6"/>
      <c r="W1311" s="6"/>
      <c r="X1311" s="6"/>
      <c r="Y1311" s="6"/>
    </row>
    <row r="1312" spans="2:25" x14ac:dyDescent="0.3">
      <c r="B1312" s="6"/>
      <c r="C1312" s="6"/>
      <c r="D1312" s="6"/>
      <c r="E1312" s="6"/>
      <c r="F1312" s="6"/>
      <c r="G1312" s="6"/>
      <c r="H1312" s="6"/>
      <c r="I1312" s="6"/>
      <c r="J1312" s="6"/>
      <c r="K1312" s="6"/>
      <c r="L1312" s="6"/>
      <c r="M1312" s="6"/>
      <c r="N1312" s="6"/>
      <c r="O1312" s="6"/>
      <c r="P1312" s="6"/>
      <c r="Q1312" s="6"/>
      <c r="R1312" s="6"/>
      <c r="S1312" s="6"/>
      <c r="T1312" s="6"/>
      <c r="U1312" s="6"/>
      <c r="V1312" s="6"/>
      <c r="W1312" s="6"/>
      <c r="X1312" s="6"/>
      <c r="Y1312" s="6"/>
    </row>
    <row r="1313" spans="2:25" x14ac:dyDescent="0.3">
      <c r="B1313" s="6"/>
      <c r="C1313" s="6"/>
      <c r="D1313" s="6"/>
      <c r="E1313" s="6"/>
      <c r="F1313" s="6"/>
      <c r="G1313" s="6"/>
      <c r="H1313" s="6"/>
      <c r="I1313" s="6"/>
      <c r="J1313" s="6"/>
      <c r="K1313" s="6"/>
      <c r="L1313" s="6"/>
      <c r="M1313" s="6"/>
      <c r="N1313" s="6"/>
      <c r="O1313" s="6"/>
      <c r="P1313" s="6"/>
      <c r="Q1313" s="6"/>
      <c r="R1313" s="6"/>
      <c r="S1313" s="6"/>
      <c r="T1313" s="6"/>
      <c r="U1313" s="6"/>
      <c r="V1313" s="6"/>
      <c r="W1313" s="6"/>
      <c r="X1313" s="6"/>
      <c r="Y1313" s="6"/>
    </row>
    <row r="1314" spans="2:25" x14ac:dyDescent="0.3">
      <c r="B1314" s="6"/>
      <c r="C1314" s="6"/>
      <c r="D1314" s="6"/>
      <c r="E1314" s="6"/>
      <c r="F1314" s="6"/>
      <c r="G1314" s="6"/>
      <c r="H1314" s="6"/>
      <c r="I1314" s="6"/>
      <c r="J1314" s="6"/>
      <c r="K1314" s="6"/>
      <c r="L1314" s="6"/>
      <c r="M1314" s="6"/>
      <c r="N1314" s="6"/>
      <c r="O1314" s="6"/>
      <c r="P1314" s="6"/>
      <c r="Q1314" s="6"/>
      <c r="R1314" s="6"/>
      <c r="S1314" s="6"/>
      <c r="T1314" s="6"/>
      <c r="U1314" s="6"/>
      <c r="V1314" s="6"/>
      <c r="W1314" s="6"/>
      <c r="X1314" s="6"/>
      <c r="Y1314" s="6"/>
    </row>
    <row r="1315" spans="2:25" x14ac:dyDescent="0.3">
      <c r="B1315" s="6"/>
      <c r="C1315" s="6"/>
      <c r="D1315" s="6"/>
      <c r="E1315" s="6"/>
      <c r="F1315" s="6"/>
      <c r="G1315" s="6"/>
      <c r="H1315" s="6"/>
      <c r="I1315" s="6"/>
      <c r="J1315" s="6"/>
      <c r="K1315" s="6"/>
      <c r="L1315" s="6"/>
      <c r="M1315" s="6"/>
      <c r="N1315" s="6"/>
      <c r="O1315" s="6"/>
      <c r="P1315" s="6"/>
      <c r="Q1315" s="6"/>
      <c r="R1315" s="6"/>
      <c r="S1315" s="6"/>
      <c r="T1315" s="6"/>
      <c r="U1315" s="6"/>
      <c r="V1315" s="6"/>
      <c r="W1315" s="6"/>
      <c r="X1315" s="6"/>
      <c r="Y1315" s="6"/>
    </row>
    <row r="1316" spans="2:25" x14ac:dyDescent="0.3">
      <c r="B1316" s="6"/>
      <c r="C1316" s="6"/>
      <c r="D1316" s="6"/>
      <c r="E1316" s="6"/>
      <c r="F1316" s="6"/>
      <c r="G1316" s="6"/>
      <c r="H1316" s="6"/>
      <c r="I1316" s="6"/>
      <c r="J1316" s="6"/>
      <c r="K1316" s="6"/>
      <c r="L1316" s="6"/>
      <c r="M1316" s="6"/>
      <c r="N1316" s="6"/>
      <c r="O1316" s="6"/>
      <c r="P1316" s="6"/>
      <c r="Q1316" s="6"/>
      <c r="R1316" s="6"/>
      <c r="S1316" s="6"/>
      <c r="T1316" s="6"/>
      <c r="U1316" s="6"/>
      <c r="V1316" s="6"/>
      <c r="W1316" s="6"/>
      <c r="X1316" s="6"/>
      <c r="Y1316" s="6"/>
    </row>
    <row r="1317" spans="2:25" x14ac:dyDescent="0.3">
      <c r="B1317" s="6"/>
      <c r="C1317" s="6"/>
      <c r="D1317" s="6"/>
      <c r="E1317" s="6"/>
      <c r="F1317" s="6"/>
      <c r="G1317" s="6"/>
      <c r="H1317" s="6"/>
      <c r="I1317" s="6"/>
      <c r="J1317" s="6"/>
      <c r="K1317" s="6"/>
      <c r="L1317" s="6"/>
      <c r="M1317" s="6"/>
      <c r="N1317" s="6"/>
      <c r="O1317" s="6"/>
      <c r="P1317" s="6"/>
      <c r="Q1317" s="6"/>
      <c r="R1317" s="6"/>
      <c r="S1317" s="6"/>
      <c r="T1317" s="6"/>
      <c r="U1317" s="6"/>
      <c r="V1317" s="6"/>
      <c r="W1317" s="6"/>
      <c r="X1317" s="6"/>
      <c r="Y1317" s="6"/>
    </row>
    <row r="1318" spans="2:25" x14ac:dyDescent="0.3">
      <c r="B1318" s="6"/>
      <c r="C1318" s="6"/>
      <c r="D1318" s="6"/>
      <c r="E1318" s="6"/>
      <c r="F1318" s="6"/>
      <c r="G1318" s="6"/>
      <c r="H1318" s="6"/>
      <c r="I1318" s="6"/>
      <c r="J1318" s="6"/>
      <c r="K1318" s="6"/>
      <c r="L1318" s="6"/>
      <c r="M1318" s="6"/>
      <c r="N1318" s="6"/>
      <c r="O1318" s="6"/>
      <c r="P1318" s="6"/>
      <c r="Q1318" s="6"/>
      <c r="R1318" s="6"/>
      <c r="S1318" s="6"/>
      <c r="T1318" s="6"/>
      <c r="U1318" s="6"/>
      <c r="V1318" s="6"/>
      <c r="W1318" s="6"/>
      <c r="X1318" s="6"/>
      <c r="Y1318" s="6"/>
    </row>
    <row r="1319" spans="2:25" x14ac:dyDescent="0.3">
      <c r="B1319" s="6"/>
      <c r="C1319" s="6"/>
      <c r="D1319" s="6"/>
      <c r="E1319" s="6"/>
      <c r="F1319" s="6"/>
      <c r="G1319" s="6"/>
      <c r="H1319" s="6"/>
      <c r="I1319" s="6"/>
      <c r="J1319" s="6"/>
      <c r="K1319" s="6"/>
      <c r="L1319" s="6"/>
      <c r="M1319" s="6"/>
      <c r="N1319" s="6"/>
      <c r="O1319" s="6"/>
      <c r="P1319" s="6"/>
      <c r="Q1319" s="6"/>
      <c r="R1319" s="6"/>
      <c r="S1319" s="6"/>
      <c r="T1319" s="6"/>
      <c r="U1319" s="6"/>
      <c r="V1319" s="6"/>
      <c r="W1319" s="6"/>
      <c r="X1319" s="6"/>
      <c r="Y1319" s="6"/>
    </row>
    <row r="1320" spans="2:25" x14ac:dyDescent="0.3">
      <c r="B1320" s="6"/>
      <c r="C1320" s="6"/>
      <c r="D1320" s="6"/>
      <c r="E1320" s="6"/>
      <c r="F1320" s="6"/>
      <c r="G1320" s="6"/>
      <c r="H1320" s="6"/>
      <c r="I1320" s="6"/>
      <c r="J1320" s="6"/>
      <c r="K1320" s="6"/>
      <c r="L1320" s="6"/>
      <c r="M1320" s="6"/>
      <c r="N1320" s="6"/>
      <c r="O1320" s="6"/>
      <c r="P1320" s="6"/>
      <c r="Q1320" s="6"/>
      <c r="R1320" s="6"/>
      <c r="S1320" s="6"/>
      <c r="T1320" s="6"/>
      <c r="U1320" s="6"/>
      <c r="V1320" s="6"/>
      <c r="W1320" s="6"/>
      <c r="X1320" s="6"/>
      <c r="Y1320" s="6"/>
    </row>
    <row r="1321" spans="2:25" x14ac:dyDescent="0.3">
      <c r="B1321" s="6"/>
      <c r="C1321" s="6"/>
      <c r="D1321" s="6"/>
      <c r="E1321" s="6"/>
      <c r="F1321" s="6"/>
      <c r="G1321" s="6"/>
      <c r="H1321" s="6"/>
      <c r="I1321" s="6"/>
      <c r="J1321" s="6"/>
      <c r="K1321" s="6"/>
      <c r="L1321" s="6"/>
      <c r="M1321" s="6"/>
      <c r="N1321" s="6"/>
      <c r="O1321" s="6"/>
      <c r="P1321" s="6"/>
      <c r="Q1321" s="6"/>
      <c r="R1321" s="6"/>
      <c r="S1321" s="6"/>
      <c r="T1321" s="6"/>
      <c r="U1321" s="6"/>
      <c r="V1321" s="6"/>
      <c r="W1321" s="6"/>
      <c r="X1321" s="6"/>
      <c r="Y1321" s="6"/>
    </row>
    <row r="1322" spans="2:25" x14ac:dyDescent="0.3">
      <c r="B1322" s="6"/>
      <c r="C1322" s="6"/>
      <c r="D1322" s="6"/>
      <c r="E1322" s="6"/>
      <c r="F1322" s="6"/>
      <c r="G1322" s="6"/>
      <c r="H1322" s="6"/>
      <c r="I1322" s="6"/>
      <c r="J1322" s="6"/>
      <c r="K1322" s="6"/>
      <c r="L1322" s="6"/>
      <c r="M1322" s="6"/>
      <c r="N1322" s="6"/>
      <c r="O1322" s="6"/>
      <c r="P1322" s="6"/>
      <c r="Q1322" s="6"/>
      <c r="R1322" s="6"/>
      <c r="S1322" s="6"/>
      <c r="T1322" s="6"/>
      <c r="U1322" s="6"/>
      <c r="V1322" s="6"/>
      <c r="W1322" s="6"/>
      <c r="X1322" s="6"/>
      <c r="Y1322" s="6"/>
    </row>
    <row r="1323" spans="2:25" x14ac:dyDescent="0.3">
      <c r="B1323" s="6"/>
      <c r="C1323" s="6"/>
      <c r="D1323" s="6"/>
      <c r="E1323" s="6"/>
      <c r="F1323" s="6"/>
      <c r="G1323" s="6"/>
      <c r="H1323" s="6"/>
      <c r="I1323" s="6"/>
      <c r="J1323" s="6"/>
      <c r="K1323" s="6"/>
      <c r="L1323" s="6"/>
      <c r="M1323" s="6"/>
      <c r="N1323" s="6"/>
      <c r="O1323" s="6"/>
      <c r="P1323" s="6"/>
      <c r="Q1323" s="6"/>
      <c r="R1323" s="6"/>
      <c r="S1323" s="6"/>
      <c r="T1323" s="6"/>
      <c r="U1323" s="6"/>
      <c r="V1323" s="6"/>
      <c r="W1323" s="6"/>
      <c r="X1323" s="6"/>
      <c r="Y1323" s="6"/>
    </row>
    <row r="1324" spans="2:25" x14ac:dyDescent="0.3">
      <c r="B1324" s="6"/>
      <c r="C1324" s="6"/>
      <c r="D1324" s="6"/>
      <c r="E1324" s="6"/>
      <c r="F1324" s="6"/>
      <c r="G1324" s="6"/>
      <c r="H1324" s="6"/>
      <c r="I1324" s="6"/>
      <c r="J1324" s="6"/>
      <c r="K1324" s="6"/>
      <c r="L1324" s="6"/>
      <c r="M1324" s="6"/>
      <c r="N1324" s="6"/>
      <c r="O1324" s="6"/>
      <c r="P1324" s="6"/>
      <c r="Q1324" s="6"/>
      <c r="R1324" s="6"/>
      <c r="S1324" s="6"/>
      <c r="T1324" s="6"/>
      <c r="U1324" s="6"/>
      <c r="V1324" s="6"/>
      <c r="W1324" s="6"/>
      <c r="X1324" s="6"/>
      <c r="Y1324" s="6"/>
    </row>
    <row r="1325" spans="2:25" x14ac:dyDescent="0.3">
      <c r="B1325" s="6"/>
      <c r="C1325" s="6"/>
      <c r="D1325" s="6"/>
      <c r="E1325" s="6"/>
      <c r="F1325" s="6"/>
      <c r="G1325" s="6"/>
      <c r="H1325" s="6"/>
      <c r="I1325" s="6"/>
      <c r="J1325" s="6"/>
      <c r="K1325" s="6"/>
      <c r="L1325" s="6"/>
      <c r="M1325" s="6"/>
      <c r="N1325" s="6"/>
      <c r="O1325" s="6"/>
      <c r="P1325" s="6"/>
      <c r="Q1325" s="6"/>
      <c r="R1325" s="6"/>
      <c r="S1325" s="6"/>
      <c r="T1325" s="6"/>
      <c r="U1325" s="6"/>
      <c r="V1325" s="6"/>
      <c r="W1325" s="6"/>
      <c r="X1325" s="6"/>
      <c r="Y1325" s="6"/>
    </row>
    <row r="1326" spans="2:25" x14ac:dyDescent="0.3">
      <c r="B1326" s="6"/>
      <c r="C1326" s="6"/>
      <c r="D1326" s="6"/>
      <c r="E1326" s="6"/>
      <c r="F1326" s="6"/>
      <c r="G1326" s="6"/>
      <c r="H1326" s="6"/>
      <c r="I1326" s="6"/>
      <c r="J1326" s="6"/>
      <c r="K1326" s="6"/>
      <c r="L1326" s="6"/>
      <c r="M1326" s="6"/>
      <c r="N1326" s="6"/>
      <c r="O1326" s="6"/>
      <c r="P1326" s="6"/>
      <c r="Q1326" s="6"/>
      <c r="R1326" s="6"/>
      <c r="S1326" s="6"/>
      <c r="T1326" s="6"/>
      <c r="U1326" s="6"/>
      <c r="V1326" s="6"/>
      <c r="W1326" s="6"/>
      <c r="X1326" s="6"/>
      <c r="Y1326" s="6"/>
    </row>
    <row r="1327" spans="2:25" x14ac:dyDescent="0.3">
      <c r="B1327" s="6"/>
      <c r="C1327" s="6"/>
      <c r="D1327" s="6"/>
      <c r="E1327" s="6"/>
      <c r="F1327" s="6"/>
      <c r="G1327" s="6"/>
      <c r="H1327" s="6"/>
      <c r="I1327" s="6"/>
      <c r="J1327" s="6"/>
      <c r="K1327" s="6"/>
      <c r="L1327" s="6"/>
      <c r="M1327" s="6"/>
      <c r="N1327" s="6"/>
      <c r="O1327" s="6"/>
      <c r="P1327" s="6"/>
      <c r="Q1327" s="6"/>
      <c r="R1327" s="6"/>
      <c r="S1327" s="6"/>
      <c r="T1327" s="6"/>
      <c r="U1327" s="6"/>
      <c r="V1327" s="6"/>
      <c r="W1327" s="6"/>
      <c r="X1327" s="6"/>
      <c r="Y1327" s="6"/>
    </row>
    <row r="1328" spans="2:25" x14ac:dyDescent="0.3">
      <c r="B1328" s="6"/>
      <c r="C1328" s="6"/>
      <c r="D1328" s="6"/>
      <c r="E1328" s="6"/>
      <c r="F1328" s="6"/>
      <c r="G1328" s="6"/>
      <c r="H1328" s="6"/>
      <c r="I1328" s="6"/>
      <c r="J1328" s="6"/>
      <c r="K1328" s="6"/>
      <c r="L1328" s="6"/>
      <c r="M1328" s="6"/>
      <c r="N1328" s="6"/>
      <c r="O1328" s="6"/>
      <c r="P1328" s="6"/>
      <c r="Q1328" s="6"/>
      <c r="R1328" s="6"/>
      <c r="S1328" s="6"/>
      <c r="T1328" s="6"/>
      <c r="U1328" s="6"/>
      <c r="V1328" s="6"/>
      <c r="W1328" s="6"/>
      <c r="X1328" s="6"/>
      <c r="Y1328" s="6"/>
    </row>
    <row r="1329" spans="2:25" x14ac:dyDescent="0.3">
      <c r="B1329" s="6"/>
      <c r="C1329" s="6"/>
      <c r="D1329" s="6"/>
      <c r="E1329" s="6"/>
      <c r="F1329" s="6"/>
      <c r="G1329" s="6"/>
      <c r="H1329" s="6"/>
      <c r="I1329" s="6"/>
      <c r="J1329" s="6"/>
      <c r="K1329" s="6"/>
      <c r="L1329" s="6"/>
      <c r="M1329" s="6"/>
      <c r="N1329" s="6"/>
      <c r="O1329" s="6"/>
      <c r="P1329" s="6"/>
      <c r="Q1329" s="6"/>
      <c r="R1329" s="6"/>
      <c r="S1329" s="6"/>
      <c r="T1329" s="6"/>
      <c r="U1329" s="6"/>
      <c r="V1329" s="6"/>
      <c r="W1329" s="6"/>
      <c r="X1329" s="6"/>
      <c r="Y1329" s="6"/>
    </row>
    <row r="1330" spans="2:25" x14ac:dyDescent="0.3">
      <c r="B1330" s="6"/>
      <c r="C1330" s="6"/>
      <c r="D1330" s="6"/>
      <c r="E1330" s="6"/>
      <c r="F1330" s="6"/>
      <c r="G1330" s="6"/>
      <c r="H1330" s="6"/>
      <c r="I1330" s="6"/>
      <c r="J1330" s="6"/>
      <c r="K1330" s="6"/>
      <c r="L1330" s="6"/>
      <c r="M1330" s="6"/>
      <c r="N1330" s="6"/>
      <c r="O1330" s="6"/>
      <c r="P1330" s="6"/>
      <c r="Q1330" s="6"/>
      <c r="R1330" s="6"/>
      <c r="S1330" s="6"/>
      <c r="T1330" s="6"/>
      <c r="U1330" s="6"/>
      <c r="V1330" s="6"/>
      <c r="W1330" s="6"/>
      <c r="X1330" s="6"/>
      <c r="Y1330" s="6"/>
    </row>
    <row r="1331" spans="2:25" x14ac:dyDescent="0.3">
      <c r="B1331" s="6"/>
      <c r="C1331" s="6"/>
      <c r="D1331" s="6"/>
      <c r="E1331" s="6"/>
      <c r="F1331" s="6"/>
      <c r="G1331" s="6"/>
      <c r="H1331" s="6"/>
      <c r="I1331" s="6"/>
      <c r="J1331" s="6"/>
      <c r="K1331" s="6"/>
      <c r="L1331" s="6"/>
      <c r="M1331" s="6"/>
      <c r="N1331" s="6"/>
      <c r="O1331" s="6"/>
      <c r="P1331" s="6"/>
      <c r="Q1331" s="6"/>
      <c r="R1331" s="6"/>
      <c r="S1331" s="6"/>
      <c r="T1331" s="6"/>
      <c r="U1331" s="6"/>
      <c r="V1331" s="6"/>
      <c r="W1331" s="6"/>
      <c r="X1331" s="6"/>
      <c r="Y1331" s="6"/>
    </row>
    <row r="1332" spans="2:25" x14ac:dyDescent="0.3">
      <c r="B1332" s="6"/>
      <c r="C1332" s="6"/>
      <c r="D1332" s="6"/>
      <c r="E1332" s="6"/>
      <c r="F1332" s="6"/>
      <c r="G1332" s="6"/>
      <c r="H1332" s="6"/>
      <c r="I1332" s="6"/>
      <c r="J1332" s="6"/>
      <c r="K1332" s="6"/>
      <c r="L1332" s="6"/>
      <c r="M1332" s="6"/>
      <c r="N1332" s="6"/>
      <c r="O1332" s="6"/>
      <c r="P1332" s="6"/>
      <c r="Q1332" s="6"/>
      <c r="R1332" s="6"/>
      <c r="S1332" s="6"/>
      <c r="T1332" s="6"/>
      <c r="U1332" s="6"/>
      <c r="V1332" s="6"/>
      <c r="W1332" s="6"/>
      <c r="X1332" s="6"/>
      <c r="Y1332" s="6"/>
    </row>
    <row r="1333" spans="2:25" x14ac:dyDescent="0.3">
      <c r="B1333" s="6"/>
      <c r="C1333" s="6"/>
      <c r="D1333" s="6"/>
      <c r="E1333" s="6"/>
      <c r="F1333" s="6"/>
      <c r="G1333" s="6"/>
      <c r="H1333" s="6"/>
      <c r="I1333" s="6"/>
      <c r="J1333" s="6"/>
      <c r="K1333" s="6"/>
      <c r="L1333" s="6"/>
      <c r="M1333" s="6"/>
      <c r="N1333" s="6"/>
      <c r="O1333" s="6"/>
      <c r="P1333" s="6"/>
      <c r="Q1333" s="6"/>
      <c r="R1333" s="6"/>
      <c r="S1333" s="6"/>
      <c r="T1333" s="6"/>
      <c r="U1333" s="6"/>
      <c r="V1333" s="6"/>
      <c r="W1333" s="6"/>
      <c r="X1333" s="6"/>
      <c r="Y1333" s="6"/>
    </row>
    <row r="1334" spans="2:25" x14ac:dyDescent="0.3">
      <c r="B1334" s="6"/>
      <c r="C1334" s="6"/>
      <c r="D1334" s="6"/>
      <c r="E1334" s="6"/>
      <c r="F1334" s="6"/>
      <c r="G1334" s="6"/>
      <c r="H1334" s="6"/>
      <c r="I1334" s="6"/>
      <c r="J1334" s="6"/>
      <c r="K1334" s="6"/>
      <c r="L1334" s="6"/>
      <c r="M1334" s="6"/>
      <c r="N1334" s="6"/>
      <c r="O1334" s="6"/>
      <c r="P1334" s="6"/>
      <c r="Q1334" s="6"/>
      <c r="R1334" s="6"/>
      <c r="S1334" s="6"/>
      <c r="T1334" s="6"/>
      <c r="U1334" s="6"/>
      <c r="V1334" s="6"/>
      <c r="W1334" s="6"/>
      <c r="X1334" s="6"/>
      <c r="Y1334" s="6"/>
    </row>
    <row r="1335" spans="2:25" x14ac:dyDescent="0.3">
      <c r="B1335" s="6"/>
      <c r="C1335" s="6"/>
      <c r="D1335" s="6"/>
      <c r="E1335" s="6"/>
      <c r="F1335" s="6"/>
      <c r="G1335" s="6"/>
      <c r="H1335" s="6"/>
      <c r="I1335" s="6"/>
      <c r="J1335" s="6"/>
      <c r="K1335" s="6"/>
      <c r="L1335" s="6"/>
      <c r="M1335" s="6"/>
      <c r="N1335" s="6"/>
      <c r="O1335" s="6"/>
      <c r="P1335" s="6"/>
      <c r="Q1335" s="6"/>
      <c r="R1335" s="6"/>
      <c r="S1335" s="6"/>
      <c r="T1335" s="6"/>
      <c r="U1335" s="6"/>
      <c r="V1335" s="6"/>
      <c r="W1335" s="6"/>
      <c r="X1335" s="6"/>
      <c r="Y1335" s="6"/>
    </row>
    <row r="1336" spans="2:25" x14ac:dyDescent="0.3">
      <c r="B1336" s="6"/>
      <c r="C1336" s="6"/>
      <c r="D1336" s="6"/>
      <c r="E1336" s="6"/>
      <c r="F1336" s="6"/>
      <c r="G1336" s="6"/>
      <c r="H1336" s="6"/>
      <c r="I1336" s="6"/>
      <c r="J1336" s="6"/>
      <c r="K1336" s="6"/>
      <c r="L1336" s="6"/>
      <c r="M1336" s="6"/>
      <c r="N1336" s="6"/>
      <c r="O1336" s="6"/>
      <c r="P1336" s="6"/>
      <c r="Q1336" s="6"/>
      <c r="R1336" s="6"/>
      <c r="S1336" s="6"/>
      <c r="T1336" s="6"/>
      <c r="U1336" s="6"/>
      <c r="V1336" s="6"/>
      <c r="W1336" s="6"/>
      <c r="X1336" s="6"/>
      <c r="Y1336" s="6"/>
    </row>
    <row r="1337" spans="2:25" x14ac:dyDescent="0.3">
      <c r="B1337" s="6"/>
      <c r="C1337" s="6"/>
      <c r="D1337" s="6"/>
      <c r="E1337" s="6"/>
      <c r="F1337" s="6"/>
      <c r="G1337" s="6"/>
      <c r="H1337" s="6"/>
      <c r="I1337" s="6"/>
      <c r="J1337" s="6"/>
      <c r="K1337" s="6"/>
      <c r="L1337" s="6"/>
      <c r="M1337" s="6"/>
      <c r="N1337" s="6"/>
      <c r="O1337" s="6"/>
      <c r="P1337" s="6"/>
      <c r="Q1337" s="6"/>
      <c r="R1337" s="6"/>
      <c r="S1337" s="6"/>
      <c r="T1337" s="6"/>
      <c r="U1337" s="6"/>
      <c r="V1337" s="6"/>
      <c r="W1337" s="6"/>
      <c r="X1337" s="6"/>
      <c r="Y1337" s="6"/>
    </row>
    <row r="1338" spans="2:25" x14ac:dyDescent="0.3">
      <c r="B1338" s="6"/>
      <c r="C1338" s="6"/>
      <c r="D1338" s="6"/>
      <c r="E1338" s="6"/>
      <c r="F1338" s="6"/>
      <c r="G1338" s="6"/>
      <c r="H1338" s="6"/>
      <c r="I1338" s="6"/>
      <c r="J1338" s="6"/>
      <c r="K1338" s="6"/>
      <c r="L1338" s="6"/>
      <c r="M1338" s="6"/>
      <c r="N1338" s="6"/>
      <c r="O1338" s="6"/>
      <c r="P1338" s="6"/>
      <c r="Q1338" s="6"/>
      <c r="R1338" s="6"/>
      <c r="S1338" s="6"/>
      <c r="T1338" s="6"/>
      <c r="U1338" s="6"/>
      <c r="V1338" s="6"/>
      <c r="W1338" s="6"/>
      <c r="X1338" s="6"/>
      <c r="Y1338" s="6"/>
    </row>
    <row r="1339" spans="2:25" x14ac:dyDescent="0.3">
      <c r="B1339" s="6"/>
      <c r="C1339" s="6"/>
      <c r="D1339" s="6"/>
      <c r="E1339" s="6"/>
      <c r="F1339" s="6"/>
      <c r="G1339" s="6"/>
      <c r="H1339" s="6"/>
      <c r="I1339" s="6"/>
      <c r="J1339" s="6"/>
      <c r="K1339" s="6"/>
      <c r="L1339" s="6"/>
      <c r="M1339" s="6"/>
      <c r="N1339" s="6"/>
      <c r="O1339" s="6"/>
      <c r="P1339" s="6"/>
      <c r="Q1339" s="6"/>
      <c r="R1339" s="6"/>
      <c r="S1339" s="6"/>
      <c r="T1339" s="6"/>
      <c r="U1339" s="6"/>
      <c r="V1339" s="6"/>
      <c r="W1339" s="6"/>
      <c r="X1339" s="6"/>
      <c r="Y1339" s="6"/>
    </row>
    <row r="1340" spans="2:25" x14ac:dyDescent="0.3">
      <c r="B1340" s="6"/>
      <c r="C1340" s="6"/>
      <c r="D1340" s="6"/>
      <c r="E1340" s="6"/>
      <c r="F1340" s="6"/>
      <c r="G1340" s="6"/>
      <c r="H1340" s="6"/>
      <c r="I1340" s="6"/>
      <c r="J1340" s="6"/>
      <c r="K1340" s="6"/>
      <c r="L1340" s="6"/>
      <c r="M1340" s="6"/>
      <c r="N1340" s="6"/>
      <c r="O1340" s="6"/>
      <c r="P1340" s="6"/>
      <c r="Q1340" s="6"/>
      <c r="R1340" s="6"/>
      <c r="S1340" s="6"/>
      <c r="T1340" s="6"/>
      <c r="U1340" s="6"/>
      <c r="V1340" s="6"/>
      <c r="W1340" s="6"/>
      <c r="X1340" s="6"/>
      <c r="Y1340" s="6"/>
    </row>
    <row r="1341" spans="2:25" x14ac:dyDescent="0.3">
      <c r="B1341" s="6"/>
      <c r="C1341" s="6"/>
      <c r="D1341" s="6"/>
      <c r="E1341" s="6"/>
      <c r="F1341" s="6"/>
      <c r="G1341" s="6"/>
      <c r="H1341" s="6"/>
      <c r="I1341" s="6"/>
      <c r="J1341" s="6"/>
      <c r="K1341" s="6"/>
      <c r="L1341" s="6"/>
      <c r="M1341" s="6"/>
      <c r="N1341" s="6"/>
      <c r="O1341" s="6"/>
      <c r="P1341" s="6"/>
      <c r="Q1341" s="6"/>
      <c r="R1341" s="6"/>
      <c r="S1341" s="6"/>
      <c r="T1341" s="6"/>
      <c r="U1341" s="6"/>
      <c r="V1341" s="6"/>
      <c r="W1341" s="6"/>
      <c r="X1341" s="6"/>
      <c r="Y1341" s="6"/>
    </row>
    <row r="1342" spans="2:25" x14ac:dyDescent="0.3">
      <c r="B1342" s="6"/>
      <c r="C1342" s="6"/>
      <c r="D1342" s="6"/>
      <c r="E1342" s="6"/>
      <c r="F1342" s="6"/>
      <c r="G1342" s="6"/>
      <c r="H1342" s="6"/>
      <c r="I1342" s="6"/>
      <c r="J1342" s="6"/>
      <c r="K1342" s="6"/>
      <c r="L1342" s="6"/>
      <c r="M1342" s="6"/>
      <c r="N1342" s="6"/>
      <c r="O1342" s="6"/>
      <c r="P1342" s="6"/>
      <c r="Q1342" s="6"/>
      <c r="R1342" s="6"/>
      <c r="S1342" s="6"/>
      <c r="T1342" s="6"/>
      <c r="U1342" s="6"/>
      <c r="V1342" s="6"/>
      <c r="W1342" s="6"/>
      <c r="X1342" s="6"/>
      <c r="Y1342" s="6"/>
    </row>
    <row r="1343" spans="2:25" x14ac:dyDescent="0.3">
      <c r="B1343" s="6"/>
      <c r="C1343" s="6"/>
      <c r="D1343" s="6"/>
      <c r="E1343" s="6"/>
      <c r="F1343" s="6"/>
      <c r="G1343" s="6"/>
      <c r="H1343" s="6"/>
      <c r="I1343" s="6"/>
      <c r="J1343" s="6"/>
      <c r="K1343" s="6"/>
      <c r="L1343" s="6"/>
      <c r="M1343" s="6"/>
      <c r="N1343" s="6"/>
      <c r="O1343" s="6"/>
      <c r="P1343" s="6"/>
      <c r="Q1343" s="6"/>
      <c r="R1343" s="6"/>
      <c r="S1343" s="6"/>
      <c r="T1343" s="6"/>
      <c r="U1343" s="6"/>
      <c r="V1343" s="6"/>
      <c r="W1343" s="6"/>
      <c r="X1343" s="6"/>
      <c r="Y1343" s="6"/>
    </row>
    <row r="1344" spans="2:25" x14ac:dyDescent="0.3">
      <c r="B1344" s="6"/>
      <c r="C1344" s="6"/>
      <c r="D1344" s="6"/>
      <c r="E1344" s="6"/>
      <c r="F1344" s="6"/>
      <c r="G1344" s="6"/>
      <c r="H1344" s="6"/>
      <c r="I1344" s="6"/>
      <c r="J1344" s="6"/>
      <c r="K1344" s="6"/>
      <c r="L1344" s="6"/>
      <c r="M1344" s="6"/>
      <c r="N1344" s="6"/>
      <c r="O1344" s="6"/>
      <c r="P1344" s="6"/>
      <c r="Q1344" s="6"/>
      <c r="R1344" s="6"/>
      <c r="S1344" s="6"/>
      <c r="T1344" s="6"/>
      <c r="U1344" s="6"/>
      <c r="V1344" s="6"/>
      <c r="W1344" s="6"/>
      <c r="X1344" s="6"/>
      <c r="Y1344" s="6"/>
    </row>
    <row r="1345" spans="2:25" x14ac:dyDescent="0.3">
      <c r="B1345" s="6"/>
      <c r="C1345" s="6"/>
      <c r="D1345" s="6"/>
      <c r="E1345" s="6"/>
      <c r="F1345" s="6"/>
      <c r="G1345" s="6"/>
      <c r="H1345" s="6"/>
      <c r="I1345" s="6"/>
      <c r="J1345" s="6"/>
      <c r="K1345" s="6"/>
      <c r="L1345" s="6"/>
      <c r="M1345" s="6"/>
      <c r="N1345" s="6"/>
      <c r="O1345" s="6"/>
      <c r="P1345" s="6"/>
      <c r="Q1345" s="6"/>
      <c r="R1345" s="6"/>
      <c r="S1345" s="6"/>
      <c r="T1345" s="6"/>
      <c r="U1345" s="6"/>
      <c r="V1345" s="6"/>
      <c r="W1345" s="6"/>
      <c r="X1345" s="6"/>
      <c r="Y1345" s="6"/>
    </row>
    <row r="1346" spans="2:25" x14ac:dyDescent="0.3">
      <c r="B1346" s="6"/>
      <c r="C1346" s="6"/>
      <c r="D1346" s="6"/>
      <c r="E1346" s="6"/>
      <c r="F1346" s="6"/>
      <c r="G1346" s="6"/>
      <c r="H1346" s="6"/>
      <c r="I1346" s="6"/>
      <c r="J1346" s="6"/>
      <c r="K1346" s="6"/>
      <c r="L1346" s="6"/>
      <c r="M1346" s="6"/>
      <c r="N1346" s="6"/>
      <c r="O1346" s="6"/>
      <c r="P1346" s="6"/>
      <c r="Q1346" s="6"/>
      <c r="R1346" s="6"/>
      <c r="S1346" s="6"/>
      <c r="T1346" s="6"/>
      <c r="U1346" s="6"/>
      <c r="V1346" s="6"/>
      <c r="W1346" s="6"/>
      <c r="X1346" s="6"/>
      <c r="Y1346" s="6"/>
    </row>
    <row r="1347" spans="2:25" x14ac:dyDescent="0.3">
      <c r="B1347" s="6"/>
      <c r="C1347" s="6"/>
      <c r="D1347" s="6"/>
      <c r="E1347" s="6"/>
      <c r="F1347" s="6"/>
      <c r="G1347" s="6"/>
      <c r="H1347" s="6"/>
      <c r="I1347" s="6"/>
      <c r="J1347" s="6"/>
      <c r="K1347" s="6"/>
      <c r="L1347" s="6"/>
      <c r="M1347" s="6"/>
      <c r="N1347" s="6"/>
      <c r="O1347" s="6"/>
      <c r="P1347" s="6"/>
      <c r="Q1347" s="6"/>
      <c r="R1347" s="6"/>
      <c r="S1347" s="6"/>
      <c r="T1347" s="6"/>
      <c r="U1347" s="6"/>
      <c r="V1347" s="6"/>
      <c r="W1347" s="6"/>
      <c r="X1347" s="6"/>
      <c r="Y1347" s="6"/>
    </row>
    <row r="1348" spans="2:25" x14ac:dyDescent="0.3">
      <c r="B1348" s="6"/>
      <c r="C1348" s="6"/>
      <c r="D1348" s="6"/>
      <c r="E1348" s="6"/>
      <c r="F1348" s="6"/>
      <c r="G1348" s="6"/>
      <c r="H1348" s="6"/>
      <c r="I1348" s="6"/>
      <c r="J1348" s="6"/>
      <c r="K1348" s="6"/>
      <c r="L1348" s="6"/>
      <c r="M1348" s="6"/>
      <c r="N1348" s="6"/>
      <c r="O1348" s="6"/>
      <c r="P1348" s="6"/>
      <c r="Q1348" s="6"/>
      <c r="R1348" s="6"/>
      <c r="S1348" s="6"/>
      <c r="T1348" s="6"/>
      <c r="U1348" s="6"/>
      <c r="V1348" s="6"/>
      <c r="W1348" s="6"/>
      <c r="X1348" s="6"/>
      <c r="Y1348" s="6"/>
    </row>
    <row r="1349" spans="2:25" x14ac:dyDescent="0.3">
      <c r="B1349" s="6"/>
      <c r="C1349" s="6"/>
      <c r="D1349" s="6"/>
      <c r="E1349" s="6"/>
      <c r="F1349" s="6"/>
      <c r="G1349" s="6"/>
      <c r="H1349" s="6"/>
      <c r="I1349" s="6"/>
      <c r="J1349" s="6"/>
      <c r="K1349" s="6"/>
      <c r="L1349" s="6"/>
      <c r="M1349" s="6"/>
      <c r="N1349" s="6"/>
      <c r="O1349" s="6"/>
      <c r="P1349" s="6"/>
      <c r="Q1349" s="6"/>
      <c r="R1349" s="6"/>
      <c r="S1349" s="6"/>
      <c r="T1349" s="6"/>
      <c r="U1349" s="6"/>
      <c r="V1349" s="6"/>
      <c r="W1349" s="6"/>
      <c r="X1349" s="6"/>
      <c r="Y1349" s="6"/>
    </row>
    <row r="1350" spans="2:25" x14ac:dyDescent="0.3">
      <c r="B1350" s="6"/>
      <c r="C1350" s="6"/>
      <c r="D1350" s="6"/>
      <c r="E1350" s="6"/>
      <c r="F1350" s="6"/>
      <c r="G1350" s="6"/>
      <c r="H1350" s="6"/>
      <c r="I1350" s="6"/>
      <c r="J1350" s="6"/>
      <c r="K1350" s="6"/>
      <c r="L1350" s="6"/>
      <c r="M1350" s="6"/>
      <c r="N1350" s="6"/>
      <c r="O1350" s="6"/>
      <c r="P1350" s="6"/>
      <c r="Q1350" s="6"/>
      <c r="R1350" s="6"/>
      <c r="S1350" s="6"/>
      <c r="T1350" s="6"/>
      <c r="U1350" s="6"/>
      <c r="V1350" s="6"/>
      <c r="W1350" s="6"/>
      <c r="X1350" s="6"/>
      <c r="Y1350" s="6"/>
    </row>
    <row r="1351" spans="2:25" x14ac:dyDescent="0.3">
      <c r="B1351" s="6"/>
      <c r="C1351" s="6"/>
      <c r="D1351" s="6"/>
      <c r="E1351" s="6"/>
      <c r="F1351" s="6"/>
      <c r="G1351" s="6"/>
      <c r="H1351" s="6"/>
      <c r="I1351" s="6"/>
      <c r="J1351" s="6"/>
      <c r="K1351" s="6"/>
      <c r="L1351" s="6"/>
      <c r="M1351" s="6"/>
      <c r="N1351" s="6"/>
      <c r="O1351" s="6"/>
      <c r="P1351" s="6"/>
      <c r="Q1351" s="6"/>
      <c r="R1351" s="6"/>
      <c r="S1351" s="6"/>
      <c r="T1351" s="6"/>
      <c r="U1351" s="6"/>
      <c r="V1351" s="6"/>
      <c r="W1351" s="6"/>
      <c r="X1351" s="6"/>
      <c r="Y1351" s="6"/>
    </row>
    <row r="1352" spans="2:25" x14ac:dyDescent="0.3">
      <c r="B1352" s="6"/>
      <c r="C1352" s="6"/>
      <c r="D1352" s="6"/>
      <c r="E1352" s="6"/>
      <c r="F1352" s="6"/>
      <c r="G1352" s="6"/>
      <c r="H1352" s="6"/>
      <c r="I1352" s="6"/>
      <c r="J1352" s="6"/>
      <c r="K1352" s="6"/>
      <c r="L1352" s="6"/>
      <c r="M1352" s="6"/>
      <c r="N1352" s="6"/>
      <c r="O1352" s="6"/>
      <c r="P1352" s="6"/>
      <c r="Q1352" s="6"/>
      <c r="R1352" s="6"/>
      <c r="S1352" s="6"/>
      <c r="T1352" s="6"/>
      <c r="U1352" s="6"/>
      <c r="V1352" s="6"/>
      <c r="W1352" s="6"/>
      <c r="X1352" s="6"/>
      <c r="Y1352" s="6"/>
    </row>
    <row r="1353" spans="2:25" x14ac:dyDescent="0.3">
      <c r="B1353" s="6"/>
      <c r="C1353" s="6"/>
      <c r="D1353" s="6"/>
      <c r="E1353" s="6"/>
      <c r="F1353" s="6"/>
      <c r="G1353" s="6"/>
      <c r="H1353" s="6"/>
      <c r="I1353" s="6"/>
      <c r="J1353" s="6"/>
      <c r="K1353" s="6"/>
      <c r="L1353" s="6"/>
      <c r="M1353" s="6"/>
      <c r="N1353" s="6"/>
      <c r="O1353" s="6"/>
      <c r="P1353" s="6"/>
      <c r="Q1353" s="6"/>
      <c r="R1353" s="6"/>
      <c r="S1353" s="6"/>
      <c r="T1353" s="6"/>
      <c r="U1353" s="6"/>
      <c r="V1353" s="6"/>
      <c r="W1353" s="6"/>
      <c r="X1353" s="6"/>
      <c r="Y1353" s="6"/>
    </row>
    <row r="1354" spans="2:25" x14ac:dyDescent="0.3">
      <c r="B1354" s="6"/>
      <c r="C1354" s="6"/>
      <c r="D1354" s="6"/>
      <c r="E1354" s="6"/>
      <c r="F1354" s="6"/>
      <c r="G1354" s="6"/>
      <c r="H1354" s="6"/>
      <c r="I1354" s="6"/>
      <c r="J1354" s="6"/>
      <c r="K1354" s="6"/>
      <c r="L1354" s="6"/>
      <c r="M1354" s="6"/>
      <c r="N1354" s="6"/>
      <c r="O1354" s="6"/>
      <c r="P1354" s="6"/>
      <c r="Q1354" s="6"/>
      <c r="R1354" s="6"/>
      <c r="S1354" s="6"/>
      <c r="T1354" s="6"/>
      <c r="U1354" s="6"/>
      <c r="V1354" s="6"/>
      <c r="W1354" s="6"/>
      <c r="X1354" s="6"/>
      <c r="Y1354" s="6"/>
    </row>
    <row r="1355" spans="2:25" x14ac:dyDescent="0.3">
      <c r="B1355" s="6"/>
      <c r="C1355" s="6"/>
      <c r="D1355" s="6"/>
      <c r="E1355" s="6"/>
      <c r="F1355" s="6"/>
      <c r="G1355" s="6"/>
      <c r="H1355" s="6"/>
      <c r="I1355" s="6"/>
      <c r="J1355" s="6"/>
      <c r="K1355" s="6"/>
      <c r="L1355" s="6"/>
      <c r="M1355" s="6"/>
      <c r="N1355" s="6"/>
      <c r="O1355" s="6"/>
      <c r="P1355" s="6"/>
      <c r="Q1355" s="6"/>
      <c r="R1355" s="6"/>
      <c r="S1355" s="6"/>
      <c r="T1355" s="6"/>
      <c r="U1355" s="6"/>
      <c r="V1355" s="6"/>
      <c r="W1355" s="6"/>
      <c r="X1355" s="6"/>
      <c r="Y1355" s="6"/>
    </row>
    <row r="1356" spans="2:25" x14ac:dyDescent="0.3">
      <c r="B1356" s="6"/>
      <c r="C1356" s="6"/>
      <c r="D1356" s="6"/>
      <c r="E1356" s="6"/>
      <c r="F1356" s="6"/>
      <c r="G1356" s="6"/>
      <c r="H1356" s="6"/>
      <c r="I1356" s="6"/>
      <c r="J1356" s="6"/>
      <c r="K1356" s="6"/>
      <c r="L1356" s="6"/>
      <c r="M1356" s="6"/>
      <c r="N1356" s="6"/>
      <c r="O1356" s="6"/>
      <c r="P1356" s="6"/>
      <c r="Q1356" s="6"/>
      <c r="R1356" s="6"/>
      <c r="S1356" s="6"/>
      <c r="T1356" s="6"/>
      <c r="U1356" s="6"/>
      <c r="V1356" s="6"/>
      <c r="W1356" s="6"/>
      <c r="X1356" s="6"/>
      <c r="Y1356" s="6"/>
    </row>
    <row r="1357" spans="2:25" x14ac:dyDescent="0.3">
      <c r="B1357" s="6"/>
      <c r="C1357" s="6"/>
      <c r="D1357" s="6"/>
      <c r="E1357" s="6"/>
      <c r="F1357" s="6"/>
      <c r="G1357" s="6"/>
      <c r="H1357" s="6"/>
      <c r="I1357" s="6"/>
      <c r="J1357" s="6"/>
      <c r="K1357" s="6"/>
      <c r="L1357" s="6"/>
      <c r="M1357" s="6"/>
      <c r="N1357" s="6"/>
      <c r="O1357" s="6"/>
      <c r="P1357" s="6"/>
      <c r="Q1357" s="6"/>
      <c r="R1357" s="6"/>
      <c r="S1357" s="6"/>
      <c r="T1357" s="6"/>
      <c r="U1357" s="6"/>
      <c r="V1357" s="6"/>
      <c r="W1357" s="6"/>
      <c r="X1357" s="6"/>
      <c r="Y1357" s="6"/>
    </row>
    <row r="1358" spans="2:25" x14ac:dyDescent="0.3">
      <c r="B1358" s="6"/>
      <c r="C1358" s="6"/>
      <c r="D1358" s="6"/>
      <c r="E1358" s="6"/>
      <c r="F1358" s="6"/>
      <c r="G1358" s="6"/>
      <c r="H1358" s="6"/>
      <c r="I1358" s="6"/>
      <c r="J1358" s="6"/>
      <c r="K1358" s="6"/>
      <c r="L1358" s="6"/>
      <c r="M1358" s="6"/>
      <c r="N1358" s="6"/>
      <c r="O1358" s="6"/>
      <c r="P1358" s="6"/>
      <c r="Q1358" s="6"/>
      <c r="R1358" s="6"/>
      <c r="S1358" s="6"/>
      <c r="T1358" s="6"/>
      <c r="U1358" s="6"/>
      <c r="V1358" s="6"/>
      <c r="W1358" s="6"/>
      <c r="X1358" s="6"/>
      <c r="Y1358" s="6"/>
    </row>
    <row r="1359" spans="2:25" x14ac:dyDescent="0.3">
      <c r="B1359" s="6"/>
      <c r="C1359" s="6"/>
      <c r="D1359" s="6"/>
      <c r="E1359" s="6"/>
      <c r="F1359" s="6"/>
      <c r="G1359" s="6"/>
      <c r="H1359" s="6"/>
      <c r="I1359" s="6"/>
      <c r="J1359" s="6"/>
      <c r="K1359" s="6"/>
      <c r="L1359" s="6"/>
      <c r="M1359" s="6"/>
      <c r="N1359" s="6"/>
      <c r="O1359" s="6"/>
      <c r="P1359" s="6"/>
      <c r="Q1359" s="6"/>
      <c r="R1359" s="6"/>
      <c r="S1359" s="6"/>
      <c r="T1359" s="6"/>
      <c r="U1359" s="6"/>
      <c r="V1359" s="6"/>
      <c r="W1359" s="6"/>
      <c r="X1359" s="6"/>
      <c r="Y1359" s="6"/>
    </row>
    <row r="1360" spans="2:25" x14ac:dyDescent="0.3">
      <c r="B1360" s="6"/>
      <c r="C1360" s="6"/>
      <c r="D1360" s="6"/>
      <c r="E1360" s="6"/>
      <c r="F1360" s="6"/>
      <c r="G1360" s="6"/>
      <c r="H1360" s="6"/>
      <c r="I1360" s="6"/>
      <c r="J1360" s="6"/>
      <c r="K1360" s="6"/>
      <c r="L1360" s="6"/>
      <c r="M1360" s="6"/>
      <c r="N1360" s="6"/>
      <c r="O1360" s="6"/>
      <c r="P1360" s="6"/>
      <c r="Q1360" s="6"/>
      <c r="R1360" s="6"/>
      <c r="S1360" s="6"/>
      <c r="T1360" s="6"/>
      <c r="U1360" s="6"/>
      <c r="V1360" s="6"/>
      <c r="W1360" s="6"/>
      <c r="X1360" s="6"/>
      <c r="Y1360" s="6"/>
    </row>
    <row r="1361" spans="2:25" x14ac:dyDescent="0.3">
      <c r="B1361" s="6"/>
      <c r="C1361" s="6"/>
      <c r="D1361" s="6"/>
      <c r="E1361" s="6"/>
      <c r="F1361" s="6"/>
      <c r="G1361" s="6"/>
      <c r="H1361" s="6"/>
      <c r="I1361" s="6"/>
      <c r="J1361" s="6"/>
      <c r="K1361" s="6"/>
      <c r="L1361" s="6"/>
      <c r="M1361" s="6"/>
      <c r="N1361" s="6"/>
      <c r="O1361" s="6"/>
      <c r="P1361" s="6"/>
      <c r="Q1361" s="6"/>
      <c r="R1361" s="6"/>
      <c r="S1361" s="6"/>
      <c r="T1361" s="6"/>
      <c r="U1361" s="6"/>
      <c r="V1361" s="6"/>
      <c r="W1361" s="6"/>
      <c r="X1361" s="6"/>
      <c r="Y1361" s="6"/>
    </row>
    <row r="1362" spans="2:25" x14ac:dyDescent="0.3">
      <c r="B1362" s="6"/>
      <c r="C1362" s="6"/>
      <c r="D1362" s="6"/>
      <c r="E1362" s="6"/>
      <c r="F1362" s="6"/>
      <c r="G1362" s="6"/>
      <c r="H1362" s="6"/>
      <c r="I1362" s="6"/>
      <c r="J1362" s="6"/>
      <c r="K1362" s="6"/>
      <c r="L1362" s="6"/>
      <c r="M1362" s="6"/>
      <c r="N1362" s="6"/>
      <c r="O1362" s="6"/>
      <c r="P1362" s="6"/>
      <c r="Q1362" s="6"/>
      <c r="R1362" s="6"/>
      <c r="S1362" s="6"/>
      <c r="T1362" s="6"/>
      <c r="U1362" s="6"/>
      <c r="V1362" s="6"/>
      <c r="W1362" s="6"/>
      <c r="X1362" s="6"/>
      <c r="Y1362" s="6"/>
    </row>
    <row r="1363" spans="2:25" x14ac:dyDescent="0.3">
      <c r="B1363" s="6"/>
      <c r="C1363" s="6"/>
      <c r="D1363" s="6"/>
      <c r="E1363" s="6"/>
      <c r="F1363" s="6"/>
      <c r="G1363" s="6"/>
      <c r="H1363" s="6"/>
      <c r="I1363" s="6"/>
      <c r="J1363" s="6"/>
      <c r="K1363" s="6"/>
      <c r="L1363" s="6"/>
      <c r="M1363" s="6"/>
      <c r="N1363" s="6"/>
      <c r="O1363" s="6"/>
      <c r="P1363" s="6"/>
      <c r="Q1363" s="6"/>
      <c r="R1363" s="6"/>
      <c r="S1363" s="6"/>
      <c r="T1363" s="6"/>
      <c r="U1363" s="6"/>
      <c r="V1363" s="6"/>
      <c r="W1363" s="6"/>
      <c r="X1363" s="6"/>
      <c r="Y1363" s="6"/>
    </row>
    <row r="1364" spans="2:25" x14ac:dyDescent="0.3">
      <c r="B1364" s="6"/>
      <c r="C1364" s="6"/>
      <c r="D1364" s="6"/>
      <c r="E1364" s="6"/>
      <c r="F1364" s="6"/>
      <c r="G1364" s="6"/>
      <c r="H1364" s="6"/>
      <c r="I1364" s="6"/>
      <c r="J1364" s="6"/>
      <c r="K1364" s="6"/>
      <c r="L1364" s="6"/>
      <c r="M1364" s="6"/>
      <c r="N1364" s="6"/>
      <c r="O1364" s="6"/>
      <c r="P1364" s="6"/>
      <c r="Q1364" s="6"/>
      <c r="R1364" s="6"/>
      <c r="S1364" s="6"/>
      <c r="T1364" s="6"/>
      <c r="U1364" s="6"/>
      <c r="V1364" s="6"/>
      <c r="W1364" s="6"/>
      <c r="X1364" s="6"/>
      <c r="Y1364" s="6"/>
    </row>
    <row r="1365" spans="2:25" x14ac:dyDescent="0.3">
      <c r="B1365" s="6"/>
      <c r="C1365" s="6"/>
      <c r="D1365" s="6"/>
      <c r="E1365" s="6"/>
      <c r="F1365" s="6"/>
      <c r="G1365" s="6"/>
      <c r="H1365" s="6"/>
      <c r="I1365" s="6"/>
      <c r="J1365" s="6"/>
      <c r="K1365" s="6"/>
      <c r="L1365" s="6"/>
      <c r="M1365" s="6"/>
      <c r="N1365" s="6"/>
      <c r="O1365" s="6"/>
      <c r="P1365" s="6"/>
      <c r="Q1365" s="6"/>
      <c r="R1365" s="6"/>
      <c r="S1365" s="6"/>
      <c r="T1365" s="6"/>
      <c r="U1365" s="6"/>
      <c r="V1365" s="6"/>
      <c r="W1365" s="6"/>
      <c r="X1365" s="6"/>
      <c r="Y1365" s="6"/>
    </row>
    <row r="1366" spans="2:25" x14ac:dyDescent="0.3">
      <c r="B1366" s="6"/>
      <c r="C1366" s="6"/>
      <c r="D1366" s="6"/>
      <c r="E1366" s="6"/>
      <c r="F1366" s="6"/>
      <c r="G1366" s="6"/>
      <c r="H1366" s="6"/>
      <c r="I1366" s="6"/>
      <c r="J1366" s="6"/>
      <c r="K1366" s="6"/>
      <c r="L1366" s="6"/>
      <c r="M1366" s="6"/>
      <c r="N1366" s="6"/>
      <c r="O1366" s="6"/>
      <c r="P1366" s="6"/>
      <c r="Q1366" s="6"/>
      <c r="R1366" s="6"/>
      <c r="S1366" s="6"/>
      <c r="T1366" s="6"/>
      <c r="U1366" s="6"/>
      <c r="V1366" s="6"/>
      <c r="W1366" s="6"/>
      <c r="X1366" s="6"/>
      <c r="Y1366" s="6"/>
    </row>
    <row r="1367" spans="2:25" x14ac:dyDescent="0.3">
      <c r="B1367" s="6"/>
      <c r="C1367" s="6"/>
      <c r="D1367" s="6"/>
      <c r="E1367" s="6"/>
      <c r="F1367" s="6"/>
      <c r="G1367" s="6"/>
      <c r="H1367" s="6"/>
      <c r="I1367" s="6"/>
      <c r="J1367" s="6"/>
      <c r="K1367" s="6"/>
      <c r="L1367" s="6"/>
      <c r="M1367" s="6"/>
      <c r="N1367" s="6"/>
      <c r="O1367" s="6"/>
      <c r="P1367" s="6"/>
      <c r="Q1367" s="6"/>
      <c r="R1367" s="6"/>
      <c r="S1367" s="6"/>
      <c r="T1367" s="6"/>
      <c r="U1367" s="6"/>
      <c r="V1367" s="6"/>
      <c r="W1367" s="6"/>
      <c r="X1367" s="6"/>
      <c r="Y1367" s="6"/>
    </row>
    <row r="1368" spans="2:25" x14ac:dyDescent="0.3">
      <c r="B1368" s="6"/>
      <c r="C1368" s="6"/>
      <c r="D1368" s="6"/>
      <c r="E1368" s="6"/>
      <c r="F1368" s="6"/>
      <c r="G1368" s="6"/>
      <c r="H1368" s="6"/>
      <c r="I1368" s="6"/>
      <c r="J1368" s="6"/>
      <c r="K1368" s="6"/>
      <c r="L1368" s="6"/>
      <c r="M1368" s="6"/>
      <c r="N1368" s="6"/>
      <c r="O1368" s="6"/>
      <c r="P1368" s="6"/>
      <c r="Q1368" s="6"/>
      <c r="R1368" s="6"/>
      <c r="S1368" s="6"/>
      <c r="T1368" s="6"/>
      <c r="U1368" s="6"/>
      <c r="V1368" s="6"/>
      <c r="W1368" s="6"/>
      <c r="X1368" s="6"/>
      <c r="Y1368" s="6"/>
    </row>
    <row r="1369" spans="2:25" x14ac:dyDescent="0.3">
      <c r="B1369" s="6"/>
      <c r="C1369" s="6"/>
      <c r="D1369" s="6"/>
      <c r="E1369" s="6"/>
      <c r="F1369" s="6"/>
      <c r="G1369" s="6"/>
      <c r="H1369" s="6"/>
      <c r="I1369" s="6"/>
      <c r="J1369" s="6"/>
      <c r="K1369" s="6"/>
      <c r="L1369" s="6"/>
      <c r="M1369" s="6"/>
      <c r="N1369" s="6"/>
      <c r="O1369" s="6"/>
      <c r="P1369" s="6"/>
      <c r="Q1369" s="6"/>
      <c r="R1369" s="6"/>
      <c r="S1369" s="6"/>
      <c r="T1369" s="6"/>
      <c r="U1369" s="6"/>
      <c r="V1369" s="6"/>
      <c r="W1369" s="6"/>
      <c r="X1369" s="6"/>
      <c r="Y1369" s="6"/>
    </row>
    <row r="1370" spans="2:25" x14ac:dyDescent="0.3">
      <c r="B1370" s="6"/>
      <c r="C1370" s="6"/>
      <c r="D1370" s="6"/>
      <c r="E1370" s="6"/>
      <c r="F1370" s="6"/>
      <c r="G1370" s="6"/>
      <c r="H1370" s="6"/>
      <c r="I1370" s="6"/>
      <c r="J1370" s="6"/>
      <c r="K1370" s="6"/>
      <c r="L1370" s="6"/>
      <c r="M1370" s="6"/>
      <c r="N1370" s="6"/>
      <c r="O1370" s="6"/>
      <c r="P1370" s="6"/>
      <c r="Q1370" s="6"/>
      <c r="R1370" s="6"/>
      <c r="S1370" s="6"/>
      <c r="T1370" s="6"/>
      <c r="U1370" s="6"/>
      <c r="V1370" s="6"/>
      <c r="W1370" s="6"/>
      <c r="X1370" s="6"/>
      <c r="Y1370" s="6"/>
    </row>
    <row r="1371" spans="2:25" x14ac:dyDescent="0.3">
      <c r="B1371" s="6"/>
      <c r="C1371" s="6"/>
      <c r="D1371" s="6"/>
      <c r="E1371" s="6"/>
      <c r="F1371" s="6"/>
      <c r="G1371" s="6"/>
      <c r="H1371" s="6"/>
      <c r="I1371" s="6"/>
      <c r="J1371" s="6"/>
      <c r="K1371" s="6"/>
      <c r="L1371" s="6"/>
      <c r="M1371" s="6"/>
      <c r="N1371" s="6"/>
      <c r="O1371" s="6"/>
      <c r="P1371" s="6"/>
      <c r="Q1371" s="6"/>
      <c r="R1371" s="6"/>
      <c r="S1371" s="6"/>
      <c r="T1371" s="6"/>
      <c r="U1371" s="6"/>
      <c r="V1371" s="6"/>
      <c r="W1371" s="6"/>
      <c r="X1371" s="6"/>
      <c r="Y1371" s="6"/>
    </row>
    <row r="1372" spans="2:25" x14ac:dyDescent="0.3">
      <c r="B1372" s="6"/>
      <c r="C1372" s="6"/>
      <c r="D1372" s="6"/>
      <c r="E1372" s="6"/>
      <c r="F1372" s="6"/>
      <c r="G1372" s="6"/>
      <c r="H1372" s="6"/>
      <c r="I1372" s="6"/>
      <c r="J1372" s="6"/>
      <c r="K1372" s="6"/>
      <c r="L1372" s="6"/>
      <c r="M1372" s="6"/>
      <c r="N1372" s="6"/>
      <c r="O1372" s="6"/>
      <c r="P1372" s="6"/>
      <c r="Q1372" s="6"/>
      <c r="R1372" s="6"/>
      <c r="S1372" s="6"/>
      <c r="T1372" s="6"/>
      <c r="U1372" s="6"/>
      <c r="V1372" s="6"/>
      <c r="W1372" s="6"/>
      <c r="X1372" s="6"/>
      <c r="Y1372" s="6"/>
    </row>
    <row r="1373" spans="2:25" x14ac:dyDescent="0.3">
      <c r="B1373" s="6"/>
      <c r="C1373" s="6"/>
      <c r="D1373" s="6"/>
      <c r="E1373" s="6"/>
      <c r="F1373" s="6"/>
      <c r="G1373" s="6"/>
      <c r="H1373" s="6"/>
      <c r="I1373" s="6"/>
      <c r="J1373" s="6"/>
      <c r="K1373" s="6"/>
      <c r="L1373" s="6"/>
      <c r="M1373" s="6"/>
      <c r="N1373" s="6"/>
      <c r="O1373" s="6"/>
      <c r="P1373" s="6"/>
      <c r="Q1373" s="6"/>
      <c r="R1373" s="6"/>
      <c r="S1373" s="6"/>
      <c r="T1373" s="6"/>
      <c r="U1373" s="6"/>
      <c r="V1373" s="6"/>
      <c r="W1373" s="6"/>
      <c r="X1373" s="6"/>
      <c r="Y1373" s="6"/>
    </row>
    <row r="1374" spans="2:25" x14ac:dyDescent="0.3">
      <c r="B1374" s="6"/>
      <c r="C1374" s="6"/>
      <c r="D1374" s="6"/>
      <c r="E1374" s="6"/>
      <c r="F1374" s="6"/>
      <c r="G1374" s="6"/>
      <c r="H1374" s="6"/>
      <c r="I1374" s="6"/>
      <c r="J1374" s="6"/>
      <c r="K1374" s="6"/>
      <c r="L1374" s="6"/>
      <c r="M1374" s="6"/>
      <c r="N1374" s="6"/>
      <c r="O1374" s="6"/>
      <c r="P1374" s="6"/>
      <c r="Q1374" s="6"/>
      <c r="R1374" s="6"/>
      <c r="S1374" s="6"/>
      <c r="T1374" s="6"/>
      <c r="U1374" s="6"/>
      <c r="V1374" s="6"/>
      <c r="W1374" s="6"/>
      <c r="X1374" s="6"/>
      <c r="Y1374" s="6"/>
    </row>
    <row r="1375" spans="2:25" x14ac:dyDescent="0.3">
      <c r="B1375" s="6"/>
      <c r="C1375" s="6"/>
      <c r="D1375" s="6"/>
      <c r="E1375" s="6"/>
      <c r="F1375" s="6"/>
      <c r="G1375" s="6"/>
      <c r="H1375" s="6"/>
      <c r="I1375" s="6"/>
      <c r="J1375" s="6"/>
      <c r="K1375" s="6"/>
      <c r="L1375" s="6"/>
      <c r="M1375" s="6"/>
      <c r="N1375" s="6"/>
      <c r="O1375" s="6"/>
      <c r="P1375" s="6"/>
      <c r="Q1375" s="6"/>
      <c r="R1375" s="6"/>
      <c r="S1375" s="6"/>
      <c r="T1375" s="6"/>
      <c r="U1375" s="6"/>
      <c r="V1375" s="6"/>
      <c r="W1375" s="6"/>
      <c r="X1375" s="6"/>
      <c r="Y1375" s="6"/>
    </row>
    <row r="1376" spans="2:25" x14ac:dyDescent="0.3">
      <c r="B1376" s="6"/>
      <c r="C1376" s="6"/>
      <c r="D1376" s="6"/>
      <c r="E1376" s="6"/>
      <c r="F1376" s="6"/>
      <c r="G1376" s="6"/>
      <c r="H1376" s="6"/>
      <c r="I1376" s="6"/>
      <c r="J1376" s="6"/>
      <c r="K1376" s="6"/>
      <c r="L1376" s="6"/>
      <c r="M1376" s="6"/>
      <c r="N1376" s="6"/>
      <c r="O1376" s="6"/>
      <c r="P1376" s="6"/>
      <c r="Q1376" s="6"/>
      <c r="R1376" s="6"/>
      <c r="S1376" s="6"/>
      <c r="T1376" s="6"/>
      <c r="U1376" s="6"/>
      <c r="V1376" s="6"/>
      <c r="W1376" s="6"/>
      <c r="X1376" s="6"/>
      <c r="Y1376" s="6"/>
    </row>
    <row r="1377" spans="2:25" x14ac:dyDescent="0.3">
      <c r="B1377" s="6"/>
      <c r="C1377" s="6"/>
      <c r="D1377" s="6"/>
      <c r="E1377" s="6"/>
      <c r="F1377" s="6"/>
      <c r="G1377" s="6"/>
      <c r="H1377" s="6"/>
      <c r="I1377" s="6"/>
      <c r="J1377" s="6"/>
      <c r="K1377" s="6"/>
      <c r="L1377" s="6"/>
      <c r="M1377" s="6"/>
      <c r="N1377" s="6"/>
      <c r="O1377" s="6"/>
      <c r="P1377" s="6"/>
      <c r="Q1377" s="6"/>
      <c r="R1377" s="6"/>
      <c r="S1377" s="6"/>
      <c r="T1377" s="6"/>
      <c r="U1377" s="6"/>
      <c r="V1377" s="6"/>
      <c r="W1377" s="6"/>
      <c r="X1377" s="6"/>
      <c r="Y1377" s="6"/>
    </row>
    <row r="1378" spans="2:25" x14ac:dyDescent="0.3">
      <c r="B1378" s="6"/>
      <c r="C1378" s="6"/>
      <c r="D1378" s="6"/>
      <c r="E1378" s="6"/>
      <c r="F1378" s="6"/>
      <c r="G1378" s="6"/>
      <c r="H1378" s="6"/>
      <c r="I1378" s="6"/>
      <c r="J1378" s="6"/>
      <c r="K1378" s="6"/>
      <c r="L1378" s="6"/>
      <c r="M1378" s="6"/>
      <c r="N1378" s="6"/>
      <c r="O1378" s="6"/>
      <c r="P1378" s="6"/>
      <c r="Q1378" s="6"/>
      <c r="R1378" s="6"/>
      <c r="S1378" s="6"/>
      <c r="T1378" s="6"/>
      <c r="U1378" s="6"/>
      <c r="V1378" s="6"/>
      <c r="W1378" s="6"/>
      <c r="X1378" s="6"/>
      <c r="Y1378" s="6"/>
    </row>
    <row r="1379" spans="2:25" x14ac:dyDescent="0.3">
      <c r="B1379" s="6"/>
      <c r="C1379" s="6"/>
      <c r="D1379" s="6"/>
      <c r="E1379" s="6"/>
      <c r="F1379" s="6"/>
      <c r="G1379" s="6"/>
      <c r="H1379" s="6"/>
      <c r="I1379" s="6"/>
      <c r="J1379" s="6"/>
      <c r="K1379" s="6"/>
      <c r="L1379" s="6"/>
      <c r="M1379" s="6"/>
      <c r="N1379" s="6"/>
      <c r="O1379" s="6"/>
      <c r="P1379" s="6"/>
      <c r="Q1379" s="6"/>
      <c r="R1379" s="6"/>
      <c r="S1379" s="6"/>
      <c r="T1379" s="6"/>
      <c r="U1379" s="6"/>
      <c r="V1379" s="6"/>
      <c r="W1379" s="6"/>
      <c r="X1379" s="6"/>
      <c r="Y1379" s="6"/>
    </row>
    <row r="1380" spans="2:25" x14ac:dyDescent="0.3">
      <c r="B1380" s="6"/>
      <c r="C1380" s="6"/>
      <c r="D1380" s="6"/>
      <c r="E1380" s="6"/>
      <c r="F1380" s="6"/>
      <c r="G1380" s="6"/>
      <c r="H1380" s="6"/>
      <c r="I1380" s="6"/>
      <c r="J1380" s="6"/>
      <c r="K1380" s="6"/>
      <c r="L1380" s="6"/>
      <c r="M1380" s="6"/>
      <c r="N1380" s="6"/>
      <c r="O1380" s="6"/>
      <c r="P1380" s="6"/>
      <c r="Q1380" s="6"/>
      <c r="R1380" s="6"/>
      <c r="S1380" s="6"/>
      <c r="T1380" s="6"/>
      <c r="U1380" s="6"/>
      <c r="V1380" s="6"/>
      <c r="W1380" s="6"/>
      <c r="X1380" s="6"/>
      <c r="Y1380" s="6"/>
    </row>
    <row r="1381" spans="2:25" x14ac:dyDescent="0.3">
      <c r="B1381" s="6"/>
      <c r="C1381" s="6"/>
      <c r="D1381" s="6"/>
      <c r="E1381" s="6"/>
      <c r="F1381" s="6"/>
      <c r="G1381" s="6"/>
      <c r="H1381" s="6"/>
      <c r="I1381" s="6"/>
      <c r="J1381" s="6"/>
      <c r="K1381" s="6"/>
      <c r="L1381" s="6"/>
      <c r="M1381" s="6"/>
      <c r="N1381" s="6"/>
      <c r="O1381" s="6"/>
      <c r="P1381" s="6"/>
      <c r="Q1381" s="6"/>
      <c r="R1381" s="6"/>
      <c r="S1381" s="6"/>
      <c r="T1381" s="6"/>
      <c r="U1381" s="6"/>
      <c r="V1381" s="6"/>
      <c r="W1381" s="6"/>
      <c r="X1381" s="6"/>
      <c r="Y1381" s="6"/>
    </row>
    <row r="1382" spans="2:25" x14ac:dyDescent="0.3">
      <c r="B1382" s="6"/>
      <c r="C1382" s="6"/>
      <c r="D1382" s="6"/>
      <c r="E1382" s="6"/>
      <c r="F1382" s="6"/>
      <c r="G1382" s="6"/>
      <c r="H1382" s="6"/>
      <c r="I1382" s="6"/>
      <c r="J1382" s="6"/>
      <c r="K1382" s="6"/>
      <c r="L1382" s="6"/>
      <c r="M1382" s="6"/>
      <c r="N1382" s="6"/>
      <c r="O1382" s="6"/>
      <c r="P1382" s="6"/>
      <c r="Q1382" s="6"/>
      <c r="R1382" s="6"/>
      <c r="S1382" s="6"/>
      <c r="T1382" s="6"/>
      <c r="U1382" s="6"/>
      <c r="V1382" s="6"/>
      <c r="W1382" s="6"/>
      <c r="X1382" s="6"/>
      <c r="Y1382" s="6"/>
    </row>
    <row r="1383" spans="2:25" x14ac:dyDescent="0.3">
      <c r="B1383" s="6"/>
      <c r="C1383" s="6"/>
      <c r="D1383" s="6"/>
      <c r="E1383" s="6"/>
      <c r="F1383" s="6"/>
      <c r="G1383" s="6"/>
      <c r="H1383" s="6"/>
      <c r="I1383" s="6"/>
      <c r="J1383" s="6"/>
      <c r="K1383" s="6"/>
      <c r="L1383" s="6"/>
      <c r="M1383" s="6"/>
      <c r="N1383" s="6"/>
      <c r="O1383" s="6"/>
      <c r="P1383" s="6"/>
      <c r="Q1383" s="6"/>
      <c r="R1383" s="6"/>
      <c r="S1383" s="6"/>
      <c r="T1383" s="6"/>
      <c r="U1383" s="6"/>
      <c r="V1383" s="6"/>
      <c r="W1383" s="6"/>
      <c r="X1383" s="6"/>
      <c r="Y1383" s="6"/>
    </row>
    <row r="1384" spans="2:25" x14ac:dyDescent="0.3">
      <c r="B1384" s="6"/>
      <c r="C1384" s="6"/>
      <c r="D1384" s="6"/>
      <c r="E1384" s="6"/>
      <c r="F1384" s="6"/>
      <c r="G1384" s="6"/>
      <c r="H1384" s="6"/>
      <c r="I1384" s="6"/>
      <c r="J1384" s="6"/>
      <c r="K1384" s="6"/>
      <c r="L1384" s="6"/>
      <c r="M1384" s="6"/>
      <c r="N1384" s="6"/>
      <c r="O1384" s="6"/>
      <c r="P1384" s="6"/>
      <c r="Q1384" s="6"/>
      <c r="R1384" s="6"/>
      <c r="S1384" s="6"/>
      <c r="T1384" s="6"/>
      <c r="U1384" s="6"/>
      <c r="V1384" s="6"/>
      <c r="W1384" s="6"/>
      <c r="X1384" s="6"/>
      <c r="Y1384" s="6"/>
    </row>
    <row r="1385" spans="2:25" x14ac:dyDescent="0.3">
      <c r="B1385" s="6"/>
      <c r="C1385" s="6"/>
      <c r="D1385" s="6"/>
      <c r="E1385" s="6"/>
      <c r="F1385" s="6"/>
      <c r="G1385" s="6"/>
      <c r="H1385" s="6"/>
      <c r="I1385" s="6"/>
      <c r="J1385" s="6"/>
      <c r="K1385" s="6"/>
      <c r="L1385" s="6"/>
      <c r="M1385" s="6"/>
      <c r="N1385" s="6"/>
      <c r="O1385" s="6"/>
      <c r="P1385" s="6"/>
      <c r="Q1385" s="6"/>
      <c r="R1385" s="6"/>
      <c r="S1385" s="6"/>
      <c r="T1385" s="6"/>
      <c r="U1385" s="6"/>
      <c r="V1385" s="6"/>
      <c r="W1385" s="6"/>
      <c r="X1385" s="6"/>
      <c r="Y1385" s="6"/>
    </row>
    <row r="1386" spans="2:25" x14ac:dyDescent="0.3">
      <c r="B1386" s="6"/>
      <c r="C1386" s="6"/>
      <c r="D1386" s="6"/>
      <c r="E1386" s="6"/>
      <c r="F1386" s="6"/>
      <c r="G1386" s="6"/>
      <c r="H1386" s="6"/>
      <c r="I1386" s="6"/>
      <c r="J1386" s="6"/>
      <c r="K1386" s="6"/>
      <c r="L1386" s="6"/>
      <c r="M1386" s="6"/>
      <c r="N1386" s="6"/>
      <c r="O1386" s="6"/>
      <c r="P1386" s="6"/>
      <c r="Q1386" s="6"/>
      <c r="R1386" s="6"/>
      <c r="S1386" s="6"/>
      <c r="T1386" s="6"/>
      <c r="U1386" s="6"/>
      <c r="V1386" s="6"/>
      <c r="W1386" s="6"/>
      <c r="X1386" s="6"/>
      <c r="Y1386" s="6"/>
    </row>
    <row r="1387" spans="2:25" x14ac:dyDescent="0.3">
      <c r="B1387" s="6"/>
      <c r="C1387" s="6"/>
      <c r="D1387" s="6"/>
      <c r="E1387" s="6"/>
      <c r="F1387" s="6"/>
      <c r="G1387" s="6"/>
      <c r="H1387" s="6"/>
      <c r="I1387" s="6"/>
      <c r="J1387" s="6"/>
      <c r="K1387" s="6"/>
      <c r="L1387" s="6"/>
      <c r="M1387" s="6"/>
      <c r="N1387" s="6"/>
      <c r="O1387" s="6"/>
      <c r="P1387" s="6"/>
      <c r="Q1387" s="6"/>
      <c r="R1387" s="6"/>
      <c r="S1387" s="6"/>
      <c r="T1387" s="6"/>
      <c r="U1387" s="6"/>
      <c r="V1387" s="6"/>
      <c r="W1387" s="6"/>
      <c r="X1387" s="6"/>
      <c r="Y1387" s="6"/>
    </row>
    <row r="1388" spans="2:25" x14ac:dyDescent="0.3">
      <c r="B1388" s="6"/>
      <c r="C1388" s="6"/>
      <c r="D1388" s="6"/>
      <c r="E1388" s="6"/>
      <c r="F1388" s="6"/>
      <c r="G1388" s="6"/>
      <c r="H1388" s="6"/>
      <c r="I1388" s="6"/>
      <c r="J1388" s="6"/>
      <c r="K1388" s="6"/>
      <c r="L1388" s="6"/>
      <c r="M1388" s="6"/>
      <c r="N1388" s="6"/>
      <c r="O1388" s="6"/>
      <c r="P1388" s="6"/>
      <c r="Q1388" s="6"/>
      <c r="R1388" s="6"/>
      <c r="S1388" s="6"/>
      <c r="T1388" s="6"/>
      <c r="U1388" s="6"/>
      <c r="V1388" s="6"/>
      <c r="W1388" s="6"/>
      <c r="X1388" s="6"/>
      <c r="Y1388" s="6"/>
    </row>
    <row r="1389" spans="2:25" x14ac:dyDescent="0.3">
      <c r="B1389" s="6"/>
      <c r="C1389" s="6"/>
      <c r="D1389" s="6"/>
      <c r="E1389" s="6"/>
      <c r="F1389" s="6"/>
      <c r="G1389" s="6"/>
      <c r="H1389" s="6"/>
      <c r="I1389" s="6"/>
      <c r="J1389" s="6"/>
      <c r="K1389" s="6"/>
      <c r="L1389" s="6"/>
      <c r="M1389" s="6"/>
      <c r="N1389" s="6"/>
      <c r="O1389" s="6"/>
      <c r="P1389" s="6"/>
      <c r="Q1389" s="6"/>
      <c r="R1389" s="6"/>
      <c r="S1389" s="6"/>
      <c r="T1389" s="6"/>
      <c r="U1389" s="6"/>
      <c r="V1389" s="6"/>
      <c r="W1389" s="6"/>
      <c r="X1389" s="6"/>
      <c r="Y1389" s="6"/>
    </row>
    <row r="1390" spans="2:25" x14ac:dyDescent="0.3">
      <c r="B1390" s="6"/>
      <c r="C1390" s="6"/>
      <c r="D1390" s="6"/>
      <c r="E1390" s="6"/>
      <c r="F1390" s="6"/>
      <c r="G1390" s="6"/>
      <c r="H1390" s="6"/>
      <c r="I1390" s="6"/>
      <c r="J1390" s="6"/>
      <c r="K1390" s="6"/>
      <c r="L1390" s="6"/>
      <c r="M1390" s="6"/>
      <c r="N1390" s="6"/>
      <c r="O1390" s="6"/>
      <c r="P1390" s="6"/>
      <c r="Q1390" s="6"/>
      <c r="R1390" s="6"/>
      <c r="S1390" s="6"/>
      <c r="T1390" s="6"/>
      <c r="U1390" s="6"/>
      <c r="V1390" s="6"/>
      <c r="W1390" s="6"/>
      <c r="X1390" s="6"/>
      <c r="Y1390" s="6"/>
    </row>
    <row r="1391" spans="2:25" x14ac:dyDescent="0.3">
      <c r="B1391" s="6"/>
      <c r="C1391" s="6"/>
      <c r="D1391" s="6"/>
      <c r="E1391" s="6"/>
      <c r="F1391" s="6"/>
      <c r="G1391" s="6"/>
      <c r="H1391" s="6"/>
      <c r="I1391" s="6"/>
      <c r="J1391" s="6"/>
      <c r="K1391" s="6"/>
      <c r="L1391" s="6"/>
      <c r="M1391" s="6"/>
      <c r="N1391" s="6"/>
      <c r="O1391" s="6"/>
      <c r="P1391" s="6"/>
      <c r="Q1391" s="6"/>
      <c r="R1391" s="6"/>
      <c r="S1391" s="6"/>
      <c r="T1391" s="6"/>
      <c r="U1391" s="6"/>
      <c r="V1391" s="6"/>
      <c r="W1391" s="6"/>
      <c r="X1391" s="6"/>
      <c r="Y1391" s="6"/>
    </row>
    <row r="1392" spans="2:25" x14ac:dyDescent="0.3">
      <c r="B1392" s="6"/>
      <c r="C1392" s="6"/>
      <c r="D1392" s="6"/>
      <c r="E1392" s="6"/>
      <c r="F1392" s="6"/>
      <c r="G1392" s="6"/>
      <c r="H1392" s="6"/>
      <c r="I1392" s="6"/>
      <c r="J1392" s="6"/>
      <c r="K1392" s="6"/>
      <c r="L1392" s="6"/>
      <c r="M1392" s="6"/>
      <c r="N1392" s="6"/>
      <c r="O1392" s="6"/>
      <c r="P1392" s="6"/>
      <c r="Q1392" s="6"/>
      <c r="R1392" s="6"/>
      <c r="S1392" s="6"/>
      <c r="T1392" s="6"/>
      <c r="U1392" s="6"/>
      <c r="V1392" s="6"/>
      <c r="W1392" s="6"/>
      <c r="X1392" s="6"/>
      <c r="Y1392" s="6"/>
    </row>
    <row r="1393" spans="2:25" x14ac:dyDescent="0.3">
      <c r="B1393" s="6"/>
      <c r="C1393" s="6"/>
      <c r="D1393" s="6"/>
      <c r="E1393" s="6"/>
      <c r="F1393" s="6"/>
      <c r="G1393" s="6"/>
      <c r="H1393" s="6"/>
      <c r="I1393" s="6"/>
      <c r="J1393" s="6"/>
      <c r="K1393" s="6"/>
      <c r="L1393" s="6"/>
      <c r="M1393" s="6"/>
      <c r="N1393" s="6"/>
      <c r="O1393" s="6"/>
      <c r="P1393" s="6"/>
      <c r="Q1393" s="6"/>
      <c r="R1393" s="6"/>
      <c r="S1393" s="6"/>
      <c r="T1393" s="6"/>
      <c r="U1393" s="6"/>
      <c r="V1393" s="6"/>
      <c r="W1393" s="6"/>
      <c r="X1393" s="6"/>
      <c r="Y1393" s="6"/>
    </row>
    <row r="1394" spans="2:25" x14ac:dyDescent="0.3">
      <c r="B1394" s="6"/>
      <c r="C1394" s="6"/>
      <c r="D1394" s="6"/>
      <c r="E1394" s="6"/>
      <c r="F1394" s="6"/>
      <c r="G1394" s="6"/>
      <c r="H1394" s="6"/>
      <c r="I1394" s="6"/>
      <c r="J1394" s="6"/>
      <c r="K1394" s="6"/>
      <c r="L1394" s="6"/>
      <c r="M1394" s="6"/>
      <c r="N1394" s="6"/>
      <c r="O1394" s="6"/>
      <c r="P1394" s="6"/>
      <c r="Q1394" s="6"/>
      <c r="R1394" s="6"/>
      <c r="S1394" s="6"/>
      <c r="T1394" s="6"/>
      <c r="U1394" s="6"/>
      <c r="V1394" s="6"/>
      <c r="W1394" s="6"/>
      <c r="X1394" s="6"/>
      <c r="Y1394" s="6"/>
    </row>
    <row r="1395" spans="2:25" x14ac:dyDescent="0.3">
      <c r="B1395" s="6"/>
      <c r="C1395" s="6"/>
      <c r="D1395" s="6"/>
      <c r="E1395" s="6"/>
      <c r="F1395" s="6"/>
      <c r="G1395" s="6"/>
      <c r="H1395" s="6"/>
      <c r="I1395" s="6"/>
      <c r="J1395" s="6"/>
      <c r="K1395" s="6"/>
      <c r="L1395" s="6"/>
      <c r="M1395" s="6"/>
      <c r="N1395" s="6"/>
      <c r="O1395" s="6"/>
      <c r="P1395" s="6"/>
      <c r="Q1395" s="6"/>
      <c r="R1395" s="6"/>
      <c r="S1395" s="6"/>
      <c r="T1395" s="6"/>
      <c r="U1395" s="6"/>
      <c r="V1395" s="6"/>
      <c r="W1395" s="6"/>
      <c r="X1395" s="6"/>
      <c r="Y1395" s="6"/>
    </row>
    <row r="1396" spans="2:25" x14ac:dyDescent="0.3">
      <c r="B1396" s="6"/>
      <c r="C1396" s="6"/>
      <c r="D1396" s="6"/>
      <c r="E1396" s="6"/>
      <c r="F1396" s="6"/>
      <c r="G1396" s="6"/>
      <c r="H1396" s="6"/>
      <c r="I1396" s="6"/>
      <c r="J1396" s="6"/>
      <c r="K1396" s="6"/>
      <c r="L1396" s="6"/>
      <c r="M1396" s="6"/>
      <c r="N1396" s="6"/>
      <c r="O1396" s="6"/>
      <c r="P1396" s="6"/>
      <c r="Q1396" s="6"/>
      <c r="R1396" s="6"/>
      <c r="S1396" s="6"/>
      <c r="T1396" s="6"/>
      <c r="U1396" s="6"/>
      <c r="V1396" s="6"/>
      <c r="W1396" s="6"/>
      <c r="X1396" s="6"/>
      <c r="Y1396" s="6"/>
    </row>
    <row r="1397" spans="2:25" x14ac:dyDescent="0.3">
      <c r="B1397" s="6"/>
      <c r="C1397" s="6"/>
      <c r="D1397" s="6"/>
      <c r="E1397" s="6"/>
      <c r="F1397" s="6"/>
      <c r="G1397" s="6"/>
      <c r="H1397" s="6"/>
      <c r="I1397" s="6"/>
      <c r="J1397" s="6"/>
      <c r="K1397" s="6"/>
      <c r="L1397" s="6"/>
      <c r="M1397" s="6"/>
      <c r="N1397" s="6"/>
      <c r="O1397" s="6"/>
      <c r="P1397" s="6"/>
      <c r="Q1397" s="6"/>
      <c r="R1397" s="6"/>
      <c r="S1397" s="6"/>
      <c r="T1397" s="6"/>
      <c r="U1397" s="6"/>
      <c r="V1397" s="6"/>
      <c r="W1397" s="6"/>
      <c r="X1397" s="6"/>
      <c r="Y1397" s="6"/>
    </row>
    <row r="1398" spans="2:25" x14ac:dyDescent="0.3">
      <c r="B1398" s="6"/>
      <c r="C1398" s="6"/>
      <c r="D1398" s="6"/>
      <c r="E1398" s="6"/>
      <c r="F1398" s="6"/>
      <c r="G1398" s="6"/>
      <c r="H1398" s="6"/>
      <c r="I1398" s="6"/>
      <c r="J1398" s="6"/>
      <c r="K1398" s="6"/>
      <c r="L1398" s="6"/>
      <c r="M1398" s="6"/>
      <c r="N1398" s="6"/>
      <c r="O1398" s="6"/>
      <c r="P1398" s="6"/>
      <c r="Q1398" s="6"/>
      <c r="R1398" s="6"/>
      <c r="S1398" s="6"/>
      <c r="T1398" s="6"/>
      <c r="U1398" s="6"/>
      <c r="V1398" s="6"/>
      <c r="W1398" s="6"/>
      <c r="X1398" s="6"/>
      <c r="Y1398" s="6"/>
    </row>
    <row r="1399" spans="2:25" x14ac:dyDescent="0.3">
      <c r="B1399" s="6"/>
      <c r="C1399" s="6"/>
      <c r="D1399" s="6"/>
      <c r="E1399" s="6"/>
      <c r="F1399" s="6"/>
      <c r="G1399" s="6"/>
      <c r="H1399" s="6"/>
      <c r="I1399" s="6"/>
      <c r="J1399" s="6"/>
      <c r="K1399" s="6"/>
      <c r="L1399" s="6"/>
      <c r="M1399" s="6"/>
      <c r="N1399" s="6"/>
      <c r="O1399" s="6"/>
      <c r="P1399" s="6"/>
      <c r="Q1399" s="6"/>
      <c r="R1399" s="6"/>
      <c r="S1399" s="6"/>
      <c r="T1399" s="6"/>
      <c r="U1399" s="6"/>
      <c r="V1399" s="6"/>
      <c r="W1399" s="6"/>
      <c r="X1399" s="6"/>
      <c r="Y1399" s="6"/>
    </row>
    <row r="1400" spans="2:25" x14ac:dyDescent="0.3">
      <c r="B1400" s="6"/>
      <c r="C1400" s="6"/>
      <c r="D1400" s="6"/>
      <c r="E1400" s="6"/>
      <c r="F1400" s="6"/>
      <c r="G1400" s="6"/>
      <c r="H1400" s="6"/>
      <c r="I1400" s="6"/>
      <c r="J1400" s="6"/>
      <c r="K1400" s="6"/>
      <c r="L1400" s="6"/>
      <c r="M1400" s="6"/>
      <c r="N1400" s="6"/>
      <c r="O1400" s="6"/>
      <c r="P1400" s="6"/>
      <c r="Q1400" s="6"/>
      <c r="R1400" s="6"/>
      <c r="S1400" s="6"/>
      <c r="T1400" s="6"/>
      <c r="U1400" s="6"/>
      <c r="V1400" s="6"/>
      <c r="W1400" s="6"/>
      <c r="X1400" s="6"/>
      <c r="Y1400" s="6"/>
    </row>
    <row r="1401" spans="2:25" x14ac:dyDescent="0.3">
      <c r="B1401" s="6"/>
      <c r="C1401" s="6"/>
      <c r="D1401" s="6"/>
      <c r="E1401" s="6"/>
      <c r="F1401" s="6"/>
      <c r="G1401" s="6"/>
      <c r="H1401" s="6"/>
      <c r="I1401" s="6"/>
      <c r="J1401" s="6"/>
      <c r="K1401" s="6"/>
      <c r="L1401" s="6"/>
      <c r="M1401" s="6"/>
      <c r="N1401" s="6"/>
      <c r="O1401" s="6"/>
      <c r="P1401" s="6"/>
      <c r="Q1401" s="6"/>
      <c r="R1401" s="6"/>
      <c r="S1401" s="6"/>
      <c r="T1401" s="6"/>
      <c r="U1401" s="6"/>
      <c r="V1401" s="6"/>
      <c r="W1401" s="6"/>
      <c r="X1401" s="6"/>
      <c r="Y1401" s="6"/>
    </row>
    <row r="1402" spans="2:25" x14ac:dyDescent="0.3">
      <c r="B1402" s="6"/>
      <c r="C1402" s="6"/>
      <c r="D1402" s="6"/>
      <c r="E1402" s="6"/>
      <c r="F1402" s="6"/>
      <c r="G1402" s="6"/>
      <c r="H1402" s="6"/>
      <c r="I1402" s="6"/>
      <c r="J1402" s="6"/>
      <c r="K1402" s="6"/>
      <c r="L1402" s="6"/>
      <c r="M1402" s="6"/>
      <c r="N1402" s="6"/>
      <c r="O1402" s="6"/>
      <c r="P1402" s="6"/>
      <c r="Q1402" s="6"/>
      <c r="R1402" s="6"/>
      <c r="S1402" s="6"/>
      <c r="T1402" s="6"/>
      <c r="U1402" s="6"/>
      <c r="V1402" s="6"/>
      <c r="W1402" s="6"/>
      <c r="X1402" s="6"/>
      <c r="Y1402" s="6"/>
    </row>
    <row r="1403" spans="2:25" x14ac:dyDescent="0.3">
      <c r="B1403" s="6"/>
      <c r="C1403" s="6"/>
      <c r="D1403" s="6"/>
      <c r="E1403" s="6"/>
      <c r="F1403" s="6"/>
      <c r="G1403" s="6"/>
      <c r="H1403" s="6"/>
      <c r="I1403" s="6"/>
      <c r="J1403" s="6"/>
      <c r="K1403" s="6"/>
      <c r="L1403" s="6"/>
      <c r="M1403" s="6"/>
      <c r="N1403" s="6"/>
      <c r="O1403" s="6"/>
      <c r="P1403" s="6"/>
      <c r="Q1403" s="6"/>
      <c r="R1403" s="6"/>
      <c r="S1403" s="6"/>
      <c r="T1403" s="6"/>
      <c r="U1403" s="6"/>
      <c r="V1403" s="6"/>
      <c r="W1403" s="6"/>
      <c r="X1403" s="6"/>
      <c r="Y1403" s="6"/>
    </row>
    <row r="1404" spans="2:25" x14ac:dyDescent="0.3">
      <c r="B1404" s="6"/>
      <c r="C1404" s="6"/>
      <c r="D1404" s="6"/>
      <c r="E1404" s="6"/>
      <c r="F1404" s="6"/>
      <c r="G1404" s="6"/>
      <c r="H1404" s="6"/>
      <c r="I1404" s="6"/>
      <c r="J1404" s="6"/>
      <c r="K1404" s="6"/>
      <c r="L1404" s="6"/>
      <c r="M1404" s="6"/>
      <c r="N1404" s="6"/>
      <c r="O1404" s="6"/>
      <c r="P1404" s="6"/>
      <c r="Q1404" s="6"/>
      <c r="R1404" s="6"/>
      <c r="S1404" s="6"/>
      <c r="T1404" s="6"/>
      <c r="U1404" s="6"/>
      <c r="V1404" s="6"/>
      <c r="W1404" s="6"/>
      <c r="X1404" s="6"/>
      <c r="Y1404" s="6"/>
    </row>
    <row r="1405" spans="2:25" x14ac:dyDescent="0.3">
      <c r="B1405" s="6"/>
      <c r="C1405" s="6"/>
      <c r="D1405" s="6"/>
      <c r="E1405" s="6"/>
      <c r="F1405" s="6"/>
      <c r="G1405" s="6"/>
      <c r="H1405" s="6"/>
      <c r="I1405" s="6"/>
      <c r="J1405" s="6"/>
      <c r="K1405" s="6"/>
      <c r="L1405" s="6"/>
      <c r="M1405" s="6"/>
      <c r="N1405" s="6"/>
      <c r="O1405" s="6"/>
      <c r="P1405" s="6"/>
      <c r="Q1405" s="6"/>
      <c r="R1405" s="6"/>
      <c r="S1405" s="6"/>
      <c r="T1405" s="6"/>
      <c r="U1405" s="6"/>
      <c r="V1405" s="6"/>
      <c r="W1405" s="6"/>
      <c r="X1405" s="6"/>
      <c r="Y1405" s="6"/>
    </row>
    <row r="1406" spans="2:25" x14ac:dyDescent="0.3">
      <c r="B1406" s="6"/>
      <c r="C1406" s="6"/>
      <c r="D1406" s="6"/>
      <c r="E1406" s="6"/>
      <c r="F1406" s="6"/>
      <c r="G1406" s="6"/>
      <c r="H1406" s="6"/>
      <c r="I1406" s="6"/>
      <c r="J1406" s="6"/>
      <c r="K1406" s="6"/>
      <c r="L1406" s="6"/>
      <c r="M1406" s="6"/>
      <c r="N1406" s="6"/>
      <c r="O1406" s="6"/>
      <c r="P1406" s="6"/>
      <c r="Q1406" s="6"/>
      <c r="R1406" s="6"/>
      <c r="S1406" s="6"/>
      <c r="T1406" s="6"/>
      <c r="U1406" s="6"/>
      <c r="V1406" s="6"/>
      <c r="W1406" s="6"/>
      <c r="X1406" s="6"/>
      <c r="Y1406" s="6"/>
    </row>
    <row r="1407" spans="2:25" x14ac:dyDescent="0.3">
      <c r="B1407" s="6"/>
      <c r="C1407" s="6"/>
      <c r="D1407" s="6"/>
      <c r="E1407" s="6"/>
      <c r="F1407" s="6"/>
      <c r="G1407" s="6"/>
      <c r="H1407" s="6"/>
      <c r="I1407" s="6"/>
      <c r="J1407" s="6"/>
      <c r="K1407" s="6"/>
      <c r="L1407" s="6"/>
      <c r="M1407" s="6"/>
      <c r="N1407" s="6"/>
      <c r="O1407" s="6"/>
      <c r="P1407" s="6"/>
      <c r="Q1407" s="6"/>
      <c r="R1407" s="6"/>
      <c r="S1407" s="6"/>
      <c r="T1407" s="6"/>
      <c r="U1407" s="6"/>
      <c r="V1407" s="6"/>
      <c r="W1407" s="6"/>
      <c r="X1407" s="6"/>
      <c r="Y1407" s="6"/>
    </row>
    <row r="1408" spans="2:25" x14ac:dyDescent="0.3">
      <c r="B1408" s="6"/>
      <c r="C1408" s="6"/>
      <c r="D1408" s="6"/>
      <c r="E1408" s="6"/>
      <c r="F1408" s="6"/>
      <c r="G1408" s="6"/>
      <c r="H1408" s="6"/>
      <c r="I1408" s="6"/>
      <c r="J1408" s="6"/>
      <c r="K1408" s="6"/>
      <c r="L1408" s="6"/>
      <c r="M1408" s="6"/>
      <c r="N1408" s="6"/>
      <c r="O1408" s="6"/>
      <c r="P1408" s="6"/>
      <c r="Q1408" s="6"/>
      <c r="R1408" s="6"/>
      <c r="S1408" s="6"/>
      <c r="T1408" s="6"/>
      <c r="U1408" s="6"/>
      <c r="V1408" s="6"/>
      <c r="W1408" s="6"/>
      <c r="X1408" s="6"/>
      <c r="Y1408" s="6"/>
    </row>
    <row r="1409" spans="2:25" x14ac:dyDescent="0.3">
      <c r="B1409" s="6"/>
      <c r="C1409" s="6"/>
      <c r="D1409" s="6"/>
      <c r="E1409" s="6"/>
      <c r="F1409" s="6"/>
      <c r="G1409" s="6"/>
      <c r="H1409" s="6"/>
      <c r="I1409" s="6"/>
      <c r="J1409" s="6"/>
      <c r="K1409" s="6"/>
      <c r="L1409" s="6"/>
      <c r="M1409" s="6"/>
      <c r="N1409" s="6"/>
      <c r="O1409" s="6"/>
      <c r="P1409" s="6"/>
      <c r="Q1409" s="6"/>
      <c r="R1409" s="6"/>
      <c r="S1409" s="6"/>
      <c r="T1409" s="6"/>
      <c r="U1409" s="6"/>
      <c r="V1409" s="6"/>
      <c r="W1409" s="6"/>
      <c r="X1409" s="6"/>
      <c r="Y1409" s="6"/>
    </row>
    <row r="1410" spans="2:25" x14ac:dyDescent="0.3">
      <c r="B1410" s="6"/>
      <c r="C1410" s="6"/>
      <c r="D1410" s="6"/>
      <c r="E1410" s="6"/>
      <c r="F1410" s="6"/>
      <c r="G1410" s="6"/>
      <c r="H1410" s="6"/>
      <c r="I1410" s="6"/>
      <c r="J1410" s="6"/>
      <c r="K1410" s="6"/>
      <c r="L1410" s="6"/>
      <c r="M1410" s="6"/>
      <c r="N1410" s="6"/>
      <c r="O1410" s="6"/>
      <c r="P1410" s="6"/>
      <c r="Q1410" s="6"/>
      <c r="R1410" s="6"/>
      <c r="S1410" s="6"/>
      <c r="T1410" s="6"/>
      <c r="U1410" s="6"/>
      <c r="V1410" s="6"/>
      <c r="W1410" s="6"/>
      <c r="X1410" s="6"/>
      <c r="Y1410" s="6"/>
    </row>
    <row r="1411" spans="2:25" x14ac:dyDescent="0.3">
      <c r="B1411" s="6"/>
      <c r="C1411" s="6"/>
      <c r="D1411" s="6"/>
      <c r="E1411" s="6"/>
      <c r="F1411" s="6"/>
      <c r="G1411" s="6"/>
      <c r="H1411" s="6"/>
      <c r="I1411" s="6"/>
      <c r="J1411" s="6"/>
      <c r="K1411" s="6"/>
      <c r="L1411" s="6"/>
      <c r="M1411" s="6"/>
      <c r="N1411" s="6"/>
      <c r="O1411" s="6"/>
      <c r="P1411" s="6"/>
      <c r="Q1411" s="6"/>
      <c r="R1411" s="6"/>
      <c r="S1411" s="6"/>
      <c r="T1411" s="6"/>
      <c r="U1411" s="6"/>
      <c r="V1411" s="6"/>
      <c r="W1411" s="6"/>
      <c r="X1411" s="6"/>
      <c r="Y1411" s="6"/>
    </row>
    <row r="1412" spans="2:25" x14ac:dyDescent="0.3">
      <c r="B1412" s="6"/>
      <c r="C1412" s="6"/>
      <c r="D1412" s="6"/>
      <c r="E1412" s="6"/>
      <c r="F1412" s="6"/>
      <c r="G1412" s="6"/>
      <c r="H1412" s="6"/>
      <c r="I1412" s="6"/>
      <c r="J1412" s="6"/>
      <c r="K1412" s="6"/>
      <c r="L1412" s="6"/>
      <c r="M1412" s="6"/>
      <c r="N1412" s="6"/>
      <c r="O1412" s="6"/>
      <c r="P1412" s="6"/>
      <c r="Q1412" s="6"/>
      <c r="R1412" s="6"/>
      <c r="S1412" s="6"/>
      <c r="T1412" s="6"/>
      <c r="U1412" s="6"/>
      <c r="V1412" s="6"/>
      <c r="W1412" s="6"/>
      <c r="X1412" s="6"/>
      <c r="Y1412" s="6"/>
    </row>
    <row r="1413" spans="2:25" x14ac:dyDescent="0.3">
      <c r="B1413" s="6"/>
      <c r="C1413" s="6"/>
      <c r="D1413" s="6"/>
      <c r="E1413" s="6"/>
      <c r="F1413" s="6"/>
      <c r="G1413" s="6"/>
      <c r="H1413" s="6"/>
      <c r="I1413" s="6"/>
      <c r="J1413" s="6"/>
      <c r="K1413" s="6"/>
      <c r="L1413" s="6"/>
      <c r="M1413" s="6"/>
      <c r="N1413" s="6"/>
      <c r="O1413" s="6"/>
      <c r="P1413" s="6"/>
      <c r="Q1413" s="6"/>
      <c r="R1413" s="6"/>
      <c r="S1413" s="6"/>
      <c r="T1413" s="6"/>
      <c r="U1413" s="6"/>
      <c r="V1413" s="6"/>
      <c r="W1413" s="6"/>
      <c r="X1413" s="6"/>
      <c r="Y1413" s="6"/>
    </row>
    <row r="1414" spans="2:25" x14ac:dyDescent="0.3">
      <c r="B1414" s="6"/>
      <c r="C1414" s="6"/>
      <c r="D1414" s="6"/>
      <c r="E1414" s="6"/>
      <c r="F1414" s="6"/>
      <c r="G1414" s="6"/>
      <c r="H1414" s="6"/>
      <c r="I1414" s="6"/>
      <c r="J1414" s="6"/>
      <c r="K1414" s="6"/>
      <c r="L1414" s="6"/>
      <c r="M1414" s="6"/>
      <c r="N1414" s="6"/>
      <c r="O1414" s="6"/>
      <c r="P1414" s="6"/>
      <c r="Q1414" s="6"/>
      <c r="R1414" s="6"/>
      <c r="S1414" s="6"/>
      <c r="T1414" s="6"/>
      <c r="U1414" s="6"/>
      <c r="V1414" s="6"/>
      <c r="W1414" s="6"/>
      <c r="X1414" s="6"/>
      <c r="Y1414" s="6"/>
    </row>
    <row r="1415" spans="2:25" x14ac:dyDescent="0.3">
      <c r="B1415" s="6"/>
      <c r="C1415" s="6"/>
      <c r="D1415" s="6"/>
      <c r="E1415" s="6"/>
      <c r="F1415" s="6"/>
      <c r="G1415" s="6"/>
      <c r="H1415" s="6"/>
      <c r="I1415" s="6"/>
      <c r="J1415" s="6"/>
      <c r="K1415" s="6"/>
      <c r="L1415" s="6"/>
      <c r="M1415" s="6"/>
      <c r="N1415" s="6"/>
      <c r="O1415" s="6"/>
      <c r="P1415" s="6"/>
      <c r="Q1415" s="6"/>
      <c r="R1415" s="6"/>
      <c r="S1415" s="6"/>
      <c r="T1415" s="6"/>
      <c r="U1415" s="6"/>
      <c r="V1415" s="6"/>
      <c r="W1415" s="6"/>
      <c r="X1415" s="6"/>
      <c r="Y1415" s="6"/>
    </row>
    <row r="1416" spans="2:25" x14ac:dyDescent="0.3">
      <c r="B1416" s="6"/>
      <c r="C1416" s="6"/>
      <c r="D1416" s="6"/>
      <c r="E1416" s="6"/>
      <c r="F1416" s="6"/>
      <c r="G1416" s="6"/>
      <c r="H1416" s="6"/>
      <c r="I1416" s="6"/>
      <c r="J1416" s="6"/>
      <c r="K1416" s="6"/>
      <c r="L1416" s="6"/>
      <c r="M1416" s="6"/>
      <c r="N1416" s="6"/>
      <c r="O1416" s="6"/>
      <c r="P1416" s="6"/>
      <c r="Q1416" s="6"/>
      <c r="R1416" s="6"/>
      <c r="S1416" s="6"/>
      <c r="T1416" s="6"/>
      <c r="U1416" s="6"/>
      <c r="V1416" s="6"/>
      <c r="W1416" s="6"/>
      <c r="X1416" s="6"/>
      <c r="Y1416" s="6"/>
    </row>
    <row r="1417" spans="2:25" x14ac:dyDescent="0.3">
      <c r="B1417" s="6"/>
      <c r="C1417" s="6"/>
      <c r="D1417" s="6"/>
      <c r="E1417" s="6"/>
      <c r="F1417" s="6"/>
      <c r="G1417" s="6"/>
      <c r="H1417" s="6"/>
      <c r="I1417" s="6"/>
      <c r="J1417" s="6"/>
      <c r="K1417" s="6"/>
      <c r="L1417" s="6"/>
      <c r="M1417" s="6"/>
      <c r="N1417" s="6"/>
      <c r="O1417" s="6"/>
      <c r="P1417" s="6"/>
      <c r="Q1417" s="6"/>
      <c r="R1417" s="6"/>
      <c r="S1417" s="6"/>
      <c r="T1417" s="6"/>
      <c r="U1417" s="6"/>
      <c r="V1417" s="6"/>
      <c r="W1417" s="6"/>
      <c r="X1417" s="6"/>
      <c r="Y1417" s="6"/>
    </row>
    <row r="1418" spans="2:25" x14ac:dyDescent="0.3">
      <c r="B1418" s="6"/>
      <c r="C1418" s="6"/>
      <c r="D1418" s="6"/>
      <c r="E1418" s="6"/>
      <c r="F1418" s="6"/>
      <c r="G1418" s="6"/>
      <c r="H1418" s="6"/>
      <c r="I1418" s="6"/>
      <c r="J1418" s="6"/>
      <c r="K1418" s="6"/>
      <c r="L1418" s="6"/>
      <c r="M1418" s="6"/>
      <c r="N1418" s="6"/>
      <c r="O1418" s="6"/>
      <c r="P1418" s="6"/>
      <c r="Q1418" s="6"/>
      <c r="R1418" s="6"/>
      <c r="S1418" s="6"/>
      <c r="T1418" s="6"/>
      <c r="U1418" s="6"/>
      <c r="V1418" s="6"/>
      <c r="W1418" s="6"/>
      <c r="X1418" s="6"/>
      <c r="Y1418" s="6"/>
    </row>
    <row r="1419" spans="2:25" x14ac:dyDescent="0.3">
      <c r="B1419" s="6"/>
      <c r="C1419" s="6"/>
      <c r="D1419" s="6"/>
      <c r="E1419" s="6"/>
      <c r="F1419" s="6"/>
      <c r="G1419" s="6"/>
      <c r="H1419" s="6"/>
      <c r="I1419" s="6"/>
      <c r="J1419" s="6"/>
      <c r="K1419" s="6"/>
      <c r="L1419" s="6"/>
      <c r="M1419" s="6"/>
      <c r="N1419" s="6"/>
      <c r="O1419" s="6"/>
      <c r="P1419" s="6"/>
      <c r="Q1419" s="6"/>
      <c r="R1419" s="6"/>
      <c r="S1419" s="6"/>
      <c r="T1419" s="6"/>
      <c r="U1419" s="6"/>
      <c r="V1419" s="6"/>
      <c r="W1419" s="6"/>
      <c r="X1419" s="6"/>
      <c r="Y1419" s="6"/>
    </row>
    <row r="1420" spans="2:25" x14ac:dyDescent="0.3">
      <c r="B1420" s="6"/>
      <c r="C1420" s="6"/>
      <c r="D1420" s="6"/>
      <c r="E1420" s="6"/>
      <c r="F1420" s="6"/>
      <c r="G1420" s="6"/>
      <c r="H1420" s="6"/>
      <c r="I1420" s="6"/>
      <c r="J1420" s="6"/>
      <c r="K1420" s="6"/>
      <c r="L1420" s="6"/>
      <c r="M1420" s="6"/>
      <c r="N1420" s="6"/>
      <c r="O1420" s="6"/>
      <c r="P1420" s="6"/>
      <c r="Q1420" s="6"/>
      <c r="R1420" s="6"/>
      <c r="S1420" s="6"/>
      <c r="T1420" s="6"/>
      <c r="U1420" s="6"/>
      <c r="V1420" s="6"/>
      <c r="W1420" s="6"/>
      <c r="X1420" s="6"/>
      <c r="Y1420" s="6"/>
    </row>
    <row r="1421" spans="2:25" x14ac:dyDescent="0.3">
      <c r="B1421" s="6"/>
      <c r="C1421" s="6"/>
      <c r="D1421" s="6"/>
      <c r="E1421" s="6"/>
      <c r="F1421" s="6"/>
      <c r="G1421" s="6"/>
      <c r="H1421" s="6"/>
      <c r="I1421" s="6"/>
      <c r="J1421" s="6"/>
      <c r="K1421" s="6"/>
      <c r="L1421" s="6"/>
      <c r="M1421" s="6"/>
      <c r="N1421" s="6"/>
      <c r="O1421" s="6"/>
      <c r="P1421" s="6"/>
      <c r="Q1421" s="6"/>
      <c r="R1421" s="6"/>
      <c r="S1421" s="6"/>
      <c r="T1421" s="6"/>
      <c r="U1421" s="6"/>
      <c r="V1421" s="6"/>
      <c r="W1421" s="6"/>
      <c r="X1421" s="6"/>
      <c r="Y1421" s="6"/>
    </row>
    <row r="1422" spans="2:25" x14ac:dyDescent="0.3">
      <c r="B1422" s="6"/>
      <c r="C1422" s="6"/>
      <c r="D1422" s="6"/>
      <c r="E1422" s="6"/>
      <c r="F1422" s="6"/>
      <c r="G1422" s="6"/>
      <c r="H1422" s="6"/>
      <c r="I1422" s="6"/>
      <c r="J1422" s="6"/>
      <c r="K1422" s="6"/>
      <c r="L1422" s="6"/>
      <c r="M1422" s="6"/>
      <c r="N1422" s="6"/>
      <c r="O1422" s="6"/>
      <c r="P1422" s="6"/>
      <c r="Q1422" s="6"/>
      <c r="R1422" s="6"/>
      <c r="S1422" s="6"/>
      <c r="T1422" s="6"/>
      <c r="U1422" s="6"/>
      <c r="V1422" s="6"/>
      <c r="W1422" s="6"/>
      <c r="X1422" s="6"/>
      <c r="Y1422" s="6"/>
    </row>
    <row r="1423" spans="2:25" x14ac:dyDescent="0.3">
      <c r="B1423" s="6"/>
      <c r="C1423" s="6"/>
      <c r="D1423" s="6"/>
      <c r="E1423" s="6"/>
      <c r="F1423" s="6"/>
      <c r="G1423" s="6"/>
      <c r="H1423" s="6"/>
      <c r="I1423" s="6"/>
      <c r="J1423" s="6"/>
      <c r="K1423" s="6"/>
      <c r="L1423" s="6"/>
      <c r="M1423" s="6"/>
      <c r="N1423" s="6"/>
      <c r="O1423" s="6"/>
      <c r="P1423" s="6"/>
      <c r="Q1423" s="6"/>
      <c r="R1423" s="6"/>
      <c r="S1423" s="6"/>
      <c r="T1423" s="6"/>
      <c r="U1423" s="6"/>
      <c r="V1423" s="6"/>
      <c r="W1423" s="6"/>
      <c r="X1423" s="6"/>
      <c r="Y1423" s="6"/>
    </row>
    <row r="1424" spans="2:25" x14ac:dyDescent="0.3">
      <c r="B1424" s="6"/>
      <c r="C1424" s="6"/>
      <c r="D1424" s="6"/>
      <c r="E1424" s="6"/>
      <c r="F1424" s="6"/>
      <c r="G1424" s="6"/>
      <c r="H1424" s="6"/>
      <c r="I1424" s="6"/>
      <c r="J1424" s="6"/>
      <c r="K1424" s="6"/>
      <c r="L1424" s="6"/>
      <c r="M1424" s="6"/>
      <c r="N1424" s="6"/>
      <c r="O1424" s="6"/>
      <c r="P1424" s="6"/>
      <c r="Q1424" s="6"/>
      <c r="R1424" s="6"/>
      <c r="S1424" s="6"/>
      <c r="T1424" s="6"/>
      <c r="U1424" s="6"/>
      <c r="V1424" s="6"/>
      <c r="W1424" s="6"/>
      <c r="X1424" s="6"/>
      <c r="Y1424" s="6"/>
    </row>
    <row r="1425" spans="2:25" x14ac:dyDescent="0.3">
      <c r="B1425" s="6"/>
      <c r="C1425" s="6"/>
      <c r="D1425" s="6"/>
      <c r="E1425" s="6"/>
      <c r="F1425" s="6"/>
      <c r="G1425" s="6"/>
      <c r="H1425" s="6"/>
      <c r="I1425" s="6"/>
      <c r="J1425" s="6"/>
      <c r="K1425" s="6"/>
      <c r="L1425" s="6"/>
      <c r="M1425" s="6"/>
      <c r="N1425" s="6"/>
      <c r="O1425" s="6"/>
      <c r="P1425" s="6"/>
      <c r="Q1425" s="6"/>
      <c r="R1425" s="6"/>
      <c r="S1425" s="6"/>
      <c r="T1425" s="6"/>
      <c r="U1425" s="6"/>
      <c r="V1425" s="6"/>
      <c r="W1425" s="6"/>
      <c r="X1425" s="6"/>
      <c r="Y1425" s="6"/>
    </row>
    <row r="1426" spans="2:25" x14ac:dyDescent="0.3">
      <c r="B1426" s="6"/>
      <c r="C1426" s="6"/>
      <c r="D1426" s="6"/>
      <c r="E1426" s="6"/>
      <c r="F1426" s="6"/>
      <c r="G1426" s="6"/>
      <c r="H1426" s="6"/>
      <c r="I1426" s="6"/>
      <c r="J1426" s="6"/>
      <c r="K1426" s="6"/>
      <c r="L1426" s="6"/>
      <c r="M1426" s="6"/>
      <c r="N1426" s="6"/>
      <c r="O1426" s="6"/>
      <c r="P1426" s="6"/>
      <c r="Q1426" s="6"/>
      <c r="R1426" s="6"/>
      <c r="S1426" s="6"/>
      <c r="T1426" s="6"/>
      <c r="U1426" s="6"/>
      <c r="V1426" s="6"/>
      <c r="W1426" s="6"/>
      <c r="X1426" s="6"/>
      <c r="Y1426" s="6"/>
    </row>
    <row r="1427" spans="2:25" x14ac:dyDescent="0.3">
      <c r="B1427" s="6"/>
      <c r="C1427" s="6"/>
      <c r="D1427" s="6"/>
      <c r="E1427" s="6"/>
      <c r="F1427" s="6"/>
      <c r="G1427" s="6"/>
      <c r="H1427" s="6"/>
      <c r="I1427" s="6"/>
      <c r="J1427" s="6"/>
      <c r="K1427" s="6"/>
      <c r="L1427" s="6"/>
      <c r="M1427" s="6"/>
      <c r="N1427" s="6"/>
      <c r="O1427" s="6"/>
      <c r="P1427" s="6"/>
      <c r="Q1427" s="6"/>
      <c r="R1427" s="6"/>
      <c r="S1427" s="6"/>
      <c r="T1427" s="6"/>
      <c r="U1427" s="6"/>
      <c r="V1427" s="6"/>
      <c r="W1427" s="6"/>
      <c r="X1427" s="6"/>
      <c r="Y1427" s="6"/>
    </row>
    <row r="1428" spans="2:25" x14ac:dyDescent="0.3">
      <c r="B1428" s="6"/>
      <c r="C1428" s="6"/>
      <c r="D1428" s="6"/>
      <c r="E1428" s="6"/>
      <c r="F1428" s="6"/>
      <c r="G1428" s="6"/>
      <c r="H1428" s="6"/>
      <c r="I1428" s="6"/>
      <c r="J1428" s="6"/>
      <c r="K1428" s="6"/>
      <c r="L1428" s="6"/>
      <c r="M1428" s="6"/>
      <c r="N1428" s="6"/>
      <c r="O1428" s="6"/>
      <c r="P1428" s="6"/>
      <c r="Q1428" s="6"/>
      <c r="R1428" s="6"/>
      <c r="S1428" s="6"/>
      <c r="T1428" s="6"/>
      <c r="U1428" s="6"/>
      <c r="V1428" s="6"/>
      <c r="W1428" s="6"/>
      <c r="X1428" s="6"/>
      <c r="Y1428" s="6"/>
    </row>
    <row r="1429" spans="2:25" x14ac:dyDescent="0.3">
      <c r="B1429" s="6"/>
      <c r="C1429" s="6"/>
      <c r="D1429" s="6"/>
      <c r="E1429" s="6"/>
      <c r="F1429" s="6"/>
      <c r="G1429" s="6"/>
      <c r="H1429" s="6"/>
      <c r="I1429" s="6"/>
      <c r="J1429" s="6"/>
      <c r="K1429" s="6"/>
      <c r="L1429" s="6"/>
      <c r="M1429" s="6"/>
      <c r="N1429" s="6"/>
      <c r="O1429" s="6"/>
      <c r="P1429" s="6"/>
      <c r="Q1429" s="6"/>
      <c r="R1429" s="6"/>
      <c r="S1429" s="6"/>
      <c r="T1429" s="6"/>
      <c r="U1429" s="6"/>
      <c r="V1429" s="6"/>
      <c r="W1429" s="6"/>
      <c r="X1429" s="6"/>
      <c r="Y1429" s="6"/>
    </row>
    <row r="1430" spans="2:25" x14ac:dyDescent="0.3">
      <c r="B1430" s="6"/>
      <c r="C1430" s="6"/>
      <c r="D1430" s="6"/>
      <c r="E1430" s="6"/>
      <c r="F1430" s="6"/>
      <c r="G1430" s="6"/>
      <c r="H1430" s="6"/>
      <c r="I1430" s="6"/>
      <c r="J1430" s="6"/>
      <c r="K1430" s="6"/>
      <c r="L1430" s="6"/>
      <c r="M1430" s="6"/>
      <c r="N1430" s="6"/>
      <c r="O1430" s="6"/>
      <c r="P1430" s="6"/>
      <c r="Q1430" s="6"/>
      <c r="R1430" s="6"/>
      <c r="S1430" s="6"/>
      <c r="T1430" s="6"/>
      <c r="U1430" s="6"/>
      <c r="V1430" s="6"/>
      <c r="W1430" s="6"/>
      <c r="X1430" s="6"/>
      <c r="Y1430" s="6"/>
    </row>
    <row r="1431" spans="2:25" x14ac:dyDescent="0.3">
      <c r="B1431" s="6"/>
      <c r="C1431" s="6"/>
      <c r="D1431" s="6"/>
      <c r="E1431" s="6"/>
      <c r="F1431" s="6"/>
      <c r="G1431" s="6"/>
      <c r="H1431" s="6"/>
      <c r="I1431" s="6"/>
      <c r="J1431" s="6"/>
      <c r="K1431" s="6"/>
      <c r="L1431" s="6"/>
      <c r="M1431" s="6"/>
      <c r="N1431" s="6"/>
      <c r="O1431" s="6"/>
      <c r="P1431" s="6"/>
      <c r="Q1431" s="6"/>
      <c r="R1431" s="6"/>
      <c r="S1431" s="6"/>
      <c r="T1431" s="6"/>
      <c r="U1431" s="6"/>
      <c r="V1431" s="6"/>
      <c r="W1431" s="6"/>
      <c r="X1431" s="6"/>
      <c r="Y1431" s="6"/>
    </row>
    <row r="1432" spans="2:25" x14ac:dyDescent="0.3">
      <c r="B1432" s="6"/>
      <c r="C1432" s="6"/>
      <c r="D1432" s="6"/>
      <c r="E1432" s="6"/>
      <c r="F1432" s="6"/>
      <c r="G1432" s="6"/>
      <c r="H1432" s="6"/>
      <c r="I1432" s="6"/>
      <c r="J1432" s="6"/>
      <c r="K1432" s="6"/>
      <c r="L1432" s="6"/>
      <c r="M1432" s="6"/>
      <c r="N1432" s="6"/>
      <c r="O1432" s="6"/>
      <c r="P1432" s="6"/>
      <c r="Q1432" s="6"/>
      <c r="R1432" s="6"/>
      <c r="S1432" s="6"/>
      <c r="T1432" s="6"/>
      <c r="U1432" s="6"/>
      <c r="V1432" s="6"/>
      <c r="W1432" s="6"/>
      <c r="X1432" s="6"/>
      <c r="Y1432" s="6"/>
    </row>
    <row r="1433" spans="2:25" x14ac:dyDescent="0.3">
      <c r="B1433" s="6"/>
      <c r="C1433" s="6"/>
      <c r="D1433" s="6"/>
      <c r="E1433" s="6"/>
      <c r="F1433" s="6"/>
      <c r="G1433" s="6"/>
      <c r="H1433" s="6"/>
      <c r="I1433" s="6"/>
      <c r="J1433" s="6"/>
      <c r="K1433" s="6"/>
      <c r="L1433" s="6"/>
      <c r="M1433" s="6"/>
      <c r="N1433" s="6"/>
      <c r="O1433" s="6"/>
      <c r="P1433" s="6"/>
      <c r="Q1433" s="6"/>
      <c r="R1433" s="6"/>
      <c r="S1433" s="6"/>
      <c r="T1433" s="6"/>
      <c r="U1433" s="6"/>
      <c r="V1433" s="6"/>
      <c r="W1433" s="6"/>
      <c r="X1433" s="6"/>
      <c r="Y1433" s="6"/>
    </row>
    <row r="1434" spans="2:25" x14ac:dyDescent="0.3">
      <c r="B1434" s="6"/>
      <c r="C1434" s="6"/>
      <c r="D1434" s="6"/>
      <c r="E1434" s="6"/>
      <c r="F1434" s="6"/>
      <c r="G1434" s="6"/>
      <c r="H1434" s="6"/>
      <c r="I1434" s="6"/>
      <c r="J1434" s="6"/>
      <c r="K1434" s="6"/>
      <c r="L1434" s="6"/>
      <c r="M1434" s="6"/>
      <c r="N1434" s="6"/>
      <c r="O1434" s="6"/>
      <c r="P1434" s="6"/>
      <c r="Q1434" s="6"/>
      <c r="R1434" s="6"/>
      <c r="S1434" s="6"/>
      <c r="T1434" s="6"/>
      <c r="U1434" s="6"/>
      <c r="V1434" s="6"/>
      <c r="W1434" s="6"/>
      <c r="X1434" s="6"/>
      <c r="Y1434" s="6"/>
    </row>
    <row r="1435" spans="2:25" x14ac:dyDescent="0.3">
      <c r="B1435" s="6"/>
      <c r="C1435" s="6"/>
      <c r="D1435" s="6"/>
      <c r="E1435" s="6"/>
      <c r="F1435" s="6"/>
      <c r="G1435" s="6"/>
      <c r="H1435" s="6"/>
      <c r="I1435" s="6"/>
      <c r="J1435" s="6"/>
      <c r="K1435" s="6"/>
      <c r="L1435" s="6"/>
      <c r="M1435" s="6"/>
      <c r="N1435" s="6"/>
      <c r="O1435" s="6"/>
      <c r="P1435" s="6"/>
      <c r="Q1435" s="6"/>
      <c r="R1435" s="6"/>
      <c r="S1435" s="6"/>
      <c r="T1435" s="6"/>
      <c r="U1435" s="6"/>
      <c r="V1435" s="6"/>
      <c r="W1435" s="6"/>
      <c r="X1435" s="6"/>
      <c r="Y1435" s="6"/>
    </row>
    <row r="1436" spans="2:25" x14ac:dyDescent="0.3">
      <c r="B1436" s="6"/>
      <c r="C1436" s="6"/>
      <c r="D1436" s="6"/>
      <c r="E1436" s="6"/>
      <c r="F1436" s="6"/>
      <c r="G1436" s="6"/>
      <c r="H1436" s="6"/>
      <c r="I1436" s="6"/>
      <c r="J1436" s="6"/>
      <c r="K1436" s="6"/>
      <c r="L1436" s="6"/>
      <c r="M1436" s="6"/>
      <c r="N1436" s="6"/>
      <c r="O1436" s="6"/>
      <c r="P1436" s="6"/>
      <c r="Q1436" s="6"/>
      <c r="R1436" s="6"/>
      <c r="S1436" s="6"/>
      <c r="T1436" s="6"/>
      <c r="U1436" s="6"/>
      <c r="V1436" s="6"/>
      <c r="W1436" s="6"/>
      <c r="X1436" s="6"/>
      <c r="Y1436" s="6"/>
    </row>
    <row r="1437" spans="2:25" x14ac:dyDescent="0.3">
      <c r="B1437" s="6"/>
      <c r="C1437" s="6"/>
      <c r="D1437" s="6"/>
      <c r="E1437" s="6"/>
      <c r="F1437" s="6"/>
      <c r="G1437" s="6"/>
      <c r="H1437" s="6"/>
      <c r="I1437" s="6"/>
      <c r="J1437" s="6"/>
      <c r="K1437" s="6"/>
      <c r="L1437" s="6"/>
      <c r="M1437" s="6"/>
      <c r="N1437" s="6"/>
      <c r="O1437" s="6"/>
      <c r="P1437" s="6"/>
      <c r="Q1437" s="6"/>
      <c r="R1437" s="6"/>
      <c r="S1437" s="6"/>
      <c r="T1437" s="6"/>
      <c r="U1437" s="6"/>
      <c r="V1437" s="6"/>
      <c r="W1437" s="6"/>
      <c r="X1437" s="6"/>
      <c r="Y1437" s="6"/>
    </row>
    <row r="1438" spans="2:25" x14ac:dyDescent="0.3">
      <c r="B1438" s="6"/>
      <c r="C1438" s="6"/>
      <c r="D1438" s="6"/>
      <c r="E1438" s="6"/>
      <c r="F1438" s="6"/>
      <c r="G1438" s="6"/>
      <c r="H1438" s="6"/>
      <c r="I1438" s="6"/>
      <c r="J1438" s="6"/>
      <c r="K1438" s="6"/>
      <c r="L1438" s="6"/>
      <c r="M1438" s="6"/>
      <c r="N1438" s="6"/>
      <c r="O1438" s="6"/>
      <c r="P1438" s="6"/>
      <c r="Q1438" s="6"/>
      <c r="R1438" s="6"/>
      <c r="S1438" s="6"/>
      <c r="T1438" s="6"/>
      <c r="U1438" s="6"/>
      <c r="V1438" s="6"/>
      <c r="W1438" s="6"/>
      <c r="X1438" s="6"/>
      <c r="Y1438" s="6"/>
    </row>
    <row r="1439" spans="2:25" x14ac:dyDescent="0.3">
      <c r="B1439" s="6"/>
      <c r="C1439" s="6"/>
      <c r="D1439" s="6"/>
      <c r="E1439" s="6"/>
      <c r="F1439" s="6"/>
      <c r="G1439" s="6"/>
      <c r="H1439" s="6"/>
      <c r="I1439" s="6"/>
      <c r="J1439" s="6"/>
      <c r="K1439" s="6"/>
      <c r="L1439" s="6"/>
      <c r="M1439" s="6"/>
      <c r="N1439" s="6"/>
      <c r="O1439" s="6"/>
      <c r="P1439" s="6"/>
      <c r="Q1439" s="6"/>
      <c r="R1439" s="6"/>
      <c r="S1439" s="6"/>
      <c r="T1439" s="6"/>
      <c r="U1439" s="6"/>
      <c r="V1439" s="6"/>
      <c r="W1439" s="6"/>
      <c r="X1439" s="6"/>
      <c r="Y1439" s="6"/>
    </row>
    <row r="1440" spans="2:25" x14ac:dyDescent="0.3">
      <c r="B1440" s="6"/>
      <c r="C1440" s="6"/>
      <c r="D1440" s="6"/>
      <c r="E1440" s="6"/>
      <c r="F1440" s="6"/>
      <c r="G1440" s="6"/>
      <c r="H1440" s="6"/>
      <c r="I1440" s="6"/>
      <c r="J1440" s="6"/>
      <c r="K1440" s="6"/>
      <c r="L1440" s="6"/>
      <c r="M1440" s="6"/>
      <c r="N1440" s="6"/>
      <c r="O1440" s="6"/>
      <c r="P1440" s="6"/>
      <c r="Q1440" s="6"/>
      <c r="R1440" s="6"/>
      <c r="S1440" s="6"/>
      <c r="T1440" s="6"/>
      <c r="U1440" s="6"/>
      <c r="V1440" s="6"/>
      <c r="W1440" s="6"/>
      <c r="X1440" s="6"/>
      <c r="Y1440" s="6"/>
    </row>
    <row r="1441" spans="2:25" x14ac:dyDescent="0.3">
      <c r="B1441" s="6"/>
      <c r="C1441" s="6"/>
      <c r="D1441" s="6"/>
      <c r="E1441" s="6"/>
      <c r="F1441" s="6"/>
      <c r="G1441" s="6"/>
      <c r="H1441" s="6"/>
      <c r="I1441" s="6"/>
      <c r="J1441" s="6"/>
      <c r="K1441" s="6"/>
      <c r="L1441" s="6"/>
      <c r="M1441" s="6"/>
      <c r="N1441" s="6"/>
      <c r="O1441" s="6"/>
      <c r="P1441" s="6"/>
      <c r="Q1441" s="6"/>
      <c r="R1441" s="6"/>
      <c r="S1441" s="6"/>
      <c r="T1441" s="6"/>
      <c r="U1441" s="6"/>
      <c r="V1441" s="6"/>
      <c r="W1441" s="6"/>
      <c r="X1441" s="6"/>
      <c r="Y1441" s="6"/>
    </row>
    <row r="1442" spans="2:25" x14ac:dyDescent="0.3">
      <c r="B1442" s="6"/>
      <c r="C1442" s="6"/>
      <c r="D1442" s="6"/>
      <c r="E1442" s="6"/>
      <c r="F1442" s="6"/>
      <c r="G1442" s="6"/>
      <c r="H1442" s="6"/>
      <c r="I1442" s="6"/>
      <c r="J1442" s="6"/>
      <c r="K1442" s="6"/>
      <c r="L1442" s="6"/>
      <c r="M1442" s="6"/>
      <c r="N1442" s="6"/>
      <c r="O1442" s="6"/>
      <c r="P1442" s="6"/>
      <c r="Q1442" s="6"/>
      <c r="R1442" s="6"/>
      <c r="S1442" s="6"/>
      <c r="T1442" s="6"/>
      <c r="U1442" s="6"/>
      <c r="V1442" s="6"/>
      <c r="W1442" s="6"/>
      <c r="X1442" s="6"/>
      <c r="Y1442" s="6"/>
    </row>
    <row r="1443" spans="2:25" x14ac:dyDescent="0.3">
      <c r="B1443" s="6"/>
      <c r="C1443" s="6"/>
      <c r="D1443" s="6"/>
      <c r="E1443" s="6"/>
      <c r="F1443" s="6"/>
      <c r="G1443" s="6"/>
      <c r="H1443" s="6"/>
      <c r="I1443" s="6"/>
      <c r="J1443" s="6"/>
      <c r="K1443" s="6"/>
      <c r="L1443" s="6"/>
      <c r="M1443" s="6"/>
      <c r="N1443" s="6"/>
      <c r="O1443" s="6"/>
      <c r="P1443" s="6"/>
      <c r="Q1443" s="6"/>
      <c r="R1443" s="6"/>
      <c r="S1443" s="6"/>
      <c r="T1443" s="6"/>
      <c r="U1443" s="6"/>
      <c r="V1443" s="6"/>
      <c r="W1443" s="6"/>
      <c r="X1443" s="6"/>
      <c r="Y1443" s="6"/>
    </row>
    <row r="1444" spans="2:25" x14ac:dyDescent="0.3">
      <c r="B1444" s="6"/>
      <c r="C1444" s="6"/>
      <c r="D1444" s="6"/>
      <c r="E1444" s="6"/>
      <c r="F1444" s="6"/>
      <c r="G1444" s="6"/>
      <c r="H1444" s="6"/>
      <c r="I1444" s="6"/>
      <c r="J1444" s="6"/>
      <c r="K1444" s="6"/>
      <c r="L1444" s="6"/>
      <c r="M1444" s="6"/>
      <c r="N1444" s="6"/>
      <c r="O1444" s="6"/>
      <c r="P1444" s="6"/>
      <c r="Q1444" s="6"/>
      <c r="R1444" s="6"/>
      <c r="S1444" s="6"/>
      <c r="T1444" s="6"/>
      <c r="U1444" s="6"/>
      <c r="V1444" s="6"/>
      <c r="W1444" s="6"/>
      <c r="X1444" s="6"/>
      <c r="Y1444" s="6"/>
    </row>
    <row r="1445" spans="2:25" x14ac:dyDescent="0.3">
      <c r="B1445" s="6"/>
      <c r="C1445" s="6"/>
      <c r="D1445" s="6"/>
      <c r="E1445" s="6"/>
      <c r="F1445" s="6"/>
      <c r="G1445" s="6"/>
      <c r="H1445" s="6"/>
      <c r="I1445" s="6"/>
      <c r="J1445" s="6"/>
      <c r="K1445" s="6"/>
      <c r="L1445" s="6"/>
      <c r="M1445" s="6"/>
      <c r="N1445" s="6"/>
      <c r="O1445" s="6"/>
      <c r="P1445" s="6"/>
      <c r="Q1445" s="6"/>
      <c r="R1445" s="6"/>
      <c r="S1445" s="6"/>
      <c r="T1445" s="6"/>
      <c r="U1445" s="6"/>
      <c r="V1445" s="6"/>
      <c r="W1445" s="6"/>
      <c r="X1445" s="6"/>
      <c r="Y1445" s="6"/>
    </row>
    <row r="1446" spans="2:25" x14ac:dyDescent="0.3">
      <c r="B1446" s="6"/>
      <c r="C1446" s="6"/>
      <c r="D1446" s="6"/>
      <c r="E1446" s="6"/>
      <c r="F1446" s="6"/>
      <c r="G1446" s="6"/>
      <c r="H1446" s="6"/>
      <c r="I1446" s="6"/>
      <c r="J1446" s="6"/>
      <c r="K1446" s="6"/>
      <c r="L1446" s="6"/>
      <c r="M1446" s="6"/>
      <c r="N1446" s="6"/>
      <c r="O1446" s="6"/>
      <c r="P1446" s="6"/>
      <c r="Q1446" s="6"/>
      <c r="R1446" s="6"/>
      <c r="S1446" s="6"/>
      <c r="T1446" s="6"/>
      <c r="U1446" s="6"/>
      <c r="V1446" s="6"/>
      <c r="W1446" s="6"/>
      <c r="X1446" s="6"/>
      <c r="Y1446" s="6"/>
    </row>
    <row r="1447" spans="2:25" x14ac:dyDescent="0.3">
      <c r="B1447" s="6"/>
      <c r="C1447" s="6"/>
      <c r="D1447" s="6"/>
      <c r="E1447" s="6"/>
      <c r="F1447" s="6"/>
      <c r="G1447" s="6"/>
      <c r="H1447" s="6"/>
      <c r="I1447" s="6"/>
      <c r="J1447" s="6"/>
      <c r="K1447" s="6"/>
      <c r="L1447" s="6"/>
      <c r="M1447" s="6"/>
      <c r="N1447" s="6"/>
      <c r="O1447" s="6"/>
      <c r="P1447" s="6"/>
      <c r="Q1447" s="6"/>
      <c r="R1447" s="6"/>
      <c r="S1447" s="6"/>
      <c r="T1447" s="6"/>
      <c r="U1447" s="6"/>
      <c r="V1447" s="6"/>
      <c r="W1447" s="6"/>
      <c r="X1447" s="6"/>
      <c r="Y1447" s="6"/>
    </row>
    <row r="1448" spans="2:25" x14ac:dyDescent="0.3">
      <c r="B1448" s="6"/>
      <c r="C1448" s="6"/>
      <c r="D1448" s="6"/>
      <c r="E1448" s="6"/>
      <c r="F1448" s="6"/>
      <c r="G1448" s="6"/>
      <c r="H1448" s="6"/>
      <c r="I1448" s="6"/>
      <c r="J1448" s="6"/>
      <c r="K1448" s="6"/>
      <c r="L1448" s="6"/>
      <c r="M1448" s="6"/>
      <c r="N1448" s="6"/>
      <c r="O1448" s="6"/>
      <c r="P1448" s="6"/>
      <c r="Q1448" s="6"/>
      <c r="R1448" s="6"/>
      <c r="S1448" s="6"/>
      <c r="T1448" s="6"/>
      <c r="U1448" s="6"/>
      <c r="V1448" s="6"/>
      <c r="W1448" s="6"/>
      <c r="X1448" s="6"/>
      <c r="Y1448" s="6"/>
    </row>
    <row r="1449" spans="2:25" x14ac:dyDescent="0.3">
      <c r="B1449" s="6"/>
      <c r="C1449" s="6"/>
      <c r="D1449" s="6"/>
      <c r="E1449" s="6"/>
      <c r="F1449" s="6"/>
      <c r="G1449" s="6"/>
      <c r="H1449" s="6"/>
      <c r="I1449" s="6"/>
      <c r="J1449" s="6"/>
      <c r="K1449" s="6"/>
      <c r="L1449" s="6"/>
      <c r="M1449" s="6"/>
      <c r="N1449" s="6"/>
      <c r="O1449" s="6"/>
      <c r="P1449" s="6"/>
      <c r="Q1449" s="6"/>
      <c r="R1449" s="6"/>
      <c r="S1449" s="6"/>
      <c r="T1449" s="6"/>
      <c r="U1449" s="6"/>
      <c r="V1449" s="6"/>
      <c r="W1449" s="6"/>
      <c r="X1449" s="6"/>
      <c r="Y1449" s="6"/>
    </row>
    <row r="1450" spans="2:25" x14ac:dyDescent="0.3">
      <c r="B1450" s="6"/>
      <c r="C1450" s="6"/>
      <c r="D1450" s="6"/>
      <c r="E1450" s="6"/>
      <c r="F1450" s="6"/>
      <c r="G1450" s="6"/>
      <c r="H1450" s="6"/>
      <c r="I1450" s="6"/>
      <c r="J1450" s="6"/>
      <c r="K1450" s="6"/>
      <c r="L1450" s="6"/>
      <c r="M1450" s="6"/>
      <c r="N1450" s="6"/>
      <c r="O1450" s="6"/>
      <c r="P1450" s="6"/>
      <c r="Q1450" s="6"/>
      <c r="R1450" s="6"/>
      <c r="S1450" s="6"/>
      <c r="T1450" s="6"/>
      <c r="U1450" s="6"/>
      <c r="V1450" s="6"/>
      <c r="W1450" s="6"/>
      <c r="X1450" s="6"/>
      <c r="Y1450" s="6"/>
    </row>
    <row r="1451" spans="2:25" x14ac:dyDescent="0.3">
      <c r="B1451" s="6"/>
      <c r="C1451" s="6"/>
      <c r="D1451" s="6"/>
      <c r="E1451" s="6"/>
      <c r="F1451" s="6"/>
      <c r="G1451" s="6"/>
      <c r="H1451" s="6"/>
      <c r="I1451" s="6"/>
      <c r="J1451" s="6"/>
      <c r="K1451" s="6"/>
      <c r="L1451" s="6"/>
      <c r="M1451" s="6"/>
      <c r="N1451" s="6"/>
      <c r="O1451" s="6"/>
      <c r="P1451" s="6"/>
      <c r="Q1451" s="6"/>
      <c r="R1451" s="6"/>
      <c r="S1451" s="6"/>
      <c r="T1451" s="6"/>
      <c r="U1451" s="6"/>
      <c r="V1451" s="6"/>
      <c r="W1451" s="6"/>
      <c r="X1451" s="6"/>
      <c r="Y1451" s="6"/>
    </row>
    <row r="1452" spans="2:25" x14ac:dyDescent="0.3">
      <c r="B1452" s="6"/>
      <c r="C1452" s="6"/>
      <c r="D1452" s="6"/>
      <c r="E1452" s="6"/>
      <c r="F1452" s="6"/>
      <c r="G1452" s="6"/>
      <c r="H1452" s="6"/>
      <c r="I1452" s="6"/>
      <c r="J1452" s="6"/>
      <c r="K1452" s="6"/>
      <c r="L1452" s="6"/>
      <c r="M1452" s="6"/>
      <c r="N1452" s="6"/>
      <c r="O1452" s="6"/>
      <c r="P1452" s="6"/>
      <c r="Q1452" s="6"/>
      <c r="R1452" s="6"/>
      <c r="S1452" s="6"/>
      <c r="T1452" s="6"/>
      <c r="U1452" s="6"/>
      <c r="V1452" s="6"/>
      <c r="W1452" s="6"/>
      <c r="X1452" s="6"/>
      <c r="Y1452" s="6"/>
    </row>
    <row r="1453" spans="2:25" x14ac:dyDescent="0.3">
      <c r="B1453" s="6"/>
      <c r="C1453" s="6"/>
      <c r="D1453" s="6"/>
      <c r="E1453" s="6"/>
      <c r="F1453" s="6"/>
      <c r="G1453" s="6"/>
      <c r="H1453" s="6"/>
      <c r="I1453" s="6"/>
      <c r="J1453" s="6"/>
      <c r="K1453" s="6"/>
      <c r="L1453" s="6"/>
      <c r="M1453" s="6"/>
      <c r="N1453" s="6"/>
      <c r="O1453" s="6"/>
      <c r="P1453" s="6"/>
      <c r="Q1453" s="6"/>
      <c r="R1453" s="6"/>
      <c r="S1453" s="6"/>
      <c r="T1453" s="6"/>
      <c r="U1453" s="6"/>
      <c r="V1453" s="6"/>
      <c r="W1453" s="6"/>
      <c r="X1453" s="6"/>
      <c r="Y1453" s="6"/>
    </row>
    <row r="1454" spans="2:25" x14ac:dyDescent="0.3">
      <c r="B1454" s="6"/>
      <c r="C1454" s="6"/>
      <c r="D1454" s="6"/>
      <c r="E1454" s="6"/>
      <c r="F1454" s="6"/>
      <c r="G1454" s="6"/>
      <c r="H1454" s="6"/>
      <c r="I1454" s="6"/>
      <c r="J1454" s="6"/>
      <c r="K1454" s="6"/>
      <c r="L1454" s="6"/>
      <c r="M1454" s="6"/>
      <c r="N1454" s="6"/>
      <c r="O1454" s="6"/>
      <c r="P1454" s="6"/>
      <c r="Q1454" s="6"/>
      <c r="R1454" s="6"/>
      <c r="S1454" s="6"/>
      <c r="T1454" s="6"/>
      <c r="U1454" s="6"/>
      <c r="V1454" s="6"/>
      <c r="W1454" s="6"/>
      <c r="X1454" s="6"/>
      <c r="Y1454" s="6"/>
    </row>
    <row r="1455" spans="2:25" x14ac:dyDescent="0.3">
      <c r="B1455" s="6"/>
      <c r="C1455" s="6"/>
      <c r="D1455" s="6"/>
      <c r="E1455" s="6"/>
      <c r="F1455" s="6"/>
      <c r="G1455" s="6"/>
      <c r="H1455" s="6"/>
      <c r="I1455" s="6"/>
      <c r="J1455" s="6"/>
      <c r="K1455" s="6"/>
      <c r="L1455" s="6"/>
      <c r="M1455" s="6"/>
      <c r="N1455" s="6"/>
      <c r="O1455" s="6"/>
      <c r="P1455" s="6"/>
      <c r="Q1455" s="6"/>
      <c r="R1455" s="6"/>
      <c r="S1455" s="6"/>
      <c r="T1455" s="6"/>
      <c r="U1455" s="6"/>
      <c r="V1455" s="6"/>
      <c r="W1455" s="6"/>
      <c r="X1455" s="6"/>
      <c r="Y1455" s="6"/>
    </row>
    <row r="1456" spans="2:25" x14ac:dyDescent="0.3">
      <c r="B1456" s="6"/>
      <c r="C1456" s="6"/>
      <c r="D1456" s="6"/>
      <c r="E1456" s="6"/>
      <c r="F1456" s="6"/>
      <c r="G1456" s="6"/>
      <c r="H1456" s="6"/>
      <c r="I1456" s="6"/>
      <c r="J1456" s="6"/>
      <c r="K1456" s="6"/>
      <c r="L1456" s="6"/>
      <c r="M1456" s="6"/>
      <c r="N1456" s="6"/>
      <c r="O1456" s="6"/>
      <c r="P1456" s="6"/>
      <c r="Q1456" s="6"/>
      <c r="R1456" s="6"/>
      <c r="S1456" s="6"/>
      <c r="T1456" s="6"/>
      <c r="U1456" s="6"/>
      <c r="V1456" s="6"/>
      <c r="W1456" s="6"/>
      <c r="X1456" s="6"/>
      <c r="Y1456" s="6"/>
    </row>
    <row r="1457" spans="2:25" x14ac:dyDescent="0.3">
      <c r="B1457" s="6"/>
      <c r="C1457" s="6"/>
      <c r="D1457" s="6"/>
      <c r="E1457" s="6"/>
      <c r="F1457" s="6"/>
      <c r="G1457" s="6"/>
      <c r="H1457" s="6"/>
      <c r="I1457" s="6"/>
      <c r="J1457" s="6"/>
      <c r="K1457" s="6"/>
      <c r="L1457" s="6"/>
      <c r="M1457" s="6"/>
      <c r="N1457" s="6"/>
      <c r="O1457" s="6"/>
      <c r="P1457" s="6"/>
      <c r="Q1457" s="6"/>
      <c r="R1457" s="6"/>
      <c r="S1457" s="6"/>
      <c r="T1457" s="6"/>
      <c r="U1457" s="6"/>
      <c r="V1457" s="6"/>
      <c r="W1457" s="6"/>
      <c r="X1457" s="6"/>
      <c r="Y1457" s="6"/>
    </row>
    <row r="1458" spans="2:25" x14ac:dyDescent="0.3">
      <c r="B1458" s="6"/>
      <c r="C1458" s="6"/>
      <c r="D1458" s="6"/>
      <c r="E1458" s="6"/>
      <c r="F1458" s="6"/>
      <c r="G1458" s="6"/>
      <c r="H1458" s="6"/>
      <c r="I1458" s="6"/>
      <c r="J1458" s="6"/>
      <c r="K1458" s="6"/>
      <c r="L1458" s="6"/>
      <c r="M1458" s="6"/>
      <c r="N1458" s="6"/>
      <c r="O1458" s="6"/>
      <c r="P1458" s="6"/>
      <c r="Q1458" s="6"/>
      <c r="R1458" s="6"/>
      <c r="S1458" s="6"/>
      <c r="T1458" s="6"/>
      <c r="U1458" s="6"/>
      <c r="V1458" s="6"/>
      <c r="W1458" s="6"/>
      <c r="X1458" s="6"/>
      <c r="Y1458" s="6"/>
    </row>
    <row r="1459" spans="2:25" x14ac:dyDescent="0.3">
      <c r="B1459" s="6"/>
      <c r="C1459" s="6"/>
      <c r="D1459" s="6"/>
      <c r="E1459" s="6"/>
      <c r="F1459" s="6"/>
      <c r="G1459" s="6"/>
      <c r="H1459" s="6"/>
      <c r="I1459" s="6"/>
      <c r="J1459" s="6"/>
      <c r="K1459" s="6"/>
      <c r="L1459" s="6"/>
      <c r="M1459" s="6"/>
      <c r="N1459" s="6"/>
      <c r="O1459" s="6"/>
      <c r="P1459" s="6"/>
      <c r="Q1459" s="6"/>
      <c r="R1459" s="6"/>
      <c r="S1459" s="6"/>
      <c r="T1459" s="6"/>
      <c r="U1459" s="6"/>
      <c r="V1459" s="6"/>
      <c r="W1459" s="6"/>
      <c r="X1459" s="6"/>
      <c r="Y1459" s="6"/>
    </row>
    <row r="1460" spans="2:25" x14ac:dyDescent="0.3">
      <c r="B1460" s="6"/>
      <c r="C1460" s="6"/>
      <c r="D1460" s="6"/>
      <c r="E1460" s="6"/>
      <c r="F1460" s="6"/>
      <c r="G1460" s="6"/>
      <c r="H1460" s="6"/>
      <c r="I1460" s="6"/>
      <c r="J1460" s="6"/>
      <c r="K1460" s="6"/>
      <c r="L1460" s="6"/>
      <c r="M1460" s="6"/>
      <c r="N1460" s="6"/>
      <c r="O1460" s="6"/>
      <c r="P1460" s="6"/>
      <c r="Q1460" s="6"/>
      <c r="R1460" s="6"/>
      <c r="S1460" s="6"/>
      <c r="T1460" s="6"/>
      <c r="U1460" s="6"/>
      <c r="V1460" s="6"/>
      <c r="W1460" s="6"/>
      <c r="X1460" s="6"/>
      <c r="Y1460" s="6"/>
    </row>
    <row r="1461" spans="2:25" x14ac:dyDescent="0.3">
      <c r="B1461" s="6"/>
      <c r="C1461" s="6"/>
      <c r="D1461" s="6"/>
      <c r="E1461" s="6"/>
      <c r="F1461" s="6"/>
      <c r="G1461" s="6"/>
      <c r="H1461" s="6"/>
      <c r="I1461" s="6"/>
      <c r="J1461" s="6"/>
      <c r="K1461" s="6"/>
      <c r="L1461" s="6"/>
      <c r="M1461" s="6"/>
      <c r="N1461" s="6"/>
      <c r="O1461" s="6"/>
      <c r="P1461" s="6"/>
      <c r="Q1461" s="6"/>
      <c r="R1461" s="6"/>
      <c r="S1461" s="6"/>
      <c r="T1461" s="6"/>
      <c r="U1461" s="6"/>
      <c r="V1461" s="6"/>
      <c r="W1461" s="6"/>
      <c r="X1461" s="6"/>
      <c r="Y1461" s="6"/>
    </row>
    <row r="1462" spans="2:25" x14ac:dyDescent="0.3">
      <c r="B1462" s="6"/>
      <c r="C1462" s="6"/>
      <c r="D1462" s="6"/>
      <c r="E1462" s="6"/>
      <c r="F1462" s="6"/>
      <c r="G1462" s="6"/>
      <c r="H1462" s="6"/>
      <c r="I1462" s="6"/>
      <c r="J1462" s="6"/>
      <c r="K1462" s="6"/>
      <c r="L1462" s="6"/>
      <c r="M1462" s="6"/>
      <c r="N1462" s="6"/>
      <c r="O1462" s="6"/>
      <c r="P1462" s="6"/>
      <c r="Q1462" s="6"/>
      <c r="R1462" s="6"/>
      <c r="S1462" s="6"/>
      <c r="T1462" s="6"/>
      <c r="U1462" s="6"/>
      <c r="V1462" s="6"/>
      <c r="W1462" s="6"/>
      <c r="X1462" s="6"/>
      <c r="Y1462" s="6"/>
    </row>
    <row r="1463" spans="2:25" x14ac:dyDescent="0.3">
      <c r="B1463" s="6"/>
      <c r="C1463" s="6"/>
      <c r="D1463" s="6"/>
      <c r="E1463" s="6"/>
      <c r="F1463" s="6"/>
      <c r="G1463" s="6"/>
      <c r="H1463" s="6"/>
      <c r="I1463" s="6"/>
      <c r="J1463" s="6"/>
      <c r="K1463" s="6"/>
      <c r="L1463" s="6"/>
      <c r="M1463" s="6"/>
      <c r="N1463" s="6"/>
      <c r="O1463" s="6"/>
      <c r="P1463" s="6"/>
      <c r="Q1463" s="6"/>
      <c r="R1463" s="6"/>
      <c r="S1463" s="6"/>
      <c r="T1463" s="6"/>
      <c r="U1463" s="6"/>
      <c r="V1463" s="6"/>
      <c r="W1463" s="6"/>
      <c r="X1463" s="6"/>
      <c r="Y1463" s="6"/>
    </row>
    <row r="1464" spans="2:25" x14ac:dyDescent="0.3">
      <c r="B1464" s="6"/>
      <c r="C1464" s="6"/>
      <c r="D1464" s="6"/>
      <c r="E1464" s="6"/>
      <c r="F1464" s="6"/>
      <c r="G1464" s="6"/>
      <c r="H1464" s="6"/>
      <c r="I1464" s="6"/>
      <c r="J1464" s="6"/>
      <c r="K1464" s="6"/>
      <c r="L1464" s="6"/>
      <c r="M1464" s="6"/>
      <c r="N1464" s="6"/>
      <c r="O1464" s="6"/>
      <c r="P1464" s="6"/>
      <c r="Q1464" s="6"/>
      <c r="R1464" s="6"/>
      <c r="S1464" s="6"/>
      <c r="T1464" s="6"/>
      <c r="U1464" s="6"/>
      <c r="V1464" s="6"/>
      <c r="W1464" s="6"/>
      <c r="X1464" s="6"/>
      <c r="Y1464" s="6"/>
    </row>
    <row r="1465" spans="2:25" x14ac:dyDescent="0.3">
      <c r="B1465" s="6"/>
      <c r="C1465" s="6"/>
      <c r="D1465" s="6"/>
      <c r="E1465" s="6"/>
      <c r="F1465" s="6"/>
      <c r="G1465" s="6"/>
      <c r="H1465" s="6"/>
      <c r="I1465" s="6"/>
      <c r="J1465" s="6"/>
      <c r="K1465" s="6"/>
      <c r="L1465" s="6"/>
      <c r="M1465" s="6"/>
      <c r="N1465" s="6"/>
      <c r="O1465" s="6"/>
      <c r="P1465" s="6"/>
      <c r="Q1465" s="6"/>
      <c r="R1465" s="6"/>
      <c r="S1465" s="6"/>
      <c r="T1465" s="6"/>
      <c r="U1465" s="6"/>
      <c r="V1465" s="6"/>
      <c r="W1465" s="6"/>
      <c r="X1465" s="6"/>
      <c r="Y1465" s="6"/>
    </row>
    <row r="1466" spans="2:25" x14ac:dyDescent="0.3">
      <c r="B1466" s="6"/>
      <c r="C1466" s="6"/>
      <c r="D1466" s="6"/>
      <c r="E1466" s="6"/>
      <c r="F1466" s="6"/>
      <c r="G1466" s="6"/>
      <c r="H1466" s="6"/>
      <c r="I1466" s="6"/>
      <c r="J1466" s="6"/>
      <c r="K1466" s="6"/>
      <c r="L1466" s="6"/>
      <c r="M1466" s="6"/>
      <c r="N1466" s="6"/>
      <c r="O1466" s="6"/>
      <c r="P1466" s="6"/>
      <c r="Q1466" s="6"/>
      <c r="R1466" s="6"/>
      <c r="S1466" s="6"/>
      <c r="T1466" s="6"/>
      <c r="U1466" s="6"/>
      <c r="V1466" s="6"/>
      <c r="W1466" s="6"/>
      <c r="X1466" s="6"/>
      <c r="Y1466" s="6"/>
    </row>
    <row r="1467" spans="2:25" x14ac:dyDescent="0.3">
      <c r="B1467" s="6"/>
      <c r="C1467" s="6"/>
      <c r="D1467" s="6"/>
      <c r="E1467" s="6"/>
      <c r="F1467" s="6"/>
      <c r="G1467" s="6"/>
      <c r="H1467" s="6"/>
      <c r="I1467" s="6"/>
      <c r="J1467" s="6"/>
      <c r="K1467" s="6"/>
      <c r="L1467" s="6"/>
      <c r="M1467" s="6"/>
      <c r="N1467" s="6"/>
      <c r="O1467" s="6"/>
      <c r="P1467" s="6"/>
      <c r="Q1467" s="6"/>
      <c r="R1467" s="6"/>
      <c r="S1467" s="6"/>
      <c r="T1467" s="6"/>
      <c r="U1467" s="6"/>
      <c r="V1467" s="6"/>
      <c r="W1467" s="6"/>
      <c r="X1467" s="6"/>
      <c r="Y1467" s="6"/>
    </row>
    <row r="1468" spans="2:25" x14ac:dyDescent="0.3">
      <c r="B1468" s="6"/>
      <c r="C1468" s="6"/>
      <c r="D1468" s="6"/>
      <c r="E1468" s="6"/>
      <c r="F1468" s="6"/>
      <c r="G1468" s="6"/>
      <c r="H1468" s="6"/>
      <c r="I1468" s="6"/>
      <c r="J1468" s="6"/>
      <c r="K1468" s="6"/>
      <c r="L1468" s="6"/>
      <c r="M1468" s="6"/>
      <c r="N1468" s="6"/>
      <c r="O1468" s="6"/>
      <c r="P1468" s="6"/>
      <c r="Q1468" s="6"/>
      <c r="R1468" s="6"/>
      <c r="S1468" s="6"/>
      <c r="T1468" s="6"/>
      <c r="U1468" s="6"/>
      <c r="V1468" s="6"/>
      <c r="W1468" s="6"/>
      <c r="X1468" s="6"/>
      <c r="Y1468" s="6"/>
    </row>
    <row r="1469" spans="2:25" x14ac:dyDescent="0.3">
      <c r="B1469" s="6"/>
      <c r="C1469" s="6"/>
      <c r="D1469" s="6"/>
      <c r="E1469" s="6"/>
      <c r="F1469" s="6"/>
      <c r="G1469" s="6"/>
      <c r="H1469" s="6"/>
      <c r="I1469" s="6"/>
      <c r="J1469" s="6"/>
      <c r="K1469" s="6"/>
      <c r="L1469" s="6"/>
      <c r="M1469" s="6"/>
      <c r="N1469" s="6"/>
      <c r="O1469" s="6"/>
      <c r="P1469" s="6"/>
      <c r="Q1469" s="6"/>
      <c r="R1469" s="6"/>
      <c r="S1469" s="6"/>
      <c r="T1469" s="6"/>
      <c r="U1469" s="6"/>
      <c r="V1469" s="6"/>
      <c r="W1469" s="6"/>
      <c r="X1469" s="6"/>
      <c r="Y1469" s="6"/>
    </row>
    <row r="1470" spans="2:25" x14ac:dyDescent="0.3">
      <c r="B1470" s="6"/>
      <c r="C1470" s="6"/>
      <c r="D1470" s="6"/>
      <c r="E1470" s="6"/>
      <c r="F1470" s="6"/>
      <c r="G1470" s="6"/>
      <c r="H1470" s="6"/>
      <c r="I1470" s="6"/>
      <c r="J1470" s="6"/>
      <c r="K1470" s="6"/>
      <c r="L1470" s="6"/>
      <c r="M1470" s="6"/>
      <c r="N1470" s="6"/>
      <c r="O1470" s="6"/>
      <c r="P1470" s="6"/>
      <c r="Q1470" s="6"/>
      <c r="R1470" s="6"/>
      <c r="S1470" s="6"/>
      <c r="T1470" s="6"/>
      <c r="U1470" s="6"/>
      <c r="V1470" s="6"/>
      <c r="W1470" s="6"/>
      <c r="X1470" s="6"/>
      <c r="Y1470" s="6"/>
    </row>
    <row r="1471" spans="2:25" x14ac:dyDescent="0.3">
      <c r="B1471" s="6"/>
      <c r="C1471" s="6"/>
      <c r="D1471" s="6"/>
      <c r="E1471" s="6"/>
      <c r="F1471" s="6"/>
      <c r="G1471" s="6"/>
      <c r="H1471" s="6"/>
      <c r="I1471" s="6"/>
      <c r="J1471" s="6"/>
      <c r="K1471" s="6"/>
      <c r="L1471" s="6"/>
      <c r="M1471" s="6"/>
      <c r="N1471" s="6"/>
      <c r="O1471" s="6"/>
      <c r="P1471" s="6"/>
      <c r="Q1471" s="6"/>
      <c r="R1471" s="6"/>
      <c r="S1471" s="6"/>
      <c r="T1471" s="6"/>
      <c r="U1471" s="6"/>
      <c r="V1471" s="6"/>
      <c r="W1471" s="6"/>
      <c r="X1471" s="6"/>
      <c r="Y1471" s="6"/>
    </row>
    <row r="1472" spans="2:25" x14ac:dyDescent="0.3">
      <c r="B1472" s="6"/>
      <c r="C1472" s="6"/>
      <c r="D1472" s="6"/>
      <c r="E1472" s="6"/>
      <c r="F1472" s="6"/>
      <c r="G1472" s="6"/>
      <c r="H1472" s="6"/>
      <c r="I1472" s="6"/>
      <c r="J1472" s="6"/>
      <c r="K1472" s="6"/>
      <c r="L1472" s="6"/>
      <c r="M1472" s="6"/>
      <c r="N1472" s="6"/>
      <c r="O1472" s="6"/>
      <c r="P1472" s="6"/>
      <c r="Q1472" s="6"/>
      <c r="R1472" s="6"/>
      <c r="S1472" s="6"/>
      <c r="T1472" s="6"/>
      <c r="U1472" s="6"/>
      <c r="V1472" s="6"/>
      <c r="W1472" s="6"/>
      <c r="X1472" s="6"/>
      <c r="Y1472" s="6"/>
    </row>
    <row r="1473" spans="2:25" x14ac:dyDescent="0.3">
      <c r="B1473" s="6"/>
      <c r="C1473" s="6"/>
      <c r="D1473" s="6"/>
      <c r="E1473" s="6"/>
      <c r="F1473" s="6"/>
      <c r="G1473" s="6"/>
      <c r="H1473" s="6"/>
      <c r="I1473" s="6"/>
      <c r="J1473" s="6"/>
      <c r="K1473" s="6"/>
      <c r="L1473" s="6"/>
      <c r="M1473" s="6"/>
      <c r="N1473" s="6"/>
      <c r="O1473" s="6"/>
      <c r="P1473" s="6"/>
      <c r="Q1473" s="6"/>
      <c r="R1473" s="6"/>
      <c r="S1473" s="6"/>
      <c r="T1473" s="6"/>
      <c r="U1473" s="6"/>
      <c r="V1473" s="6"/>
      <c r="W1473" s="6"/>
      <c r="X1473" s="6"/>
      <c r="Y1473" s="6"/>
    </row>
    <row r="1474" spans="2:25" x14ac:dyDescent="0.3">
      <c r="B1474" s="6"/>
      <c r="C1474" s="6"/>
      <c r="D1474" s="6"/>
      <c r="E1474" s="6"/>
      <c r="F1474" s="6"/>
      <c r="G1474" s="6"/>
      <c r="H1474" s="6"/>
      <c r="I1474" s="6"/>
      <c r="J1474" s="6"/>
      <c r="K1474" s="6"/>
      <c r="L1474" s="6"/>
      <c r="M1474" s="6"/>
      <c r="N1474" s="6"/>
      <c r="O1474" s="6"/>
      <c r="P1474" s="6"/>
      <c r="Q1474" s="6"/>
      <c r="R1474" s="6"/>
      <c r="S1474" s="6"/>
      <c r="T1474" s="6"/>
      <c r="U1474" s="6"/>
      <c r="V1474" s="6"/>
      <c r="W1474" s="6"/>
      <c r="X1474" s="6"/>
      <c r="Y1474" s="6"/>
    </row>
    <row r="1475" spans="2:25" x14ac:dyDescent="0.3">
      <c r="B1475" s="6"/>
      <c r="C1475" s="6"/>
      <c r="D1475" s="6"/>
      <c r="E1475" s="6"/>
      <c r="F1475" s="6"/>
      <c r="G1475" s="6"/>
      <c r="H1475" s="6"/>
      <c r="I1475" s="6"/>
      <c r="J1475" s="6"/>
      <c r="K1475" s="6"/>
      <c r="L1475" s="6"/>
      <c r="M1475" s="6"/>
      <c r="N1475" s="6"/>
      <c r="O1475" s="6"/>
      <c r="P1475" s="6"/>
      <c r="Q1475" s="6"/>
      <c r="R1475" s="6"/>
      <c r="S1475" s="6"/>
      <c r="T1475" s="6"/>
      <c r="U1475" s="6"/>
      <c r="V1475" s="6"/>
      <c r="W1475" s="6"/>
      <c r="X1475" s="6"/>
      <c r="Y1475" s="6"/>
    </row>
    <row r="1476" spans="2:25" x14ac:dyDescent="0.3">
      <c r="B1476" s="6"/>
      <c r="C1476" s="6"/>
      <c r="D1476" s="6"/>
      <c r="E1476" s="6"/>
      <c r="F1476" s="6"/>
      <c r="G1476" s="6"/>
      <c r="H1476" s="6"/>
      <c r="I1476" s="6"/>
      <c r="J1476" s="6"/>
      <c r="K1476" s="6"/>
      <c r="L1476" s="6"/>
      <c r="M1476" s="6"/>
      <c r="N1476" s="6"/>
      <c r="O1476" s="6"/>
      <c r="P1476" s="6"/>
      <c r="Q1476" s="6"/>
      <c r="R1476" s="6"/>
      <c r="S1476" s="6"/>
      <c r="T1476" s="6"/>
      <c r="U1476" s="6"/>
      <c r="V1476" s="6"/>
      <c r="W1476" s="6"/>
      <c r="X1476" s="6"/>
      <c r="Y1476" s="6"/>
    </row>
    <row r="1477" spans="2:25" x14ac:dyDescent="0.3">
      <c r="B1477" s="6"/>
      <c r="C1477" s="6"/>
      <c r="D1477" s="6"/>
      <c r="E1477" s="6"/>
      <c r="F1477" s="6"/>
      <c r="G1477" s="6"/>
      <c r="H1477" s="6"/>
      <c r="I1477" s="6"/>
      <c r="J1477" s="6"/>
      <c r="K1477" s="6"/>
      <c r="L1477" s="6"/>
      <c r="M1477" s="6"/>
      <c r="N1477" s="6"/>
      <c r="O1477" s="6"/>
      <c r="P1477" s="6"/>
      <c r="Q1477" s="6"/>
      <c r="R1477" s="6"/>
      <c r="S1477" s="6"/>
      <c r="T1477" s="6"/>
      <c r="U1477" s="6"/>
      <c r="V1477" s="6"/>
      <c r="W1477" s="6"/>
      <c r="X1477" s="6"/>
      <c r="Y1477" s="6"/>
    </row>
    <row r="1478" spans="2:25" x14ac:dyDescent="0.3">
      <c r="B1478" s="6"/>
      <c r="C1478" s="6"/>
      <c r="D1478" s="6"/>
      <c r="E1478" s="6"/>
      <c r="F1478" s="6"/>
      <c r="G1478" s="6"/>
      <c r="H1478" s="6"/>
      <c r="I1478" s="6"/>
      <c r="J1478" s="6"/>
      <c r="K1478" s="6"/>
      <c r="L1478" s="6"/>
      <c r="M1478" s="6"/>
      <c r="N1478" s="6"/>
      <c r="O1478" s="6"/>
      <c r="P1478" s="6"/>
      <c r="Q1478" s="6"/>
      <c r="R1478" s="6"/>
      <c r="S1478" s="6"/>
      <c r="T1478" s="6"/>
      <c r="U1478" s="6"/>
      <c r="V1478" s="6"/>
      <c r="W1478" s="6"/>
      <c r="X1478" s="6"/>
      <c r="Y1478" s="6"/>
    </row>
    <row r="1479" spans="2:25" x14ac:dyDescent="0.3">
      <c r="B1479" s="6"/>
      <c r="C1479" s="6"/>
      <c r="D1479" s="6"/>
      <c r="E1479" s="6"/>
      <c r="F1479" s="6"/>
      <c r="G1479" s="6"/>
      <c r="H1479" s="6"/>
      <c r="I1479" s="6"/>
      <c r="J1479" s="6"/>
      <c r="K1479" s="6"/>
      <c r="L1479" s="6"/>
      <c r="M1479" s="6"/>
      <c r="N1479" s="6"/>
      <c r="O1479" s="6"/>
      <c r="P1479" s="6"/>
      <c r="Q1479" s="6"/>
      <c r="R1479" s="6"/>
      <c r="S1479" s="6"/>
      <c r="T1479" s="6"/>
      <c r="U1479" s="6"/>
      <c r="V1479" s="6"/>
      <c r="W1479" s="6"/>
      <c r="X1479" s="6"/>
      <c r="Y1479" s="6"/>
    </row>
    <row r="1480" spans="2:25" x14ac:dyDescent="0.3">
      <c r="B1480" s="6"/>
      <c r="C1480" s="6"/>
      <c r="D1480" s="6"/>
      <c r="E1480" s="6"/>
      <c r="F1480" s="6"/>
      <c r="G1480" s="6"/>
      <c r="H1480" s="6"/>
      <c r="I1480" s="6"/>
      <c r="J1480" s="6"/>
      <c r="K1480" s="6"/>
      <c r="L1480" s="6"/>
      <c r="M1480" s="6"/>
      <c r="N1480" s="6"/>
      <c r="O1480" s="6"/>
      <c r="P1480" s="6"/>
      <c r="Q1480" s="6"/>
      <c r="R1480" s="6"/>
      <c r="S1480" s="6"/>
      <c r="T1480" s="6"/>
      <c r="U1480" s="6"/>
      <c r="V1480" s="6"/>
      <c r="W1480" s="6"/>
      <c r="X1480" s="6"/>
      <c r="Y1480" s="6"/>
    </row>
    <row r="1481" spans="2:25" x14ac:dyDescent="0.3">
      <c r="B1481" s="6"/>
      <c r="C1481" s="6"/>
      <c r="D1481" s="6"/>
      <c r="E1481" s="6"/>
      <c r="F1481" s="6"/>
      <c r="G1481" s="6"/>
      <c r="H1481" s="6"/>
      <c r="I1481" s="6"/>
      <c r="J1481" s="6"/>
      <c r="K1481" s="6"/>
      <c r="L1481" s="6"/>
      <c r="M1481" s="6"/>
      <c r="N1481" s="6"/>
      <c r="O1481" s="6"/>
      <c r="P1481" s="6"/>
      <c r="Q1481" s="6"/>
      <c r="R1481" s="6"/>
      <c r="S1481" s="6"/>
      <c r="T1481" s="6"/>
      <c r="U1481" s="6"/>
      <c r="V1481" s="6"/>
      <c r="W1481" s="6"/>
      <c r="X1481" s="6"/>
      <c r="Y1481" s="6"/>
    </row>
    <row r="1482" spans="2:25" x14ac:dyDescent="0.3">
      <c r="B1482" s="6"/>
      <c r="C1482" s="6"/>
      <c r="D1482" s="6"/>
      <c r="E1482" s="6"/>
      <c r="F1482" s="6"/>
      <c r="G1482" s="6"/>
      <c r="H1482" s="6"/>
      <c r="I1482" s="6"/>
      <c r="J1482" s="6"/>
      <c r="K1482" s="6"/>
      <c r="L1482" s="6"/>
      <c r="M1482" s="6"/>
      <c r="N1482" s="6"/>
      <c r="O1482" s="6"/>
      <c r="P1482" s="6"/>
      <c r="Q1482" s="6"/>
      <c r="R1482" s="6"/>
      <c r="S1482" s="6"/>
      <c r="T1482" s="6"/>
      <c r="U1482" s="6"/>
      <c r="V1482" s="6"/>
      <c r="W1482" s="6"/>
      <c r="X1482" s="6"/>
      <c r="Y1482" s="6"/>
    </row>
    <row r="1483" spans="2:25" x14ac:dyDescent="0.3">
      <c r="B1483" s="6"/>
      <c r="C1483" s="6"/>
      <c r="D1483" s="6"/>
      <c r="E1483" s="6"/>
      <c r="F1483" s="6"/>
      <c r="G1483" s="6"/>
      <c r="H1483" s="6"/>
      <c r="I1483" s="6"/>
      <c r="J1483" s="6"/>
      <c r="K1483" s="6"/>
      <c r="L1483" s="6"/>
      <c r="M1483" s="6"/>
      <c r="N1483" s="6"/>
      <c r="O1483" s="6"/>
      <c r="P1483" s="6"/>
      <c r="Q1483" s="6"/>
      <c r="R1483" s="6"/>
      <c r="S1483" s="6"/>
      <c r="T1483" s="6"/>
      <c r="U1483" s="6"/>
      <c r="V1483" s="6"/>
      <c r="W1483" s="6"/>
      <c r="X1483" s="6"/>
      <c r="Y1483" s="6"/>
    </row>
    <row r="1484" spans="2:25" x14ac:dyDescent="0.3">
      <c r="B1484" s="6"/>
      <c r="C1484" s="6"/>
      <c r="D1484" s="6"/>
      <c r="E1484" s="6"/>
      <c r="F1484" s="6"/>
      <c r="G1484" s="6"/>
      <c r="H1484" s="6"/>
      <c r="I1484" s="6"/>
      <c r="J1484" s="6"/>
      <c r="K1484" s="6"/>
      <c r="L1484" s="6"/>
      <c r="M1484" s="6"/>
      <c r="N1484" s="6"/>
      <c r="O1484" s="6"/>
      <c r="P1484" s="6"/>
      <c r="Q1484" s="6"/>
      <c r="R1484" s="6"/>
      <c r="S1484" s="6"/>
      <c r="T1484" s="6"/>
      <c r="U1484" s="6"/>
      <c r="V1484" s="6"/>
      <c r="W1484" s="6"/>
      <c r="X1484" s="6"/>
      <c r="Y1484" s="6"/>
    </row>
    <row r="1485" spans="2:25" x14ac:dyDescent="0.3">
      <c r="B1485" s="6"/>
      <c r="C1485" s="6"/>
      <c r="D1485" s="6"/>
      <c r="E1485" s="6"/>
      <c r="F1485" s="6"/>
      <c r="G1485" s="6"/>
      <c r="H1485" s="6"/>
      <c r="I1485" s="6"/>
      <c r="J1485" s="6"/>
      <c r="K1485" s="6"/>
      <c r="L1485" s="6"/>
      <c r="M1485" s="6"/>
      <c r="N1485" s="6"/>
      <c r="O1485" s="6"/>
      <c r="P1485" s="6"/>
      <c r="Q1485" s="6"/>
      <c r="R1485" s="6"/>
      <c r="S1485" s="6"/>
      <c r="T1485" s="6"/>
      <c r="U1485" s="6"/>
      <c r="V1485" s="6"/>
      <c r="W1485" s="6"/>
      <c r="X1485" s="6"/>
      <c r="Y1485" s="6"/>
    </row>
    <row r="1486" spans="2:25" x14ac:dyDescent="0.3">
      <c r="B1486" s="6"/>
      <c r="C1486" s="6"/>
      <c r="D1486" s="6"/>
      <c r="E1486" s="6"/>
      <c r="F1486" s="6"/>
      <c r="G1486" s="6"/>
      <c r="H1486" s="6"/>
      <c r="I1486" s="6"/>
      <c r="J1486" s="6"/>
      <c r="K1486" s="6"/>
      <c r="L1486" s="6"/>
      <c r="M1486" s="6"/>
      <c r="N1486" s="6"/>
      <c r="O1486" s="6"/>
      <c r="P1486" s="6"/>
      <c r="Q1486" s="6"/>
      <c r="R1486" s="6"/>
      <c r="S1486" s="6"/>
      <c r="T1486" s="6"/>
      <c r="U1486" s="6"/>
      <c r="V1486" s="6"/>
      <c r="W1486" s="6"/>
      <c r="X1486" s="6"/>
      <c r="Y1486" s="6"/>
    </row>
    <row r="1487" spans="2:25" x14ac:dyDescent="0.3">
      <c r="B1487" s="6"/>
      <c r="C1487" s="6"/>
      <c r="D1487" s="6"/>
      <c r="E1487" s="6"/>
      <c r="F1487" s="6"/>
      <c r="G1487" s="6"/>
      <c r="H1487" s="6"/>
      <c r="I1487" s="6"/>
      <c r="J1487" s="6"/>
      <c r="K1487" s="6"/>
      <c r="L1487" s="6"/>
      <c r="M1487" s="6"/>
      <c r="N1487" s="6"/>
      <c r="O1487" s="6"/>
      <c r="P1487" s="6"/>
      <c r="Q1487" s="6"/>
      <c r="R1487" s="6"/>
      <c r="S1487" s="6"/>
      <c r="T1487" s="6"/>
      <c r="U1487" s="6"/>
      <c r="V1487" s="6"/>
      <c r="W1487" s="6"/>
      <c r="X1487" s="6"/>
      <c r="Y1487" s="6"/>
    </row>
    <row r="1488" spans="2:25" x14ac:dyDescent="0.3">
      <c r="B1488" s="6"/>
      <c r="C1488" s="6"/>
      <c r="D1488" s="6"/>
      <c r="E1488" s="6"/>
      <c r="F1488" s="6"/>
      <c r="G1488" s="6"/>
      <c r="H1488" s="6"/>
      <c r="I1488" s="6"/>
      <c r="J1488" s="6"/>
      <c r="K1488" s="6"/>
      <c r="L1488" s="6"/>
      <c r="M1488" s="6"/>
      <c r="N1488" s="6"/>
      <c r="O1488" s="6"/>
      <c r="P1488" s="6"/>
      <c r="Q1488" s="6"/>
      <c r="R1488" s="6"/>
      <c r="S1488" s="6"/>
      <c r="T1488" s="6"/>
      <c r="U1488" s="6"/>
      <c r="V1488" s="6"/>
      <c r="W1488" s="6"/>
      <c r="X1488" s="6"/>
      <c r="Y1488" s="6"/>
    </row>
    <row r="1489" spans="2:25" x14ac:dyDescent="0.3">
      <c r="B1489" s="6"/>
      <c r="C1489" s="6"/>
      <c r="D1489" s="6"/>
      <c r="E1489" s="6"/>
      <c r="F1489" s="6"/>
      <c r="G1489" s="6"/>
      <c r="H1489" s="6"/>
      <c r="I1489" s="6"/>
      <c r="J1489" s="6"/>
      <c r="K1489" s="6"/>
      <c r="L1489" s="6"/>
      <c r="M1489" s="6"/>
      <c r="N1489" s="6"/>
      <c r="O1489" s="6"/>
      <c r="P1489" s="6"/>
      <c r="Q1489" s="6"/>
      <c r="R1489" s="6"/>
      <c r="S1489" s="6"/>
      <c r="T1489" s="6"/>
      <c r="U1489" s="6"/>
      <c r="V1489" s="6"/>
      <c r="W1489" s="6"/>
      <c r="X1489" s="6"/>
      <c r="Y1489" s="6"/>
    </row>
    <row r="1490" spans="2:25" x14ac:dyDescent="0.3">
      <c r="B1490" s="6"/>
      <c r="C1490" s="6"/>
      <c r="D1490" s="6"/>
      <c r="E1490" s="6"/>
      <c r="F1490" s="6"/>
      <c r="G1490" s="6"/>
      <c r="H1490" s="6"/>
      <c r="I1490" s="6"/>
      <c r="J1490" s="6"/>
      <c r="K1490" s="6"/>
      <c r="L1490" s="6"/>
      <c r="M1490" s="6"/>
      <c r="N1490" s="6"/>
      <c r="O1490" s="6"/>
      <c r="P1490" s="6"/>
      <c r="Q1490" s="6"/>
      <c r="R1490" s="6"/>
      <c r="S1490" s="6"/>
      <c r="T1490" s="6"/>
      <c r="U1490" s="6"/>
      <c r="V1490" s="6"/>
      <c r="W1490" s="6"/>
      <c r="X1490" s="6"/>
      <c r="Y1490" s="6"/>
    </row>
    <row r="1491" spans="2:25" x14ac:dyDescent="0.3">
      <c r="B1491" s="6"/>
      <c r="C1491" s="6"/>
      <c r="D1491" s="6"/>
      <c r="E1491" s="6"/>
      <c r="F1491" s="6"/>
      <c r="G1491" s="6"/>
      <c r="H1491" s="6"/>
      <c r="I1491" s="6"/>
      <c r="J1491" s="6"/>
      <c r="K1491" s="6"/>
      <c r="L1491" s="6"/>
      <c r="M1491" s="6"/>
      <c r="N1491" s="6"/>
      <c r="O1491" s="6"/>
      <c r="P1491" s="6"/>
      <c r="Q1491" s="6"/>
      <c r="R1491" s="6"/>
      <c r="S1491" s="6"/>
      <c r="T1491" s="6"/>
      <c r="U1491" s="6"/>
      <c r="V1491" s="6"/>
      <c r="W1491" s="6"/>
      <c r="X1491" s="6"/>
      <c r="Y1491" s="6"/>
    </row>
    <row r="1492" spans="2:25" x14ac:dyDescent="0.3">
      <c r="B1492" s="6"/>
      <c r="C1492" s="6"/>
      <c r="D1492" s="6"/>
      <c r="E1492" s="6"/>
      <c r="F1492" s="6"/>
      <c r="G1492" s="6"/>
      <c r="H1492" s="6"/>
      <c r="I1492" s="6"/>
      <c r="J1492" s="6"/>
      <c r="K1492" s="6"/>
      <c r="L1492" s="6"/>
      <c r="M1492" s="6"/>
      <c r="N1492" s="6"/>
      <c r="O1492" s="6"/>
      <c r="P1492" s="6"/>
      <c r="Q1492" s="6"/>
      <c r="R1492" s="6"/>
      <c r="S1492" s="6"/>
      <c r="T1492" s="6"/>
      <c r="U1492" s="6"/>
      <c r="V1492" s="6"/>
      <c r="W1492" s="6"/>
      <c r="X1492" s="6"/>
      <c r="Y1492" s="6"/>
    </row>
    <row r="1493" spans="2:25" x14ac:dyDescent="0.3">
      <c r="B1493" s="6"/>
      <c r="C1493" s="6"/>
      <c r="D1493" s="6"/>
      <c r="E1493" s="6"/>
      <c r="F1493" s="6"/>
      <c r="G1493" s="6"/>
      <c r="H1493" s="6"/>
      <c r="I1493" s="6"/>
      <c r="J1493" s="6"/>
      <c r="K1493" s="6"/>
      <c r="L1493" s="6"/>
      <c r="M1493" s="6"/>
      <c r="N1493" s="6"/>
      <c r="O1493" s="6"/>
      <c r="P1493" s="6"/>
      <c r="Q1493" s="6"/>
      <c r="R1493" s="6"/>
      <c r="S1493" s="6"/>
      <c r="T1493" s="6"/>
      <c r="U1493" s="6"/>
      <c r="V1493" s="6"/>
      <c r="W1493" s="6"/>
      <c r="X1493" s="6"/>
      <c r="Y1493" s="6"/>
    </row>
    <row r="1494" spans="2:25" x14ac:dyDescent="0.3">
      <c r="B1494" s="6"/>
      <c r="C1494" s="6"/>
      <c r="D1494" s="6"/>
      <c r="E1494" s="6"/>
      <c r="F1494" s="6"/>
      <c r="G1494" s="6"/>
      <c r="H1494" s="6"/>
      <c r="I1494" s="6"/>
      <c r="J1494" s="6"/>
      <c r="K1494" s="6"/>
      <c r="L1494" s="6"/>
      <c r="M1494" s="6"/>
      <c r="N1494" s="6"/>
      <c r="O1494" s="6"/>
      <c r="P1494" s="6"/>
      <c r="Q1494" s="6"/>
      <c r="R1494" s="6"/>
      <c r="S1494" s="6"/>
      <c r="T1494" s="6"/>
      <c r="U1494" s="6"/>
      <c r="V1494" s="6"/>
      <c r="W1494" s="6"/>
      <c r="X1494" s="6"/>
      <c r="Y1494" s="6"/>
    </row>
    <row r="1495" spans="2:25" x14ac:dyDescent="0.3">
      <c r="B1495" s="6"/>
      <c r="C1495" s="6"/>
      <c r="D1495" s="6"/>
      <c r="E1495" s="6"/>
      <c r="F1495" s="6"/>
      <c r="G1495" s="6"/>
      <c r="H1495" s="6"/>
      <c r="I1495" s="6"/>
      <c r="J1495" s="6"/>
      <c r="K1495" s="6"/>
      <c r="L1495" s="6"/>
      <c r="M1495" s="6"/>
      <c r="N1495" s="6"/>
      <c r="O1495" s="6"/>
      <c r="P1495" s="6"/>
      <c r="Q1495" s="6"/>
      <c r="R1495" s="6"/>
      <c r="S1495" s="6"/>
      <c r="T1495" s="6"/>
      <c r="U1495" s="6"/>
      <c r="V1495" s="6"/>
      <c r="W1495" s="6"/>
      <c r="X1495" s="6"/>
      <c r="Y1495" s="6"/>
    </row>
    <row r="1496" spans="2:25" x14ac:dyDescent="0.3">
      <c r="B1496" s="6"/>
      <c r="C1496" s="6"/>
      <c r="D1496" s="6"/>
      <c r="E1496" s="6"/>
      <c r="F1496" s="6"/>
      <c r="G1496" s="6"/>
      <c r="H1496" s="6"/>
      <c r="I1496" s="6"/>
      <c r="J1496" s="6"/>
      <c r="K1496" s="6"/>
      <c r="L1496" s="6"/>
      <c r="M1496" s="6"/>
      <c r="N1496" s="6"/>
      <c r="O1496" s="6"/>
      <c r="P1496" s="6"/>
      <c r="Q1496" s="6"/>
      <c r="R1496" s="6"/>
      <c r="S1496" s="6"/>
      <c r="T1496" s="6"/>
      <c r="U1496" s="6"/>
      <c r="V1496" s="6"/>
      <c r="W1496" s="6"/>
      <c r="X1496" s="6"/>
      <c r="Y1496" s="6"/>
    </row>
    <row r="1497" spans="2:25" x14ac:dyDescent="0.3">
      <c r="B1497" s="6"/>
      <c r="C1497" s="6"/>
      <c r="D1497" s="6"/>
      <c r="E1497" s="6"/>
      <c r="F1497" s="6"/>
      <c r="G1497" s="6"/>
      <c r="H1497" s="6"/>
      <c r="I1497" s="6"/>
      <c r="J1497" s="6"/>
      <c r="K1497" s="6"/>
      <c r="L1497" s="6"/>
      <c r="M1497" s="6"/>
      <c r="N1497" s="6"/>
      <c r="O1497" s="6"/>
      <c r="P1497" s="6"/>
      <c r="Q1497" s="6"/>
      <c r="R1497" s="6"/>
      <c r="S1497" s="6"/>
      <c r="T1497" s="6"/>
      <c r="U1497" s="6"/>
      <c r="V1497" s="6"/>
      <c r="W1497" s="6"/>
      <c r="X1497" s="6"/>
      <c r="Y1497" s="6"/>
    </row>
    <row r="1498" spans="2:25" x14ac:dyDescent="0.3">
      <c r="B1498" s="6"/>
      <c r="C1498" s="6"/>
      <c r="D1498" s="6"/>
      <c r="E1498" s="6"/>
      <c r="F1498" s="6"/>
      <c r="G1498" s="6"/>
      <c r="H1498" s="6"/>
      <c r="I1498" s="6"/>
      <c r="J1498" s="6"/>
      <c r="K1498" s="6"/>
      <c r="L1498" s="6"/>
      <c r="M1498" s="6"/>
      <c r="N1498" s="6"/>
      <c r="O1498" s="6"/>
      <c r="P1498" s="6"/>
      <c r="Q1498" s="6"/>
      <c r="R1498" s="6"/>
      <c r="S1498" s="6"/>
      <c r="T1498" s="6"/>
      <c r="U1498" s="6"/>
      <c r="V1498" s="6"/>
      <c r="W1498" s="6"/>
      <c r="X1498" s="6"/>
      <c r="Y1498" s="6"/>
    </row>
    <row r="1499" spans="2:25" x14ac:dyDescent="0.3">
      <c r="B1499" s="6"/>
      <c r="C1499" s="6"/>
      <c r="D1499" s="6"/>
      <c r="E1499" s="6"/>
      <c r="F1499" s="6"/>
      <c r="G1499" s="6"/>
      <c r="H1499" s="6"/>
      <c r="I1499" s="6"/>
      <c r="J1499" s="6"/>
      <c r="K1499" s="6"/>
      <c r="L1499" s="6"/>
      <c r="M1499" s="6"/>
      <c r="N1499" s="6"/>
      <c r="O1499" s="6"/>
      <c r="P1499" s="6"/>
      <c r="Q1499" s="6"/>
      <c r="R1499" s="6"/>
      <c r="S1499" s="6"/>
      <c r="T1499" s="6"/>
      <c r="U1499" s="6"/>
      <c r="V1499" s="6"/>
      <c r="W1499" s="6"/>
      <c r="X1499" s="6"/>
      <c r="Y1499" s="6"/>
    </row>
    <row r="1500" spans="2:25" x14ac:dyDescent="0.3">
      <c r="B1500" s="6"/>
      <c r="C1500" s="6"/>
      <c r="D1500" s="6"/>
      <c r="E1500" s="6"/>
      <c r="F1500" s="6"/>
      <c r="G1500" s="6"/>
      <c r="H1500" s="6"/>
      <c r="I1500" s="6"/>
      <c r="J1500" s="6"/>
      <c r="K1500" s="6"/>
      <c r="L1500" s="6"/>
      <c r="M1500" s="6"/>
      <c r="N1500" s="6"/>
      <c r="O1500" s="6"/>
      <c r="P1500" s="6"/>
      <c r="Q1500" s="6"/>
      <c r="R1500" s="6"/>
      <c r="S1500" s="6"/>
      <c r="T1500" s="6"/>
      <c r="U1500" s="6"/>
      <c r="V1500" s="6"/>
      <c r="W1500" s="6"/>
      <c r="X1500" s="6"/>
      <c r="Y1500" s="6"/>
    </row>
    <row r="1501" spans="2:25" x14ac:dyDescent="0.3">
      <c r="B1501" s="6"/>
      <c r="C1501" s="6"/>
      <c r="D1501" s="6"/>
      <c r="E1501" s="6"/>
      <c r="F1501" s="6"/>
      <c r="G1501" s="6"/>
      <c r="H1501" s="6"/>
      <c r="I1501" s="6"/>
      <c r="J1501" s="6"/>
      <c r="K1501" s="6"/>
      <c r="L1501" s="6"/>
      <c r="M1501" s="6"/>
      <c r="N1501" s="6"/>
      <c r="O1501" s="6"/>
      <c r="P1501" s="6"/>
      <c r="Q1501" s="6"/>
      <c r="R1501" s="6"/>
      <c r="S1501" s="6"/>
      <c r="T1501" s="6"/>
      <c r="U1501" s="6"/>
      <c r="V1501" s="6"/>
      <c r="W1501" s="6"/>
      <c r="X1501" s="6"/>
      <c r="Y1501" s="6"/>
    </row>
    <row r="1502" spans="2:25" x14ac:dyDescent="0.3">
      <c r="B1502" s="6"/>
      <c r="C1502" s="6"/>
      <c r="D1502" s="6"/>
      <c r="E1502" s="6"/>
      <c r="F1502" s="6"/>
      <c r="G1502" s="6"/>
      <c r="H1502" s="6"/>
      <c r="I1502" s="6"/>
      <c r="J1502" s="6"/>
      <c r="K1502" s="6"/>
      <c r="L1502" s="6"/>
      <c r="M1502" s="6"/>
      <c r="N1502" s="6"/>
      <c r="O1502" s="6"/>
      <c r="P1502" s="6"/>
      <c r="Q1502" s="6"/>
      <c r="R1502" s="6"/>
      <c r="S1502" s="6"/>
      <c r="T1502" s="6"/>
      <c r="U1502" s="6"/>
      <c r="V1502" s="6"/>
      <c r="W1502" s="6"/>
      <c r="X1502" s="6"/>
      <c r="Y1502" s="6"/>
    </row>
    <row r="1503" spans="2:25" x14ac:dyDescent="0.3">
      <c r="B1503" s="6"/>
      <c r="C1503" s="6"/>
      <c r="D1503" s="6"/>
      <c r="E1503" s="6"/>
      <c r="F1503" s="6"/>
      <c r="G1503" s="6"/>
      <c r="H1503" s="6"/>
      <c r="I1503" s="6"/>
      <c r="J1503" s="6"/>
      <c r="K1503" s="6"/>
      <c r="L1503" s="6"/>
      <c r="M1503" s="6"/>
      <c r="N1503" s="6"/>
      <c r="O1503" s="6"/>
      <c r="P1503" s="6"/>
      <c r="Q1503" s="6"/>
      <c r="R1503" s="6"/>
      <c r="S1503" s="6"/>
      <c r="T1503" s="6"/>
      <c r="U1503" s="6"/>
      <c r="V1503" s="6"/>
      <c r="W1503" s="6"/>
      <c r="X1503" s="6"/>
      <c r="Y1503" s="6"/>
    </row>
    <row r="1504" spans="2:25" x14ac:dyDescent="0.3">
      <c r="B1504" s="6"/>
      <c r="C1504" s="6"/>
      <c r="D1504" s="6"/>
      <c r="E1504" s="6"/>
      <c r="F1504" s="6"/>
      <c r="G1504" s="6"/>
      <c r="H1504" s="6"/>
      <c r="I1504" s="6"/>
      <c r="J1504" s="6"/>
      <c r="K1504" s="6"/>
      <c r="L1504" s="6"/>
      <c r="M1504" s="6"/>
      <c r="N1504" s="6"/>
      <c r="O1504" s="6"/>
      <c r="P1504" s="6"/>
      <c r="Q1504" s="6"/>
      <c r="R1504" s="6"/>
      <c r="S1504" s="6"/>
      <c r="T1504" s="6"/>
      <c r="U1504" s="6"/>
      <c r="V1504" s="6"/>
      <c r="W1504" s="6"/>
      <c r="X1504" s="6"/>
      <c r="Y1504" s="6"/>
    </row>
    <row r="1505" spans="2:25" x14ac:dyDescent="0.3">
      <c r="B1505" s="6"/>
      <c r="C1505" s="6"/>
      <c r="D1505" s="6"/>
      <c r="E1505" s="6"/>
      <c r="F1505" s="6"/>
      <c r="G1505" s="6"/>
      <c r="H1505" s="6"/>
      <c r="I1505" s="6"/>
      <c r="J1505" s="6"/>
      <c r="K1505" s="6"/>
      <c r="L1505" s="6"/>
      <c r="M1505" s="6"/>
      <c r="N1505" s="6"/>
      <c r="O1505" s="6"/>
      <c r="P1505" s="6"/>
      <c r="Q1505" s="6"/>
      <c r="R1505" s="6"/>
      <c r="S1505" s="6"/>
      <c r="T1505" s="6"/>
      <c r="U1505" s="6"/>
      <c r="V1505" s="6"/>
      <c r="W1505" s="6"/>
      <c r="X1505" s="6"/>
      <c r="Y1505" s="6"/>
    </row>
    <row r="1506" spans="2:25" x14ac:dyDescent="0.3">
      <c r="B1506" s="6"/>
      <c r="C1506" s="6"/>
      <c r="D1506" s="6"/>
      <c r="E1506" s="6"/>
      <c r="F1506" s="6"/>
      <c r="G1506" s="6"/>
      <c r="H1506" s="6"/>
      <c r="I1506" s="6"/>
      <c r="J1506" s="6"/>
      <c r="K1506" s="6"/>
      <c r="L1506" s="6"/>
      <c r="M1506" s="6"/>
      <c r="N1506" s="6"/>
      <c r="O1506" s="6"/>
      <c r="P1506" s="6"/>
      <c r="Q1506" s="6"/>
      <c r="R1506" s="6"/>
      <c r="S1506" s="6"/>
      <c r="T1506" s="6"/>
      <c r="U1506" s="6"/>
      <c r="V1506" s="6"/>
      <c r="W1506" s="6"/>
      <c r="X1506" s="6"/>
      <c r="Y1506" s="6"/>
    </row>
    <row r="1507" spans="2:25" x14ac:dyDescent="0.3">
      <c r="B1507" s="6"/>
      <c r="C1507" s="6"/>
      <c r="D1507" s="6"/>
      <c r="E1507" s="6"/>
      <c r="F1507" s="6"/>
      <c r="G1507" s="6"/>
      <c r="H1507" s="6"/>
      <c r="I1507" s="6"/>
      <c r="J1507" s="6"/>
      <c r="K1507" s="6"/>
      <c r="L1507" s="6"/>
      <c r="M1507" s="6"/>
      <c r="N1507" s="6"/>
      <c r="O1507" s="6"/>
      <c r="P1507" s="6"/>
      <c r="Q1507" s="6"/>
      <c r="R1507" s="6"/>
      <c r="S1507" s="6"/>
      <c r="T1507" s="6"/>
      <c r="U1507" s="6"/>
      <c r="V1507" s="6"/>
      <c r="W1507" s="6"/>
      <c r="X1507" s="6"/>
      <c r="Y1507" s="6"/>
    </row>
    <row r="1508" spans="2:25" x14ac:dyDescent="0.3">
      <c r="B1508" s="6"/>
      <c r="C1508" s="6"/>
      <c r="D1508" s="6"/>
      <c r="E1508" s="6"/>
      <c r="F1508" s="6"/>
      <c r="G1508" s="6"/>
      <c r="H1508" s="6"/>
      <c r="I1508" s="6"/>
      <c r="J1508" s="6"/>
      <c r="K1508" s="6"/>
      <c r="L1508" s="6"/>
      <c r="M1508" s="6"/>
      <c r="N1508" s="6"/>
      <c r="O1508" s="6"/>
      <c r="P1508" s="6"/>
      <c r="Q1508" s="6"/>
      <c r="R1508" s="6"/>
      <c r="S1508" s="6"/>
      <c r="T1508" s="6"/>
      <c r="U1508" s="6"/>
      <c r="V1508" s="6"/>
      <c r="W1508" s="6"/>
      <c r="X1508" s="6"/>
      <c r="Y1508" s="6"/>
    </row>
    <row r="1509" spans="2:25" x14ac:dyDescent="0.3">
      <c r="B1509" s="6"/>
      <c r="C1509" s="6"/>
      <c r="D1509" s="6"/>
      <c r="E1509" s="6"/>
      <c r="F1509" s="6"/>
      <c r="G1509" s="6"/>
      <c r="H1509" s="6"/>
      <c r="I1509" s="6"/>
      <c r="J1509" s="6"/>
      <c r="K1509" s="6"/>
      <c r="L1509" s="6"/>
      <c r="M1509" s="6"/>
      <c r="N1509" s="6"/>
      <c r="O1509" s="6"/>
      <c r="P1509" s="6"/>
      <c r="Q1509" s="6"/>
      <c r="R1509" s="6"/>
      <c r="S1509" s="6"/>
      <c r="T1509" s="6"/>
      <c r="U1509" s="6"/>
      <c r="V1509" s="6"/>
      <c r="W1509" s="6"/>
      <c r="X1509" s="6"/>
      <c r="Y1509" s="6"/>
    </row>
    <row r="1510" spans="2:25" x14ac:dyDescent="0.3">
      <c r="B1510" s="6"/>
      <c r="C1510" s="6"/>
      <c r="D1510" s="6"/>
      <c r="E1510" s="6"/>
      <c r="F1510" s="6"/>
      <c r="G1510" s="6"/>
      <c r="H1510" s="6"/>
      <c r="I1510" s="6"/>
      <c r="J1510" s="6"/>
      <c r="K1510" s="6"/>
      <c r="L1510" s="6"/>
      <c r="M1510" s="6"/>
      <c r="N1510" s="6"/>
      <c r="O1510" s="6"/>
      <c r="P1510" s="6"/>
      <c r="Q1510" s="6"/>
      <c r="R1510" s="6"/>
      <c r="S1510" s="6"/>
      <c r="T1510" s="6"/>
      <c r="U1510" s="6"/>
      <c r="V1510" s="6"/>
      <c r="W1510" s="6"/>
      <c r="X1510" s="6"/>
      <c r="Y1510" s="6"/>
    </row>
    <row r="1511" spans="2:25" x14ac:dyDescent="0.3">
      <c r="B1511" s="6"/>
      <c r="C1511" s="6"/>
      <c r="D1511" s="6"/>
      <c r="E1511" s="6"/>
      <c r="F1511" s="6"/>
      <c r="G1511" s="6"/>
      <c r="H1511" s="6"/>
      <c r="I1511" s="6"/>
      <c r="J1511" s="6"/>
      <c r="K1511" s="6"/>
      <c r="L1511" s="6"/>
      <c r="M1511" s="6"/>
      <c r="N1511" s="6"/>
      <c r="O1511" s="6"/>
      <c r="P1511" s="6"/>
      <c r="Q1511" s="6"/>
      <c r="R1511" s="6"/>
      <c r="S1511" s="6"/>
      <c r="T1511" s="6"/>
      <c r="U1511" s="6"/>
      <c r="V1511" s="6"/>
      <c r="W1511" s="6"/>
      <c r="X1511" s="6"/>
      <c r="Y1511" s="6"/>
    </row>
    <row r="1512" spans="2:25" x14ac:dyDescent="0.3">
      <c r="B1512" s="6"/>
      <c r="C1512" s="6"/>
      <c r="D1512" s="6"/>
      <c r="E1512" s="6"/>
      <c r="F1512" s="6"/>
      <c r="G1512" s="6"/>
      <c r="H1512" s="6"/>
      <c r="I1512" s="6"/>
      <c r="J1512" s="6"/>
      <c r="K1512" s="6"/>
      <c r="L1512" s="6"/>
      <c r="M1512" s="6"/>
      <c r="N1512" s="6"/>
      <c r="O1512" s="6"/>
      <c r="P1512" s="6"/>
      <c r="Q1512" s="6"/>
      <c r="R1512" s="6"/>
      <c r="S1512" s="6"/>
      <c r="T1512" s="6"/>
      <c r="U1512" s="6"/>
      <c r="V1512" s="6"/>
      <c r="W1512" s="6"/>
      <c r="X1512" s="6"/>
      <c r="Y1512" s="6"/>
    </row>
    <row r="1513" spans="2:25" x14ac:dyDescent="0.3">
      <c r="B1513" s="6"/>
      <c r="C1513" s="6"/>
      <c r="D1513" s="6"/>
      <c r="E1513" s="6"/>
      <c r="F1513" s="6"/>
      <c r="G1513" s="6"/>
      <c r="H1513" s="6"/>
      <c r="I1513" s="6"/>
      <c r="J1513" s="6"/>
      <c r="K1513" s="6"/>
      <c r="L1513" s="6"/>
      <c r="M1513" s="6"/>
      <c r="N1513" s="6"/>
      <c r="O1513" s="6"/>
      <c r="P1513" s="6"/>
      <c r="Q1513" s="6"/>
      <c r="R1513" s="6"/>
      <c r="S1513" s="6"/>
      <c r="T1513" s="6"/>
      <c r="U1513" s="6"/>
      <c r="V1513" s="6"/>
      <c r="W1513" s="6"/>
      <c r="X1513" s="6"/>
      <c r="Y1513" s="6"/>
    </row>
    <row r="1514" spans="2:25" x14ac:dyDescent="0.3">
      <c r="B1514" s="6"/>
      <c r="C1514" s="6"/>
      <c r="D1514" s="6"/>
      <c r="E1514" s="6"/>
      <c r="F1514" s="6"/>
      <c r="G1514" s="6"/>
      <c r="H1514" s="6"/>
      <c r="I1514" s="6"/>
      <c r="J1514" s="6"/>
      <c r="K1514" s="6"/>
      <c r="L1514" s="6"/>
      <c r="M1514" s="6"/>
      <c r="N1514" s="6"/>
      <c r="O1514" s="6"/>
      <c r="P1514" s="6"/>
      <c r="Q1514" s="6"/>
      <c r="R1514" s="6"/>
      <c r="S1514" s="6"/>
      <c r="T1514" s="6"/>
      <c r="U1514" s="6"/>
      <c r="V1514" s="6"/>
      <c r="W1514" s="6"/>
      <c r="X1514" s="6"/>
      <c r="Y1514" s="6"/>
    </row>
    <row r="1515" spans="2:25" x14ac:dyDescent="0.3">
      <c r="B1515" s="6"/>
      <c r="C1515" s="6"/>
      <c r="D1515" s="6"/>
      <c r="E1515" s="6"/>
      <c r="F1515" s="6"/>
      <c r="G1515" s="6"/>
      <c r="H1515" s="6"/>
      <c r="I1515" s="6"/>
      <c r="J1515" s="6"/>
      <c r="K1515" s="6"/>
      <c r="L1515" s="6"/>
      <c r="M1515" s="6"/>
      <c r="N1515" s="6"/>
      <c r="O1515" s="6"/>
      <c r="P1515" s="6"/>
      <c r="Q1515" s="6"/>
      <c r="R1515" s="6"/>
      <c r="S1515" s="6"/>
      <c r="T1515" s="6"/>
      <c r="U1515" s="6"/>
      <c r="V1515" s="6"/>
      <c r="W1515" s="6"/>
      <c r="X1515" s="6"/>
      <c r="Y1515" s="6"/>
    </row>
    <row r="1516" spans="2:25" x14ac:dyDescent="0.3">
      <c r="B1516" s="6"/>
      <c r="C1516" s="6"/>
      <c r="D1516" s="6"/>
      <c r="E1516" s="6"/>
      <c r="F1516" s="6"/>
      <c r="G1516" s="6"/>
      <c r="H1516" s="6"/>
      <c r="I1516" s="6"/>
      <c r="J1516" s="6"/>
      <c r="K1516" s="6"/>
      <c r="L1516" s="6"/>
      <c r="M1516" s="6"/>
      <c r="N1516" s="6"/>
      <c r="O1516" s="6"/>
      <c r="P1516" s="6"/>
      <c r="Q1516" s="6"/>
      <c r="R1516" s="6"/>
      <c r="S1516" s="6"/>
      <c r="T1516" s="6"/>
      <c r="U1516" s="6"/>
      <c r="V1516" s="6"/>
      <c r="W1516" s="6"/>
      <c r="X1516" s="6"/>
      <c r="Y1516" s="6"/>
    </row>
    <row r="1517" spans="2:25" x14ac:dyDescent="0.3">
      <c r="B1517" s="6"/>
      <c r="C1517" s="6"/>
      <c r="D1517" s="6"/>
      <c r="E1517" s="6"/>
      <c r="F1517" s="6"/>
      <c r="G1517" s="6"/>
      <c r="H1517" s="6"/>
      <c r="I1517" s="6"/>
      <c r="J1517" s="6"/>
      <c r="K1517" s="6"/>
      <c r="L1517" s="6"/>
      <c r="M1517" s="6"/>
      <c r="N1517" s="6"/>
      <c r="O1517" s="6"/>
      <c r="P1517" s="6"/>
      <c r="Q1517" s="6"/>
      <c r="R1517" s="6"/>
      <c r="S1517" s="6"/>
      <c r="T1517" s="6"/>
      <c r="U1517" s="6"/>
      <c r="V1517" s="6"/>
      <c r="W1517" s="6"/>
      <c r="X1517" s="6"/>
      <c r="Y1517" s="6"/>
    </row>
    <row r="1518" spans="2:25" x14ac:dyDescent="0.3">
      <c r="B1518" s="6"/>
      <c r="C1518" s="6"/>
      <c r="D1518" s="6"/>
      <c r="E1518" s="6"/>
      <c r="F1518" s="6"/>
      <c r="G1518" s="6"/>
      <c r="H1518" s="6"/>
      <c r="I1518" s="6"/>
      <c r="J1518" s="6"/>
      <c r="K1518" s="6"/>
      <c r="L1518" s="6"/>
      <c r="M1518" s="6"/>
      <c r="N1518" s="6"/>
      <c r="O1518" s="6"/>
      <c r="P1518" s="6"/>
      <c r="Q1518" s="6"/>
      <c r="R1518" s="6"/>
      <c r="S1518" s="6"/>
      <c r="T1518" s="6"/>
      <c r="U1518" s="6"/>
      <c r="V1518" s="6"/>
      <c r="W1518" s="6"/>
      <c r="X1518" s="6"/>
      <c r="Y1518" s="6"/>
    </row>
    <row r="1519" spans="2:25" x14ac:dyDescent="0.3">
      <c r="B1519" s="6"/>
      <c r="C1519" s="6"/>
      <c r="D1519" s="6"/>
      <c r="E1519" s="6"/>
      <c r="F1519" s="6"/>
      <c r="G1519" s="6"/>
      <c r="H1519" s="6"/>
      <c r="I1519" s="6"/>
      <c r="J1519" s="6"/>
      <c r="K1519" s="6"/>
      <c r="L1519" s="6"/>
      <c r="M1519" s="6"/>
      <c r="N1519" s="6"/>
      <c r="O1519" s="6"/>
      <c r="P1519" s="6"/>
      <c r="Q1519" s="6"/>
      <c r="R1519" s="6"/>
      <c r="S1519" s="6"/>
      <c r="T1519" s="6"/>
      <c r="U1519" s="6"/>
      <c r="V1519" s="6"/>
      <c r="W1519" s="6"/>
      <c r="X1519" s="6"/>
      <c r="Y1519" s="6"/>
    </row>
    <row r="1520" spans="2:25" x14ac:dyDescent="0.3">
      <c r="B1520" s="6"/>
      <c r="C1520" s="6"/>
      <c r="D1520" s="6"/>
      <c r="E1520" s="6"/>
      <c r="F1520" s="6"/>
      <c r="G1520" s="6"/>
      <c r="H1520" s="6"/>
      <c r="I1520" s="6"/>
      <c r="J1520" s="6"/>
      <c r="K1520" s="6"/>
      <c r="L1520" s="6"/>
      <c r="M1520" s="6"/>
      <c r="N1520" s="6"/>
      <c r="O1520" s="6"/>
      <c r="P1520" s="6"/>
      <c r="Q1520" s="6"/>
      <c r="R1520" s="6"/>
      <c r="S1520" s="6"/>
      <c r="T1520" s="6"/>
      <c r="U1520" s="6"/>
      <c r="V1520" s="6"/>
      <c r="W1520" s="6"/>
      <c r="X1520" s="6"/>
      <c r="Y1520" s="6"/>
    </row>
    <row r="1521" spans="2:25" x14ac:dyDescent="0.3">
      <c r="B1521" s="6"/>
      <c r="C1521" s="6"/>
      <c r="D1521" s="6"/>
      <c r="E1521" s="6"/>
      <c r="F1521" s="6"/>
      <c r="G1521" s="6"/>
      <c r="H1521" s="6"/>
      <c r="I1521" s="6"/>
      <c r="J1521" s="6"/>
      <c r="K1521" s="6"/>
      <c r="L1521" s="6"/>
      <c r="M1521" s="6"/>
      <c r="N1521" s="6"/>
      <c r="O1521" s="6"/>
      <c r="P1521" s="6"/>
      <c r="Q1521" s="6"/>
      <c r="R1521" s="6"/>
      <c r="S1521" s="6"/>
      <c r="T1521" s="6"/>
      <c r="U1521" s="6"/>
      <c r="V1521" s="6"/>
      <c r="W1521" s="6"/>
      <c r="X1521" s="6"/>
      <c r="Y1521" s="6"/>
    </row>
    <row r="1522" spans="2:25" x14ac:dyDescent="0.3">
      <c r="B1522" s="6"/>
      <c r="C1522" s="6"/>
      <c r="D1522" s="6"/>
      <c r="E1522" s="6"/>
      <c r="F1522" s="6"/>
      <c r="G1522" s="6"/>
      <c r="H1522" s="6"/>
      <c r="I1522" s="6"/>
      <c r="J1522" s="6"/>
      <c r="K1522" s="6"/>
      <c r="L1522" s="6"/>
      <c r="M1522" s="6"/>
      <c r="N1522" s="6"/>
      <c r="O1522" s="6"/>
      <c r="P1522" s="6"/>
      <c r="Q1522" s="6"/>
      <c r="R1522" s="6"/>
      <c r="S1522" s="6"/>
      <c r="T1522" s="6"/>
      <c r="U1522" s="6"/>
      <c r="V1522" s="6"/>
      <c r="W1522" s="6"/>
      <c r="X1522" s="6"/>
      <c r="Y1522" s="6"/>
    </row>
    <row r="1523" spans="2:25" x14ac:dyDescent="0.3">
      <c r="B1523" s="6"/>
      <c r="C1523" s="6"/>
      <c r="D1523" s="6"/>
      <c r="E1523" s="6"/>
      <c r="F1523" s="6"/>
      <c r="G1523" s="6"/>
      <c r="H1523" s="6"/>
      <c r="I1523" s="6"/>
      <c r="J1523" s="6"/>
      <c r="K1523" s="6"/>
      <c r="L1523" s="6"/>
      <c r="M1523" s="6"/>
      <c r="N1523" s="6"/>
      <c r="O1523" s="6"/>
      <c r="P1523" s="6"/>
      <c r="Q1523" s="6"/>
      <c r="R1523" s="6"/>
      <c r="S1523" s="6"/>
      <c r="T1523" s="6"/>
      <c r="U1523" s="6"/>
      <c r="V1523" s="6"/>
      <c r="W1523" s="6"/>
      <c r="X1523" s="6"/>
      <c r="Y1523" s="6"/>
    </row>
    <row r="1524" spans="2:25" x14ac:dyDescent="0.3">
      <c r="B1524" s="6"/>
      <c r="C1524" s="6"/>
      <c r="D1524" s="6"/>
      <c r="E1524" s="6"/>
      <c r="F1524" s="6"/>
      <c r="G1524" s="6"/>
      <c r="H1524" s="6"/>
      <c r="I1524" s="6"/>
      <c r="J1524" s="6"/>
      <c r="K1524" s="6"/>
      <c r="L1524" s="6"/>
      <c r="M1524" s="6"/>
      <c r="N1524" s="6"/>
      <c r="O1524" s="6"/>
      <c r="P1524" s="6"/>
      <c r="Q1524" s="6"/>
      <c r="R1524" s="6"/>
      <c r="S1524" s="6"/>
      <c r="T1524" s="6"/>
      <c r="U1524" s="6"/>
      <c r="V1524" s="6"/>
      <c r="W1524" s="6"/>
      <c r="X1524" s="6"/>
      <c r="Y1524" s="6"/>
    </row>
    <row r="1525" spans="2:25" x14ac:dyDescent="0.3">
      <c r="B1525" s="6"/>
      <c r="C1525" s="6"/>
      <c r="D1525" s="6"/>
      <c r="E1525" s="6"/>
      <c r="F1525" s="6"/>
      <c r="G1525" s="6"/>
      <c r="H1525" s="6"/>
      <c r="I1525" s="6"/>
      <c r="J1525" s="6"/>
      <c r="K1525" s="6"/>
      <c r="L1525" s="6"/>
      <c r="M1525" s="6"/>
      <c r="N1525" s="6"/>
      <c r="O1525" s="6"/>
      <c r="P1525" s="6"/>
      <c r="Q1525" s="6"/>
      <c r="R1525" s="6"/>
      <c r="S1525" s="6"/>
      <c r="T1525" s="6"/>
      <c r="U1525" s="6"/>
      <c r="V1525" s="6"/>
      <c r="W1525" s="6"/>
      <c r="X1525" s="6"/>
      <c r="Y1525" s="6"/>
    </row>
    <row r="1526" spans="2:25" x14ac:dyDescent="0.3">
      <c r="B1526" s="6"/>
      <c r="C1526" s="6"/>
      <c r="D1526" s="6"/>
      <c r="E1526" s="6"/>
      <c r="F1526" s="6"/>
      <c r="G1526" s="6"/>
      <c r="H1526" s="6"/>
      <c r="I1526" s="6"/>
      <c r="J1526" s="6"/>
      <c r="K1526" s="6"/>
      <c r="L1526" s="6"/>
      <c r="M1526" s="6"/>
      <c r="N1526" s="6"/>
      <c r="O1526" s="6"/>
      <c r="P1526" s="6"/>
      <c r="Q1526" s="6"/>
      <c r="R1526" s="6"/>
      <c r="S1526" s="6"/>
      <c r="T1526" s="6"/>
      <c r="U1526" s="6"/>
      <c r="V1526" s="6"/>
      <c r="W1526" s="6"/>
      <c r="X1526" s="6"/>
      <c r="Y1526" s="6"/>
    </row>
    <row r="1527" spans="2:25" x14ac:dyDescent="0.3">
      <c r="B1527" s="6"/>
      <c r="C1527" s="6"/>
      <c r="D1527" s="6"/>
      <c r="E1527" s="6"/>
      <c r="F1527" s="6"/>
      <c r="G1527" s="6"/>
      <c r="H1527" s="6"/>
      <c r="I1527" s="6"/>
      <c r="J1527" s="6"/>
      <c r="K1527" s="6"/>
      <c r="L1527" s="6"/>
      <c r="M1527" s="6"/>
      <c r="N1527" s="6"/>
      <c r="O1527" s="6"/>
      <c r="P1527" s="6"/>
      <c r="Q1527" s="6"/>
      <c r="R1527" s="6"/>
      <c r="S1527" s="6"/>
      <c r="T1527" s="6"/>
      <c r="U1527" s="6"/>
      <c r="V1527" s="6"/>
      <c r="W1527" s="6"/>
      <c r="X1527" s="6"/>
      <c r="Y1527" s="6"/>
    </row>
    <row r="1528" spans="2:25" x14ac:dyDescent="0.3">
      <c r="B1528" s="6"/>
      <c r="C1528" s="6"/>
      <c r="D1528" s="6"/>
      <c r="E1528" s="6"/>
      <c r="F1528" s="6"/>
      <c r="G1528" s="6"/>
      <c r="H1528" s="6"/>
      <c r="I1528" s="6"/>
      <c r="J1528" s="6"/>
      <c r="K1528" s="6"/>
      <c r="L1528" s="6"/>
      <c r="M1528" s="6"/>
      <c r="N1528" s="6"/>
      <c r="O1528" s="6"/>
      <c r="P1528" s="6"/>
      <c r="Q1528" s="6"/>
      <c r="R1528" s="6"/>
      <c r="S1528" s="6"/>
      <c r="T1528" s="6"/>
      <c r="U1528" s="6"/>
      <c r="V1528" s="6"/>
      <c r="W1528" s="6"/>
      <c r="X1528" s="6"/>
      <c r="Y1528" s="6"/>
    </row>
    <row r="1529" spans="2:25" x14ac:dyDescent="0.3">
      <c r="B1529" s="6"/>
      <c r="C1529" s="6"/>
      <c r="D1529" s="6"/>
      <c r="E1529" s="6"/>
      <c r="F1529" s="6"/>
      <c r="G1529" s="6"/>
      <c r="H1529" s="6"/>
      <c r="I1529" s="6"/>
      <c r="J1529" s="6"/>
      <c r="K1529" s="6"/>
      <c r="L1529" s="6"/>
      <c r="M1529" s="6"/>
      <c r="N1529" s="6"/>
      <c r="O1529" s="6"/>
      <c r="P1529" s="6"/>
      <c r="Q1529" s="6"/>
      <c r="R1529" s="6"/>
      <c r="S1529" s="6"/>
      <c r="T1529" s="6"/>
      <c r="U1529" s="6"/>
      <c r="V1529" s="6"/>
      <c r="W1529" s="6"/>
      <c r="X1529" s="6"/>
      <c r="Y1529" s="6"/>
    </row>
    <row r="1530" spans="2:25" x14ac:dyDescent="0.3">
      <c r="B1530" s="6"/>
      <c r="C1530" s="6"/>
      <c r="D1530" s="6"/>
      <c r="E1530" s="6"/>
      <c r="F1530" s="6"/>
      <c r="G1530" s="6"/>
      <c r="H1530" s="6"/>
      <c r="I1530" s="6"/>
      <c r="J1530" s="6"/>
      <c r="K1530" s="6"/>
      <c r="L1530" s="6"/>
      <c r="M1530" s="6"/>
      <c r="N1530" s="6"/>
      <c r="O1530" s="6"/>
      <c r="P1530" s="6"/>
      <c r="Q1530" s="6"/>
      <c r="R1530" s="6"/>
      <c r="S1530" s="6"/>
      <c r="T1530" s="6"/>
      <c r="U1530" s="6"/>
      <c r="V1530" s="6"/>
      <c r="W1530" s="6"/>
      <c r="X1530" s="6"/>
      <c r="Y1530" s="6"/>
    </row>
    <row r="1531" spans="2:25" x14ac:dyDescent="0.3">
      <c r="B1531" s="6"/>
      <c r="C1531" s="6"/>
      <c r="D1531" s="6"/>
      <c r="E1531" s="6"/>
      <c r="F1531" s="6"/>
      <c r="G1531" s="6"/>
      <c r="H1531" s="6"/>
      <c r="I1531" s="6"/>
      <c r="J1531" s="6"/>
      <c r="K1531" s="6"/>
      <c r="L1531" s="6"/>
      <c r="M1531" s="6"/>
      <c r="N1531" s="6"/>
      <c r="O1531" s="6"/>
      <c r="P1531" s="6"/>
      <c r="Q1531" s="6"/>
      <c r="R1531" s="6"/>
      <c r="S1531" s="6"/>
      <c r="T1531" s="6"/>
      <c r="U1531" s="6"/>
      <c r="V1531" s="6"/>
      <c r="W1531" s="6"/>
      <c r="X1531" s="6"/>
      <c r="Y1531" s="6"/>
    </row>
    <row r="1532" spans="2:25" x14ac:dyDescent="0.3">
      <c r="B1532" s="6"/>
      <c r="C1532" s="6"/>
      <c r="D1532" s="6"/>
      <c r="E1532" s="6"/>
      <c r="F1532" s="6"/>
      <c r="G1532" s="6"/>
      <c r="H1532" s="6"/>
      <c r="I1532" s="6"/>
      <c r="J1532" s="6"/>
      <c r="K1532" s="6"/>
      <c r="L1532" s="6"/>
      <c r="M1532" s="6"/>
      <c r="N1532" s="6"/>
      <c r="O1532" s="6"/>
      <c r="P1532" s="6"/>
      <c r="Q1532" s="6"/>
      <c r="R1532" s="6"/>
      <c r="S1532" s="6"/>
      <c r="T1532" s="6"/>
      <c r="U1532" s="6"/>
      <c r="V1532" s="6"/>
      <c r="W1532" s="6"/>
      <c r="X1532" s="6"/>
      <c r="Y1532" s="6"/>
    </row>
    <row r="1533" spans="2:25" x14ac:dyDescent="0.3">
      <c r="B1533" s="6"/>
      <c r="C1533" s="6"/>
      <c r="D1533" s="6"/>
      <c r="E1533" s="6"/>
      <c r="F1533" s="6"/>
      <c r="G1533" s="6"/>
      <c r="H1533" s="6"/>
      <c r="I1533" s="6"/>
      <c r="J1533" s="6"/>
      <c r="K1533" s="6"/>
      <c r="L1533" s="6"/>
      <c r="M1533" s="6"/>
      <c r="N1533" s="6"/>
      <c r="O1533" s="6"/>
      <c r="P1533" s="6"/>
      <c r="Q1533" s="6"/>
      <c r="R1533" s="6"/>
      <c r="S1533" s="6"/>
      <c r="T1533" s="6"/>
      <c r="U1533" s="6"/>
      <c r="V1533" s="6"/>
      <c r="W1533" s="6"/>
      <c r="X1533" s="6"/>
      <c r="Y1533" s="6"/>
    </row>
    <row r="1534" spans="2:25" x14ac:dyDescent="0.3">
      <c r="B1534" s="6"/>
      <c r="C1534" s="6"/>
      <c r="D1534" s="6"/>
      <c r="E1534" s="6"/>
      <c r="F1534" s="6"/>
      <c r="G1534" s="6"/>
      <c r="H1534" s="6"/>
      <c r="I1534" s="6"/>
      <c r="J1534" s="6"/>
      <c r="K1534" s="6"/>
      <c r="L1534" s="6"/>
      <c r="M1534" s="6"/>
      <c r="N1534" s="6"/>
      <c r="O1534" s="6"/>
      <c r="P1534" s="6"/>
      <c r="Q1534" s="6"/>
      <c r="R1534" s="6"/>
      <c r="S1534" s="6"/>
      <c r="T1534" s="6"/>
      <c r="U1534" s="6"/>
      <c r="V1534" s="6"/>
      <c r="W1534" s="6"/>
      <c r="X1534" s="6"/>
      <c r="Y1534" s="6"/>
    </row>
    <row r="1535" spans="2:25" x14ac:dyDescent="0.3">
      <c r="B1535" s="6"/>
      <c r="C1535" s="6"/>
      <c r="D1535" s="6"/>
      <c r="E1535" s="6"/>
      <c r="F1535" s="6"/>
      <c r="G1535" s="6"/>
      <c r="H1535" s="6"/>
      <c r="I1535" s="6"/>
      <c r="J1535" s="6"/>
      <c r="K1535" s="6"/>
      <c r="L1535" s="6"/>
      <c r="M1535" s="6"/>
      <c r="N1535" s="6"/>
      <c r="O1535" s="6"/>
      <c r="P1535" s="6"/>
      <c r="Q1535" s="6"/>
      <c r="R1535" s="6"/>
      <c r="S1535" s="6"/>
      <c r="T1535" s="6"/>
      <c r="U1535" s="6"/>
      <c r="V1535" s="6"/>
      <c r="W1535" s="6"/>
      <c r="X1535" s="6"/>
      <c r="Y1535" s="6"/>
    </row>
    <row r="1536" spans="2:25" x14ac:dyDescent="0.3">
      <c r="B1536" s="6"/>
      <c r="C1536" s="6"/>
      <c r="D1536" s="6"/>
      <c r="E1536" s="6"/>
      <c r="F1536" s="6"/>
      <c r="G1536" s="6"/>
      <c r="H1536" s="6"/>
      <c r="I1536" s="6"/>
      <c r="J1536" s="6"/>
      <c r="K1536" s="6"/>
      <c r="L1536" s="6"/>
      <c r="M1536" s="6"/>
      <c r="N1536" s="6"/>
      <c r="O1536" s="6"/>
      <c r="P1536" s="6"/>
      <c r="Q1536" s="6"/>
      <c r="R1536" s="6"/>
      <c r="S1536" s="6"/>
      <c r="T1536" s="6"/>
      <c r="U1536" s="6"/>
      <c r="V1536" s="6"/>
      <c r="W1536" s="6"/>
      <c r="X1536" s="6"/>
      <c r="Y1536" s="6"/>
    </row>
    <row r="1537" spans="2:25" x14ac:dyDescent="0.3">
      <c r="B1537" s="6"/>
      <c r="C1537" s="6"/>
      <c r="D1537" s="6"/>
      <c r="E1537" s="6"/>
      <c r="F1537" s="6"/>
      <c r="G1537" s="6"/>
      <c r="H1537" s="6"/>
      <c r="I1537" s="6"/>
      <c r="J1537" s="6"/>
      <c r="K1537" s="6"/>
      <c r="L1537" s="6"/>
      <c r="M1537" s="6"/>
      <c r="N1537" s="6"/>
      <c r="O1537" s="6"/>
      <c r="P1537" s="6"/>
      <c r="Q1537" s="6"/>
      <c r="R1537" s="6"/>
      <c r="S1537" s="6"/>
      <c r="T1537" s="6"/>
      <c r="U1537" s="6"/>
      <c r="V1537" s="6"/>
      <c r="W1537" s="6"/>
      <c r="X1537" s="6"/>
      <c r="Y1537" s="6"/>
    </row>
    <row r="1538" spans="2:25" x14ac:dyDescent="0.3">
      <c r="B1538" s="6"/>
      <c r="C1538" s="6"/>
      <c r="D1538" s="6"/>
      <c r="E1538" s="6"/>
      <c r="F1538" s="6"/>
      <c r="G1538" s="6"/>
      <c r="H1538" s="6"/>
      <c r="I1538" s="6"/>
      <c r="J1538" s="6"/>
      <c r="K1538" s="6"/>
      <c r="L1538" s="6"/>
      <c r="M1538" s="6"/>
      <c r="N1538" s="6"/>
      <c r="O1538" s="6"/>
      <c r="P1538" s="6"/>
      <c r="Q1538" s="6"/>
      <c r="R1538" s="6"/>
      <c r="S1538" s="6"/>
      <c r="T1538" s="6"/>
      <c r="U1538" s="6"/>
      <c r="V1538" s="6"/>
      <c r="W1538" s="6"/>
      <c r="X1538" s="6"/>
      <c r="Y1538" s="6"/>
    </row>
    <row r="1539" spans="2:25" x14ac:dyDescent="0.3">
      <c r="B1539" s="6"/>
      <c r="C1539" s="6"/>
      <c r="D1539" s="6"/>
      <c r="E1539" s="6"/>
      <c r="F1539" s="6"/>
      <c r="G1539" s="6"/>
      <c r="H1539" s="6"/>
      <c r="I1539" s="6"/>
      <c r="J1539" s="6"/>
      <c r="K1539" s="6"/>
      <c r="L1539" s="6"/>
      <c r="M1539" s="6"/>
      <c r="N1539" s="6"/>
      <c r="O1539" s="6"/>
      <c r="P1539" s="6"/>
      <c r="Q1539" s="6"/>
      <c r="R1539" s="6"/>
      <c r="S1539" s="6"/>
      <c r="T1539" s="6"/>
      <c r="U1539" s="6"/>
      <c r="V1539" s="6"/>
      <c r="W1539" s="6"/>
      <c r="X1539" s="6"/>
      <c r="Y1539" s="6"/>
    </row>
    <row r="1540" spans="2:25" x14ac:dyDescent="0.3">
      <c r="B1540" s="6"/>
      <c r="C1540" s="6"/>
      <c r="D1540" s="6"/>
      <c r="E1540" s="6"/>
      <c r="F1540" s="6"/>
      <c r="G1540" s="6"/>
      <c r="H1540" s="6"/>
      <c r="I1540" s="6"/>
      <c r="J1540" s="6"/>
      <c r="K1540" s="6"/>
      <c r="L1540" s="6"/>
      <c r="M1540" s="6"/>
      <c r="N1540" s="6"/>
      <c r="O1540" s="6"/>
      <c r="P1540" s="6"/>
      <c r="Q1540" s="6"/>
      <c r="R1540" s="6"/>
      <c r="S1540" s="6"/>
      <c r="T1540" s="6"/>
      <c r="U1540" s="6"/>
      <c r="V1540" s="6"/>
      <c r="W1540" s="6"/>
      <c r="X1540" s="6"/>
      <c r="Y1540" s="6"/>
    </row>
    <row r="1541" spans="2:25" x14ac:dyDescent="0.3">
      <c r="B1541" s="6"/>
      <c r="C1541" s="6"/>
      <c r="D1541" s="6"/>
      <c r="E1541" s="6"/>
      <c r="F1541" s="6"/>
      <c r="G1541" s="6"/>
      <c r="H1541" s="6"/>
      <c r="I1541" s="6"/>
      <c r="J1541" s="6"/>
      <c r="K1541" s="6"/>
      <c r="L1541" s="6"/>
      <c r="M1541" s="6"/>
      <c r="N1541" s="6"/>
      <c r="O1541" s="6"/>
      <c r="P1541" s="6"/>
      <c r="Q1541" s="6"/>
      <c r="R1541" s="6"/>
      <c r="S1541" s="6"/>
      <c r="T1541" s="6"/>
      <c r="U1541" s="6"/>
      <c r="V1541" s="6"/>
      <c r="W1541" s="6"/>
      <c r="X1541" s="6"/>
      <c r="Y1541" s="6"/>
    </row>
    <row r="1542" spans="2:25" x14ac:dyDescent="0.3">
      <c r="B1542" s="6"/>
      <c r="C1542" s="6"/>
      <c r="D1542" s="6"/>
      <c r="E1542" s="6"/>
      <c r="F1542" s="6"/>
      <c r="G1542" s="6"/>
      <c r="H1542" s="6"/>
      <c r="I1542" s="6"/>
      <c r="J1542" s="6"/>
      <c r="K1542" s="6"/>
      <c r="L1542" s="6"/>
      <c r="M1542" s="6"/>
      <c r="N1542" s="6"/>
      <c r="O1542" s="6"/>
      <c r="P1542" s="6"/>
      <c r="Q1542" s="6"/>
      <c r="R1542" s="6"/>
      <c r="S1542" s="6"/>
      <c r="T1542" s="6"/>
      <c r="U1542" s="6"/>
      <c r="V1542" s="6"/>
      <c r="W1542" s="6"/>
      <c r="X1542" s="6"/>
      <c r="Y1542" s="6"/>
    </row>
    <row r="1543" spans="2:25" x14ac:dyDescent="0.3">
      <c r="B1543" s="6"/>
      <c r="C1543" s="6"/>
      <c r="D1543" s="6"/>
      <c r="E1543" s="6"/>
      <c r="F1543" s="6"/>
      <c r="G1543" s="6"/>
      <c r="H1543" s="6"/>
      <c r="I1543" s="6"/>
      <c r="J1543" s="6"/>
      <c r="K1543" s="6"/>
      <c r="L1543" s="6"/>
      <c r="M1543" s="6"/>
      <c r="N1543" s="6"/>
      <c r="O1543" s="6"/>
      <c r="P1543" s="6"/>
      <c r="Q1543" s="6"/>
      <c r="R1543" s="6"/>
      <c r="S1543" s="6"/>
      <c r="T1543" s="6"/>
      <c r="U1543" s="6"/>
      <c r="V1543" s="6"/>
      <c r="W1543" s="6"/>
      <c r="X1543" s="6"/>
      <c r="Y1543" s="6"/>
    </row>
    <row r="1544" spans="2:25" x14ac:dyDescent="0.3">
      <c r="B1544" s="6"/>
      <c r="C1544" s="6"/>
      <c r="D1544" s="6"/>
      <c r="E1544" s="6"/>
      <c r="F1544" s="6"/>
      <c r="G1544" s="6"/>
      <c r="H1544" s="6"/>
      <c r="I1544" s="6"/>
      <c r="J1544" s="6"/>
      <c r="K1544" s="6"/>
      <c r="L1544" s="6"/>
      <c r="M1544" s="6"/>
      <c r="N1544" s="6"/>
      <c r="O1544" s="6"/>
      <c r="P1544" s="6"/>
      <c r="Q1544" s="6"/>
      <c r="R1544" s="6"/>
      <c r="S1544" s="6"/>
      <c r="T1544" s="6"/>
      <c r="U1544" s="6"/>
      <c r="V1544" s="6"/>
      <c r="W1544" s="6"/>
      <c r="X1544" s="6"/>
      <c r="Y1544" s="6"/>
    </row>
    <row r="1545" spans="2:25" x14ac:dyDescent="0.3">
      <c r="B1545" s="6"/>
      <c r="C1545" s="6"/>
      <c r="D1545" s="6"/>
      <c r="E1545" s="6"/>
      <c r="F1545" s="6"/>
      <c r="G1545" s="6"/>
      <c r="H1545" s="6"/>
      <c r="I1545" s="6"/>
      <c r="J1545" s="6"/>
      <c r="K1545" s="6"/>
      <c r="L1545" s="6"/>
      <c r="M1545" s="6"/>
      <c r="N1545" s="6"/>
      <c r="O1545" s="6"/>
      <c r="P1545" s="6"/>
      <c r="Q1545" s="6"/>
      <c r="R1545" s="6"/>
      <c r="S1545" s="6"/>
      <c r="T1545" s="6"/>
      <c r="U1545" s="6"/>
      <c r="V1545" s="6"/>
      <c r="W1545" s="6"/>
      <c r="X1545" s="6"/>
      <c r="Y1545" s="6"/>
    </row>
    <row r="1546" spans="2:25" x14ac:dyDescent="0.3">
      <c r="B1546" s="6"/>
      <c r="C1546" s="6"/>
      <c r="D1546" s="6"/>
      <c r="E1546" s="6"/>
      <c r="F1546" s="6"/>
      <c r="G1546" s="6"/>
      <c r="H1546" s="6"/>
      <c r="I1546" s="6"/>
      <c r="J1546" s="6"/>
      <c r="K1546" s="6"/>
      <c r="L1546" s="6"/>
      <c r="M1546" s="6"/>
      <c r="N1546" s="6"/>
      <c r="O1546" s="6"/>
      <c r="P1546" s="6"/>
      <c r="Q1546" s="6"/>
      <c r="R1546" s="6"/>
      <c r="S1546" s="6"/>
      <c r="T1546" s="6"/>
      <c r="U1546" s="6"/>
      <c r="V1546" s="6"/>
      <c r="W1546" s="6"/>
      <c r="X1546" s="6"/>
      <c r="Y1546" s="6"/>
    </row>
    <row r="1547" spans="2:25" x14ac:dyDescent="0.3">
      <c r="B1547" s="6"/>
      <c r="C1547" s="6"/>
      <c r="D1547" s="6"/>
      <c r="E1547" s="6"/>
      <c r="F1547" s="6"/>
      <c r="G1547" s="6"/>
      <c r="H1547" s="6"/>
      <c r="I1547" s="6"/>
      <c r="J1547" s="6"/>
      <c r="K1547" s="6"/>
      <c r="L1547" s="6"/>
      <c r="M1547" s="6"/>
      <c r="N1547" s="6"/>
      <c r="O1547" s="6"/>
      <c r="P1547" s="6"/>
      <c r="Q1547" s="6"/>
      <c r="R1547" s="6"/>
      <c r="S1547" s="6"/>
      <c r="T1547" s="6"/>
      <c r="U1547" s="6"/>
      <c r="V1547" s="6"/>
      <c r="W1547" s="6"/>
      <c r="X1547" s="6"/>
      <c r="Y1547" s="6"/>
    </row>
    <row r="1548" spans="2:25" x14ac:dyDescent="0.3">
      <c r="B1548" s="6"/>
      <c r="C1548" s="6"/>
      <c r="D1548" s="6"/>
      <c r="E1548" s="6"/>
      <c r="F1548" s="6"/>
      <c r="G1548" s="6"/>
      <c r="H1548" s="6"/>
      <c r="I1548" s="6"/>
      <c r="J1548" s="6"/>
      <c r="K1548" s="6"/>
      <c r="L1548" s="6"/>
      <c r="M1548" s="6"/>
      <c r="N1548" s="6"/>
      <c r="O1548" s="6"/>
      <c r="P1548" s="6"/>
      <c r="Q1548" s="6"/>
      <c r="R1548" s="6"/>
      <c r="S1548" s="6"/>
      <c r="T1548" s="6"/>
      <c r="U1548" s="6"/>
      <c r="V1548" s="6"/>
      <c r="W1548" s="6"/>
      <c r="X1548" s="6"/>
      <c r="Y1548" s="6"/>
    </row>
    <row r="1549" spans="2:25" x14ac:dyDescent="0.3">
      <c r="B1549" s="6"/>
      <c r="C1549" s="6"/>
      <c r="D1549" s="6"/>
      <c r="E1549" s="6"/>
      <c r="F1549" s="6"/>
      <c r="G1549" s="6"/>
      <c r="H1549" s="6"/>
      <c r="I1549" s="6"/>
      <c r="J1549" s="6"/>
      <c r="K1549" s="6"/>
      <c r="L1549" s="6"/>
      <c r="M1549" s="6"/>
      <c r="N1549" s="6"/>
      <c r="O1549" s="6"/>
      <c r="P1549" s="6"/>
      <c r="Q1549" s="6"/>
      <c r="R1549" s="6"/>
      <c r="S1549" s="6"/>
      <c r="T1549" s="6"/>
      <c r="U1549" s="6"/>
      <c r="V1549" s="6"/>
      <c r="W1549" s="6"/>
      <c r="X1549" s="6"/>
      <c r="Y1549" s="6"/>
    </row>
    <row r="1550" spans="2:25" x14ac:dyDescent="0.3">
      <c r="B1550" s="6"/>
      <c r="C1550" s="6"/>
      <c r="D1550" s="6"/>
      <c r="E1550" s="6"/>
      <c r="F1550" s="6"/>
      <c r="G1550" s="6"/>
      <c r="H1550" s="6"/>
      <c r="I1550" s="6"/>
      <c r="J1550" s="6"/>
      <c r="K1550" s="6"/>
      <c r="L1550" s="6"/>
      <c r="M1550" s="6"/>
      <c r="N1550" s="6"/>
      <c r="O1550" s="6"/>
      <c r="P1550" s="6"/>
      <c r="Q1550" s="6"/>
      <c r="R1550" s="6"/>
      <c r="S1550" s="6"/>
      <c r="T1550" s="6"/>
      <c r="U1550" s="6"/>
      <c r="V1550" s="6"/>
      <c r="W1550" s="6"/>
      <c r="X1550" s="6"/>
      <c r="Y1550" s="6"/>
    </row>
    <row r="1551" spans="2:25" x14ac:dyDescent="0.3">
      <c r="B1551" s="6"/>
      <c r="C1551" s="6"/>
      <c r="D1551" s="6"/>
      <c r="E1551" s="6"/>
      <c r="F1551" s="6"/>
      <c r="G1551" s="6"/>
      <c r="H1551" s="6"/>
      <c r="I1551" s="6"/>
      <c r="J1551" s="6"/>
      <c r="K1551" s="6"/>
      <c r="L1551" s="6"/>
      <c r="M1551" s="6"/>
      <c r="N1551" s="6"/>
      <c r="O1551" s="6"/>
      <c r="P1551" s="6"/>
      <c r="Q1551" s="6"/>
      <c r="R1551" s="6"/>
      <c r="S1551" s="6"/>
      <c r="T1551" s="6"/>
      <c r="U1551" s="6"/>
      <c r="V1551" s="6"/>
      <c r="W1551" s="6"/>
      <c r="X1551" s="6"/>
      <c r="Y1551" s="6"/>
    </row>
    <row r="1552" spans="2:25" x14ac:dyDescent="0.3">
      <c r="B1552" s="6"/>
      <c r="C1552" s="6"/>
      <c r="D1552" s="6"/>
      <c r="E1552" s="6"/>
      <c r="F1552" s="6"/>
      <c r="G1552" s="6"/>
      <c r="H1552" s="6"/>
      <c r="I1552" s="6"/>
      <c r="J1552" s="6"/>
      <c r="K1552" s="6"/>
      <c r="L1552" s="6"/>
      <c r="M1552" s="6"/>
      <c r="N1552" s="6"/>
      <c r="O1552" s="6"/>
      <c r="P1552" s="6"/>
      <c r="Q1552" s="6"/>
      <c r="R1552" s="6"/>
      <c r="S1552" s="6"/>
      <c r="T1552" s="6"/>
      <c r="U1552" s="6"/>
      <c r="V1552" s="6"/>
      <c r="W1552" s="6"/>
      <c r="X1552" s="6"/>
      <c r="Y1552" s="6"/>
    </row>
    <row r="1553" spans="2:25" x14ac:dyDescent="0.3">
      <c r="B1553" s="6"/>
      <c r="C1553" s="6"/>
      <c r="D1553" s="6"/>
      <c r="E1553" s="6"/>
      <c r="F1553" s="6"/>
      <c r="G1553" s="6"/>
      <c r="H1553" s="6"/>
      <c r="I1553" s="6"/>
      <c r="J1553" s="6"/>
      <c r="K1553" s="6"/>
      <c r="L1553" s="6"/>
      <c r="M1553" s="6"/>
      <c r="N1553" s="6"/>
      <c r="O1553" s="6"/>
      <c r="P1553" s="6"/>
      <c r="Q1553" s="6"/>
      <c r="R1553" s="6"/>
      <c r="S1553" s="6"/>
      <c r="T1553" s="6"/>
      <c r="U1553" s="6"/>
      <c r="V1553" s="6"/>
      <c r="W1553" s="6"/>
      <c r="X1553" s="6"/>
      <c r="Y1553" s="6"/>
    </row>
    <row r="1554" spans="2:25" x14ac:dyDescent="0.3">
      <c r="B1554" s="6"/>
      <c r="C1554" s="6"/>
      <c r="D1554" s="6"/>
      <c r="E1554" s="6"/>
      <c r="F1554" s="6"/>
      <c r="G1554" s="6"/>
      <c r="H1554" s="6"/>
      <c r="I1554" s="6"/>
      <c r="J1554" s="6"/>
      <c r="K1554" s="6"/>
      <c r="L1554" s="6"/>
      <c r="M1554" s="6"/>
      <c r="N1554" s="6"/>
      <c r="O1554" s="6"/>
      <c r="P1554" s="6"/>
      <c r="Q1554" s="6"/>
      <c r="R1554" s="6"/>
      <c r="S1554" s="6"/>
      <c r="T1554" s="6"/>
      <c r="U1554" s="6"/>
      <c r="V1554" s="6"/>
      <c r="W1554" s="6"/>
      <c r="X1554" s="6"/>
      <c r="Y1554" s="6"/>
    </row>
    <row r="1555" spans="2:25" x14ac:dyDescent="0.3">
      <c r="B1555" s="6"/>
      <c r="C1555" s="6"/>
      <c r="D1555" s="6"/>
      <c r="E1555" s="6"/>
      <c r="F1555" s="6"/>
      <c r="G1555" s="6"/>
      <c r="H1555" s="6"/>
      <c r="I1555" s="6"/>
      <c r="J1555" s="6"/>
      <c r="K1555" s="6"/>
      <c r="L1555" s="6"/>
      <c r="M1555" s="6"/>
      <c r="N1555" s="6"/>
      <c r="O1555" s="6"/>
      <c r="P1555" s="6"/>
      <c r="Q1555" s="6"/>
      <c r="R1555" s="6"/>
      <c r="S1555" s="6"/>
      <c r="T1555" s="6"/>
      <c r="U1555" s="6"/>
      <c r="V1555" s="6"/>
      <c r="W1555" s="6"/>
      <c r="X1555" s="6"/>
      <c r="Y1555" s="6"/>
    </row>
    <row r="1556" spans="2:25" x14ac:dyDescent="0.3">
      <c r="B1556" s="6"/>
      <c r="C1556" s="6"/>
      <c r="D1556" s="6"/>
      <c r="E1556" s="6"/>
      <c r="F1556" s="6"/>
      <c r="G1556" s="6"/>
      <c r="H1556" s="6"/>
      <c r="I1556" s="6"/>
      <c r="J1556" s="6"/>
      <c r="K1556" s="6"/>
      <c r="L1556" s="6"/>
      <c r="M1556" s="6"/>
      <c r="N1556" s="6"/>
      <c r="O1556" s="6"/>
      <c r="P1556" s="6"/>
      <c r="Q1556" s="6"/>
      <c r="R1556" s="6"/>
      <c r="S1556" s="6"/>
      <c r="T1556" s="6"/>
      <c r="U1556" s="6"/>
      <c r="V1556" s="6"/>
      <c r="W1556" s="6"/>
      <c r="X1556" s="6"/>
      <c r="Y1556" s="6"/>
    </row>
    <row r="1557" spans="2:25" x14ac:dyDescent="0.3">
      <c r="B1557" s="6"/>
      <c r="C1557" s="6"/>
      <c r="D1557" s="6"/>
      <c r="E1557" s="6"/>
      <c r="F1557" s="6"/>
      <c r="G1557" s="6"/>
      <c r="H1557" s="6"/>
      <c r="I1557" s="6"/>
      <c r="J1557" s="6"/>
      <c r="K1557" s="6"/>
      <c r="L1557" s="6"/>
      <c r="M1557" s="6"/>
      <c r="N1557" s="6"/>
      <c r="O1557" s="6"/>
      <c r="P1557" s="6"/>
      <c r="Q1557" s="6"/>
      <c r="R1557" s="6"/>
      <c r="S1557" s="6"/>
      <c r="T1557" s="6"/>
      <c r="U1557" s="6"/>
      <c r="V1557" s="6"/>
      <c r="W1557" s="6"/>
      <c r="X1557" s="6"/>
      <c r="Y1557" s="6"/>
    </row>
    <row r="1558" spans="2:25" x14ac:dyDescent="0.3">
      <c r="B1558" s="6"/>
      <c r="C1558" s="6"/>
      <c r="D1558" s="6"/>
      <c r="E1558" s="6"/>
      <c r="F1558" s="6"/>
      <c r="G1558" s="6"/>
      <c r="H1558" s="6"/>
      <c r="I1558" s="6"/>
      <c r="J1558" s="6"/>
      <c r="K1558" s="6"/>
      <c r="L1558" s="6"/>
      <c r="M1558" s="6"/>
      <c r="N1558" s="6"/>
      <c r="O1558" s="6"/>
      <c r="P1558" s="6"/>
      <c r="Q1558" s="6"/>
      <c r="R1558" s="6"/>
      <c r="S1558" s="6"/>
      <c r="T1558" s="6"/>
      <c r="U1558" s="6"/>
      <c r="V1558" s="6"/>
      <c r="W1558" s="6"/>
      <c r="X1558" s="6"/>
      <c r="Y1558" s="6"/>
    </row>
    <row r="1559" spans="2:25" x14ac:dyDescent="0.3">
      <c r="B1559" s="6"/>
      <c r="C1559" s="6"/>
      <c r="D1559" s="6"/>
      <c r="E1559" s="6"/>
      <c r="F1559" s="6"/>
      <c r="G1559" s="6"/>
      <c r="H1559" s="6"/>
      <c r="I1559" s="6"/>
      <c r="J1559" s="6"/>
      <c r="K1559" s="6"/>
      <c r="L1559" s="6"/>
      <c r="M1559" s="6"/>
      <c r="N1559" s="6"/>
      <c r="O1559" s="6"/>
      <c r="P1559" s="6"/>
      <c r="Q1559" s="6"/>
      <c r="R1559" s="6"/>
      <c r="S1559" s="6"/>
      <c r="T1559" s="6"/>
      <c r="U1559" s="6"/>
      <c r="V1559" s="6"/>
      <c r="W1559" s="6"/>
      <c r="X1559" s="6"/>
      <c r="Y1559" s="6"/>
    </row>
    <row r="1560" spans="2:25" x14ac:dyDescent="0.3">
      <c r="B1560" s="6"/>
      <c r="C1560" s="6"/>
      <c r="D1560" s="6"/>
      <c r="E1560" s="6"/>
      <c r="F1560" s="6"/>
      <c r="G1560" s="6"/>
      <c r="H1560" s="6"/>
      <c r="I1560" s="6"/>
      <c r="J1560" s="6"/>
      <c r="K1560" s="6"/>
      <c r="L1560" s="6"/>
      <c r="M1560" s="6"/>
      <c r="N1560" s="6"/>
      <c r="O1560" s="6"/>
      <c r="P1560" s="6"/>
      <c r="Q1560" s="6"/>
      <c r="R1560" s="6"/>
      <c r="S1560" s="6"/>
      <c r="T1560" s="6"/>
      <c r="U1560" s="6"/>
      <c r="V1560" s="6"/>
      <c r="W1560" s="6"/>
      <c r="X1560" s="6"/>
      <c r="Y1560" s="6"/>
    </row>
    <row r="1561" spans="2:25" x14ac:dyDescent="0.3">
      <c r="B1561" s="6"/>
      <c r="C1561" s="6"/>
      <c r="D1561" s="6"/>
      <c r="E1561" s="6"/>
      <c r="F1561" s="6"/>
      <c r="G1561" s="6"/>
      <c r="H1561" s="6"/>
      <c r="I1561" s="6"/>
      <c r="J1561" s="6"/>
      <c r="K1561" s="6"/>
      <c r="L1561" s="6"/>
      <c r="M1561" s="6"/>
      <c r="N1561" s="6"/>
      <c r="O1561" s="6"/>
      <c r="P1561" s="6"/>
      <c r="Q1561" s="6"/>
      <c r="R1561" s="6"/>
      <c r="S1561" s="6"/>
      <c r="T1561" s="6"/>
      <c r="U1561" s="6"/>
      <c r="V1561" s="6"/>
      <c r="W1561" s="6"/>
      <c r="X1561" s="6"/>
      <c r="Y1561" s="6"/>
    </row>
    <row r="1562" spans="2:25" x14ac:dyDescent="0.3">
      <c r="B1562" s="6"/>
      <c r="C1562" s="6"/>
      <c r="D1562" s="6"/>
      <c r="E1562" s="6"/>
      <c r="F1562" s="6"/>
      <c r="G1562" s="6"/>
      <c r="H1562" s="6"/>
      <c r="I1562" s="6"/>
      <c r="J1562" s="6"/>
      <c r="K1562" s="6"/>
      <c r="L1562" s="6"/>
      <c r="M1562" s="6"/>
      <c r="N1562" s="6"/>
      <c r="O1562" s="6"/>
      <c r="P1562" s="6"/>
      <c r="Q1562" s="6"/>
      <c r="R1562" s="6"/>
      <c r="S1562" s="6"/>
      <c r="T1562" s="6"/>
      <c r="U1562" s="6"/>
      <c r="V1562" s="6"/>
      <c r="W1562" s="6"/>
      <c r="X1562" s="6"/>
      <c r="Y1562" s="6"/>
    </row>
    <row r="1563" spans="2:25" x14ac:dyDescent="0.3">
      <c r="B1563" s="6"/>
      <c r="C1563" s="6"/>
      <c r="D1563" s="6"/>
      <c r="E1563" s="6"/>
      <c r="F1563" s="6"/>
      <c r="G1563" s="6"/>
      <c r="H1563" s="6"/>
      <c r="I1563" s="6"/>
      <c r="J1563" s="6"/>
      <c r="K1563" s="6"/>
      <c r="L1563" s="6"/>
      <c r="M1563" s="6"/>
      <c r="N1563" s="6"/>
      <c r="O1563" s="6"/>
      <c r="P1563" s="6"/>
      <c r="Q1563" s="6"/>
      <c r="R1563" s="6"/>
      <c r="S1563" s="6"/>
      <c r="T1563" s="6"/>
      <c r="U1563" s="6"/>
      <c r="V1563" s="6"/>
      <c r="W1563" s="6"/>
      <c r="X1563" s="6"/>
      <c r="Y1563" s="6"/>
    </row>
    <row r="1564" spans="2:25" x14ac:dyDescent="0.3">
      <c r="B1564" s="6"/>
      <c r="C1564" s="6"/>
      <c r="D1564" s="6"/>
      <c r="E1564" s="6"/>
      <c r="F1564" s="6"/>
      <c r="G1564" s="6"/>
      <c r="H1564" s="6"/>
      <c r="I1564" s="6"/>
      <c r="J1564" s="6"/>
      <c r="K1564" s="6"/>
      <c r="L1564" s="6"/>
      <c r="M1564" s="6"/>
      <c r="N1564" s="6"/>
      <c r="O1564" s="6"/>
      <c r="P1564" s="6"/>
      <c r="Q1564" s="6"/>
      <c r="R1564" s="6"/>
      <c r="S1564" s="6"/>
      <c r="T1564" s="6"/>
      <c r="U1564" s="6"/>
      <c r="V1564" s="6"/>
      <c r="W1564" s="6"/>
      <c r="X1564" s="6"/>
      <c r="Y1564" s="6"/>
    </row>
    <row r="1565" spans="2:25" x14ac:dyDescent="0.3">
      <c r="B1565" s="6"/>
      <c r="C1565" s="6"/>
      <c r="D1565" s="6"/>
      <c r="E1565" s="6"/>
      <c r="F1565" s="6"/>
      <c r="G1565" s="6"/>
      <c r="H1565" s="6"/>
      <c r="I1565" s="6"/>
      <c r="J1565" s="6"/>
      <c r="K1565" s="6"/>
      <c r="L1565" s="6"/>
      <c r="M1565" s="6"/>
      <c r="N1565" s="6"/>
      <c r="O1565" s="6"/>
      <c r="P1565" s="6"/>
      <c r="Q1565" s="6"/>
      <c r="R1565" s="6"/>
      <c r="S1565" s="6"/>
      <c r="T1565" s="6"/>
      <c r="U1565" s="6"/>
      <c r="V1565" s="6"/>
      <c r="W1565" s="6"/>
      <c r="X1565" s="6"/>
      <c r="Y1565" s="6"/>
    </row>
    <row r="1566" spans="2:25" x14ac:dyDescent="0.3">
      <c r="B1566" s="6"/>
      <c r="C1566" s="6"/>
      <c r="D1566" s="6"/>
      <c r="E1566" s="6"/>
      <c r="F1566" s="6"/>
      <c r="G1566" s="6"/>
      <c r="H1566" s="6"/>
      <c r="I1566" s="6"/>
      <c r="J1566" s="6"/>
      <c r="K1566" s="6"/>
      <c r="L1566" s="6"/>
      <c r="M1566" s="6"/>
      <c r="N1566" s="6"/>
      <c r="O1566" s="6"/>
      <c r="P1566" s="6"/>
      <c r="Q1566" s="6"/>
      <c r="R1566" s="6"/>
      <c r="S1566" s="6"/>
      <c r="T1566" s="6"/>
      <c r="U1566" s="6"/>
      <c r="V1566" s="6"/>
      <c r="W1566" s="6"/>
      <c r="X1566" s="6"/>
      <c r="Y1566" s="6"/>
    </row>
    <row r="1567" spans="2:25" x14ac:dyDescent="0.3">
      <c r="B1567" s="6"/>
      <c r="C1567" s="6"/>
      <c r="D1567" s="6"/>
      <c r="E1567" s="6"/>
      <c r="F1567" s="6"/>
      <c r="G1567" s="6"/>
      <c r="H1567" s="6"/>
      <c r="I1567" s="6"/>
      <c r="J1567" s="6"/>
      <c r="K1567" s="6"/>
      <c r="L1567" s="6"/>
      <c r="M1567" s="6"/>
      <c r="N1567" s="6"/>
      <c r="O1567" s="6"/>
      <c r="P1567" s="6"/>
      <c r="Q1567" s="6"/>
      <c r="R1567" s="6"/>
      <c r="S1567" s="6"/>
      <c r="T1567" s="6"/>
      <c r="U1567" s="6"/>
      <c r="V1567" s="6"/>
      <c r="W1567" s="6"/>
      <c r="X1567" s="6"/>
      <c r="Y1567" s="6"/>
    </row>
    <row r="1568" spans="2:25" x14ac:dyDescent="0.3">
      <c r="B1568" s="6"/>
      <c r="C1568" s="6"/>
      <c r="D1568" s="6"/>
      <c r="E1568" s="6"/>
      <c r="F1568" s="6"/>
      <c r="G1568" s="6"/>
      <c r="H1568" s="6"/>
      <c r="I1568" s="6"/>
      <c r="J1568" s="6"/>
      <c r="K1568" s="6"/>
      <c r="L1568" s="6"/>
      <c r="M1568" s="6"/>
      <c r="N1568" s="6"/>
      <c r="O1568" s="6"/>
      <c r="P1568" s="6"/>
      <c r="Q1568" s="6"/>
      <c r="R1568" s="6"/>
      <c r="S1568" s="6"/>
      <c r="T1568" s="6"/>
      <c r="U1568" s="6"/>
      <c r="V1568" s="6"/>
      <c r="W1568" s="6"/>
      <c r="X1568" s="6"/>
      <c r="Y1568" s="6"/>
    </row>
    <row r="1569" spans="2:25" x14ac:dyDescent="0.3">
      <c r="B1569" s="6"/>
      <c r="C1569" s="6"/>
      <c r="D1569" s="6"/>
      <c r="E1569" s="6"/>
      <c r="F1569" s="6"/>
      <c r="G1569" s="6"/>
      <c r="H1569" s="6"/>
      <c r="I1569" s="6"/>
      <c r="J1569" s="6"/>
      <c r="K1569" s="6"/>
      <c r="L1569" s="6"/>
      <c r="M1569" s="6"/>
      <c r="N1569" s="6"/>
      <c r="O1569" s="6"/>
      <c r="P1569" s="6"/>
      <c r="Q1569" s="6"/>
      <c r="R1569" s="6"/>
      <c r="S1569" s="6"/>
      <c r="T1569" s="6"/>
      <c r="U1569" s="6"/>
      <c r="V1569" s="6"/>
      <c r="W1569" s="6"/>
      <c r="X1569" s="6"/>
      <c r="Y1569" s="6"/>
    </row>
    <row r="1570" spans="2:25" x14ac:dyDescent="0.3">
      <c r="B1570" s="6"/>
      <c r="C1570" s="6"/>
      <c r="D1570" s="6"/>
      <c r="E1570" s="6"/>
      <c r="F1570" s="6"/>
      <c r="G1570" s="6"/>
      <c r="H1570" s="6"/>
      <c r="I1570" s="6"/>
      <c r="J1570" s="6"/>
      <c r="K1570" s="6"/>
      <c r="L1570" s="6"/>
      <c r="M1570" s="6"/>
      <c r="N1570" s="6"/>
      <c r="O1570" s="6"/>
      <c r="P1570" s="6"/>
      <c r="Q1570" s="6"/>
      <c r="R1570" s="6"/>
      <c r="S1570" s="6"/>
      <c r="T1570" s="6"/>
      <c r="U1570" s="6"/>
      <c r="V1570" s="6"/>
      <c r="W1570" s="6"/>
      <c r="X1570" s="6"/>
      <c r="Y1570" s="6"/>
    </row>
    <row r="1571" spans="2:25" x14ac:dyDescent="0.3">
      <c r="B1571" s="6"/>
      <c r="C1571" s="6"/>
      <c r="D1571" s="6"/>
      <c r="E1571" s="6"/>
      <c r="F1571" s="6"/>
      <c r="G1571" s="6"/>
      <c r="H1571" s="6"/>
      <c r="I1571" s="6"/>
      <c r="J1571" s="6"/>
      <c r="K1571" s="6"/>
      <c r="L1571" s="6"/>
      <c r="M1571" s="6"/>
      <c r="N1571" s="6"/>
      <c r="O1571" s="6"/>
      <c r="P1571" s="6"/>
      <c r="Q1571" s="6"/>
      <c r="R1571" s="6"/>
      <c r="S1571" s="6"/>
      <c r="T1571" s="6"/>
      <c r="U1571" s="6"/>
      <c r="V1571" s="6"/>
      <c r="W1571" s="6"/>
      <c r="X1571" s="6"/>
      <c r="Y1571" s="6"/>
    </row>
    <row r="1572" spans="2:25" x14ac:dyDescent="0.3">
      <c r="B1572" s="6"/>
      <c r="C1572" s="6"/>
      <c r="D1572" s="6"/>
      <c r="E1572" s="6"/>
      <c r="F1572" s="6"/>
      <c r="G1572" s="6"/>
      <c r="H1572" s="6"/>
      <c r="I1572" s="6"/>
      <c r="J1572" s="6"/>
      <c r="K1572" s="6"/>
      <c r="L1572" s="6"/>
      <c r="M1572" s="6"/>
      <c r="N1572" s="6"/>
      <c r="O1572" s="6"/>
      <c r="P1572" s="6"/>
      <c r="Q1572" s="6"/>
      <c r="R1572" s="6"/>
      <c r="S1572" s="6"/>
      <c r="T1572" s="6"/>
      <c r="U1572" s="6"/>
      <c r="V1572" s="6"/>
      <c r="W1572" s="6"/>
      <c r="X1572" s="6"/>
      <c r="Y1572" s="6"/>
    </row>
    <row r="1573" spans="2:25" x14ac:dyDescent="0.3">
      <c r="B1573" s="6"/>
      <c r="C1573" s="6"/>
      <c r="D1573" s="6"/>
      <c r="E1573" s="6"/>
      <c r="F1573" s="6"/>
      <c r="G1573" s="6"/>
      <c r="H1573" s="6"/>
      <c r="I1573" s="6"/>
      <c r="J1573" s="6"/>
      <c r="K1573" s="6"/>
      <c r="L1573" s="6"/>
      <c r="M1573" s="6"/>
      <c r="N1573" s="6"/>
      <c r="O1573" s="6"/>
      <c r="P1573" s="6"/>
      <c r="Q1573" s="6"/>
      <c r="R1573" s="6"/>
      <c r="S1573" s="6"/>
      <c r="T1573" s="6"/>
      <c r="U1573" s="6"/>
      <c r="V1573" s="6"/>
      <c r="W1573" s="6"/>
      <c r="X1573" s="6"/>
      <c r="Y1573" s="6"/>
    </row>
    <row r="1574" spans="2:25" x14ac:dyDescent="0.3">
      <c r="B1574" s="6"/>
      <c r="C1574" s="6"/>
      <c r="D1574" s="6"/>
      <c r="E1574" s="6"/>
      <c r="F1574" s="6"/>
      <c r="G1574" s="6"/>
      <c r="H1574" s="6"/>
      <c r="I1574" s="6"/>
      <c r="J1574" s="6"/>
      <c r="K1574" s="6"/>
      <c r="L1574" s="6"/>
      <c r="M1574" s="6"/>
      <c r="N1574" s="6"/>
      <c r="O1574" s="6"/>
      <c r="P1574" s="6"/>
      <c r="Q1574" s="6"/>
      <c r="R1574" s="6"/>
      <c r="S1574" s="6"/>
      <c r="T1574" s="6"/>
      <c r="U1574" s="6"/>
      <c r="V1574" s="6"/>
      <c r="W1574" s="6"/>
      <c r="X1574" s="6"/>
      <c r="Y1574" s="6"/>
    </row>
    <row r="1575" spans="2:25" x14ac:dyDescent="0.3">
      <c r="B1575" s="6"/>
      <c r="C1575" s="6"/>
      <c r="D1575" s="6"/>
      <c r="E1575" s="6"/>
      <c r="F1575" s="6"/>
      <c r="G1575" s="6"/>
      <c r="H1575" s="6"/>
      <c r="I1575" s="6"/>
      <c r="J1575" s="6"/>
      <c r="K1575" s="6"/>
      <c r="L1575" s="6"/>
      <c r="M1575" s="6"/>
      <c r="N1575" s="6"/>
      <c r="O1575" s="6"/>
      <c r="P1575" s="6"/>
      <c r="Q1575" s="6"/>
      <c r="R1575" s="6"/>
      <c r="S1575" s="6"/>
      <c r="T1575" s="6"/>
      <c r="U1575" s="6"/>
      <c r="V1575" s="6"/>
      <c r="W1575" s="6"/>
      <c r="X1575" s="6"/>
      <c r="Y1575" s="6"/>
    </row>
    <row r="1576" spans="2:25" x14ac:dyDescent="0.3">
      <c r="B1576" s="6"/>
      <c r="C1576" s="6"/>
      <c r="D1576" s="6"/>
      <c r="E1576" s="6"/>
      <c r="F1576" s="6"/>
      <c r="G1576" s="6"/>
      <c r="H1576" s="6"/>
      <c r="I1576" s="6"/>
      <c r="J1576" s="6"/>
      <c r="K1576" s="6"/>
      <c r="L1576" s="6"/>
      <c r="M1576" s="6"/>
      <c r="N1576" s="6"/>
      <c r="O1576" s="6"/>
      <c r="P1576" s="6"/>
      <c r="Q1576" s="6"/>
      <c r="R1576" s="6"/>
      <c r="S1576" s="6"/>
      <c r="T1576" s="6"/>
      <c r="U1576" s="6"/>
      <c r="V1576" s="6"/>
      <c r="W1576" s="6"/>
      <c r="X1576" s="6"/>
      <c r="Y1576" s="6"/>
    </row>
    <row r="1577" spans="2:25" x14ac:dyDescent="0.3">
      <c r="B1577" s="6"/>
      <c r="C1577" s="6"/>
      <c r="D1577" s="6"/>
      <c r="E1577" s="6"/>
      <c r="F1577" s="6"/>
      <c r="G1577" s="6"/>
      <c r="H1577" s="6"/>
      <c r="I1577" s="6"/>
      <c r="J1577" s="6"/>
      <c r="K1577" s="6"/>
      <c r="L1577" s="6"/>
      <c r="M1577" s="6"/>
      <c r="N1577" s="6"/>
      <c r="O1577" s="6"/>
      <c r="P1577" s="6"/>
      <c r="Q1577" s="6"/>
      <c r="R1577" s="6"/>
      <c r="S1577" s="6"/>
      <c r="T1577" s="6"/>
      <c r="U1577" s="6"/>
      <c r="V1577" s="6"/>
      <c r="W1577" s="6"/>
      <c r="X1577" s="6"/>
      <c r="Y1577" s="6"/>
    </row>
    <row r="1578" spans="2:25" x14ac:dyDescent="0.3">
      <c r="B1578" s="6"/>
      <c r="C1578" s="6"/>
      <c r="D1578" s="6"/>
      <c r="E1578" s="6"/>
      <c r="F1578" s="6"/>
      <c r="G1578" s="6"/>
      <c r="H1578" s="6"/>
      <c r="I1578" s="6"/>
      <c r="J1578" s="6"/>
      <c r="K1578" s="6"/>
      <c r="L1578" s="6"/>
      <c r="M1578" s="6"/>
      <c r="N1578" s="6"/>
      <c r="O1578" s="6"/>
      <c r="P1578" s="6"/>
      <c r="Q1578" s="6"/>
      <c r="R1578" s="6"/>
      <c r="S1578" s="6"/>
      <c r="T1578" s="6"/>
      <c r="U1578" s="6"/>
      <c r="V1578" s="6"/>
      <c r="W1578" s="6"/>
      <c r="X1578" s="6"/>
      <c r="Y1578" s="6"/>
    </row>
    <row r="1579" spans="2:25" x14ac:dyDescent="0.3">
      <c r="B1579" s="6"/>
      <c r="C1579" s="6"/>
      <c r="D1579" s="6"/>
      <c r="E1579" s="6"/>
      <c r="F1579" s="6"/>
      <c r="G1579" s="6"/>
      <c r="H1579" s="6"/>
      <c r="I1579" s="6"/>
      <c r="J1579" s="6"/>
      <c r="K1579" s="6"/>
      <c r="L1579" s="6"/>
      <c r="M1579" s="6"/>
      <c r="N1579" s="6"/>
      <c r="O1579" s="6"/>
      <c r="P1579" s="6"/>
      <c r="Q1579" s="6"/>
      <c r="R1579" s="6"/>
      <c r="S1579" s="6"/>
      <c r="T1579" s="6"/>
      <c r="U1579" s="6"/>
      <c r="V1579" s="6"/>
      <c r="W1579" s="6"/>
      <c r="X1579" s="6"/>
      <c r="Y1579" s="6"/>
    </row>
    <row r="1580" spans="2:25" x14ac:dyDescent="0.3">
      <c r="B1580" s="6"/>
      <c r="C1580" s="6"/>
      <c r="D1580" s="6"/>
      <c r="E1580" s="6"/>
      <c r="F1580" s="6"/>
      <c r="G1580" s="6"/>
      <c r="H1580" s="6"/>
      <c r="I1580" s="6"/>
      <c r="J1580" s="6"/>
      <c r="K1580" s="6"/>
      <c r="L1580" s="6"/>
      <c r="M1580" s="6"/>
      <c r="N1580" s="6"/>
      <c r="O1580" s="6"/>
      <c r="P1580" s="6"/>
      <c r="Q1580" s="6"/>
      <c r="R1580" s="6"/>
      <c r="S1580" s="6"/>
      <c r="T1580" s="6"/>
      <c r="U1580" s="6"/>
      <c r="V1580" s="6"/>
      <c r="W1580" s="6"/>
      <c r="X1580" s="6"/>
      <c r="Y1580" s="6"/>
    </row>
    <row r="1581" spans="2:25" x14ac:dyDescent="0.3">
      <c r="B1581" s="6"/>
      <c r="C1581" s="6"/>
      <c r="D1581" s="6"/>
      <c r="E1581" s="6"/>
      <c r="F1581" s="6"/>
      <c r="G1581" s="6"/>
      <c r="H1581" s="6"/>
      <c r="I1581" s="6"/>
      <c r="J1581" s="6"/>
      <c r="K1581" s="6"/>
      <c r="L1581" s="6"/>
      <c r="M1581" s="6"/>
      <c r="N1581" s="6"/>
      <c r="O1581" s="6"/>
      <c r="P1581" s="6"/>
      <c r="Q1581" s="6"/>
      <c r="R1581" s="6"/>
      <c r="S1581" s="6"/>
      <c r="T1581" s="6"/>
      <c r="U1581" s="6"/>
      <c r="V1581" s="6"/>
      <c r="W1581" s="6"/>
      <c r="X1581" s="6"/>
      <c r="Y1581" s="6"/>
    </row>
    <row r="1582" spans="2:25" x14ac:dyDescent="0.3">
      <c r="B1582" s="6"/>
      <c r="C1582" s="6"/>
      <c r="D1582" s="6"/>
      <c r="E1582" s="6"/>
      <c r="F1582" s="6"/>
      <c r="G1582" s="6"/>
      <c r="H1582" s="6"/>
      <c r="I1582" s="6"/>
      <c r="J1582" s="6"/>
      <c r="K1582" s="6"/>
      <c r="L1582" s="6"/>
      <c r="M1582" s="6"/>
      <c r="N1582" s="6"/>
      <c r="O1582" s="6"/>
      <c r="P1582" s="6"/>
      <c r="Q1582" s="6"/>
      <c r="R1582" s="6"/>
      <c r="S1582" s="6"/>
      <c r="T1582" s="6"/>
      <c r="U1582" s="6"/>
      <c r="V1582" s="6"/>
      <c r="W1582" s="6"/>
      <c r="X1582" s="6"/>
      <c r="Y1582" s="6"/>
    </row>
    <row r="1583" spans="2:25" x14ac:dyDescent="0.3">
      <c r="B1583" s="6"/>
      <c r="C1583" s="6"/>
      <c r="D1583" s="6"/>
      <c r="E1583" s="6"/>
      <c r="F1583" s="6"/>
      <c r="G1583" s="6"/>
      <c r="H1583" s="6"/>
      <c r="I1583" s="6"/>
      <c r="J1583" s="6"/>
      <c r="K1583" s="6"/>
      <c r="L1583" s="6"/>
      <c r="M1583" s="6"/>
      <c r="N1583" s="6"/>
      <c r="O1583" s="6"/>
      <c r="P1583" s="6"/>
      <c r="Q1583" s="6"/>
      <c r="R1583" s="6"/>
      <c r="S1583" s="6"/>
      <c r="T1583" s="6"/>
      <c r="U1583" s="6"/>
      <c r="V1583" s="6"/>
      <c r="W1583" s="6"/>
      <c r="X1583" s="6"/>
      <c r="Y1583" s="6"/>
    </row>
    <row r="1584" spans="2:25" x14ac:dyDescent="0.3">
      <c r="B1584" s="6"/>
      <c r="C1584" s="6"/>
      <c r="D1584" s="6"/>
      <c r="E1584" s="6"/>
      <c r="F1584" s="6"/>
      <c r="G1584" s="6"/>
      <c r="H1584" s="6"/>
      <c r="I1584" s="6"/>
      <c r="J1584" s="6"/>
      <c r="K1584" s="6"/>
      <c r="L1584" s="6"/>
      <c r="M1584" s="6"/>
      <c r="N1584" s="6"/>
      <c r="O1584" s="6"/>
      <c r="P1584" s="6"/>
      <c r="Q1584" s="6"/>
      <c r="R1584" s="6"/>
      <c r="S1584" s="6"/>
      <c r="T1584" s="6"/>
      <c r="U1584" s="6"/>
      <c r="V1584" s="6"/>
      <c r="W1584" s="6"/>
      <c r="X1584" s="6"/>
      <c r="Y1584" s="6"/>
    </row>
    <row r="1585" spans="2:25" x14ac:dyDescent="0.3">
      <c r="B1585" s="6"/>
      <c r="C1585" s="6"/>
      <c r="D1585" s="6"/>
      <c r="E1585" s="6"/>
      <c r="F1585" s="6"/>
      <c r="G1585" s="6"/>
      <c r="H1585" s="6"/>
      <c r="I1585" s="6"/>
      <c r="J1585" s="6"/>
      <c r="K1585" s="6"/>
      <c r="L1585" s="6"/>
      <c r="M1585" s="6"/>
      <c r="N1585" s="6"/>
      <c r="O1585" s="6"/>
      <c r="P1585" s="6"/>
      <c r="Q1585" s="6"/>
      <c r="R1585" s="6"/>
      <c r="S1585" s="6"/>
      <c r="T1585" s="6"/>
      <c r="U1585" s="6"/>
      <c r="V1585" s="6"/>
      <c r="W1585" s="6"/>
      <c r="X1585" s="6"/>
      <c r="Y1585" s="6"/>
    </row>
    <row r="1586" spans="2:25" x14ac:dyDescent="0.3">
      <c r="B1586" s="6"/>
      <c r="C1586" s="6"/>
      <c r="D1586" s="6"/>
      <c r="E1586" s="6"/>
      <c r="F1586" s="6"/>
      <c r="G1586" s="6"/>
      <c r="H1586" s="6"/>
      <c r="I1586" s="6"/>
      <c r="J1586" s="6"/>
      <c r="K1586" s="6"/>
      <c r="L1586" s="6"/>
      <c r="M1586" s="6"/>
      <c r="N1586" s="6"/>
      <c r="O1586" s="6"/>
      <c r="P1586" s="6"/>
      <c r="Q1586" s="6"/>
      <c r="R1586" s="6"/>
      <c r="S1586" s="6"/>
      <c r="T1586" s="6"/>
      <c r="U1586" s="6"/>
      <c r="V1586" s="6"/>
      <c r="W1586" s="6"/>
      <c r="X1586" s="6"/>
      <c r="Y1586" s="6"/>
    </row>
    <row r="1587" spans="2:25" x14ac:dyDescent="0.3">
      <c r="B1587" s="6"/>
      <c r="C1587" s="6"/>
      <c r="D1587" s="6"/>
      <c r="E1587" s="6"/>
      <c r="F1587" s="6"/>
      <c r="G1587" s="6"/>
      <c r="H1587" s="6"/>
      <c r="I1587" s="6"/>
      <c r="J1587" s="6"/>
      <c r="K1587" s="6"/>
      <c r="L1587" s="6"/>
      <c r="M1587" s="6"/>
      <c r="N1587" s="6"/>
      <c r="O1587" s="6"/>
      <c r="P1587" s="6"/>
      <c r="Q1587" s="6"/>
      <c r="R1587" s="6"/>
      <c r="S1587" s="6"/>
      <c r="T1587" s="6"/>
      <c r="U1587" s="6"/>
      <c r="V1587" s="6"/>
      <c r="W1587" s="6"/>
      <c r="X1587" s="6"/>
      <c r="Y1587" s="6"/>
    </row>
    <row r="1588" spans="2:25" x14ac:dyDescent="0.3">
      <c r="B1588" s="6"/>
      <c r="C1588" s="6"/>
      <c r="D1588" s="6"/>
      <c r="E1588" s="6"/>
      <c r="F1588" s="6"/>
      <c r="G1588" s="6"/>
      <c r="H1588" s="6"/>
      <c r="I1588" s="6"/>
      <c r="J1588" s="6"/>
      <c r="K1588" s="6"/>
      <c r="L1588" s="6"/>
      <c r="M1588" s="6"/>
      <c r="N1588" s="6"/>
      <c r="O1588" s="6"/>
      <c r="P1588" s="6"/>
      <c r="Q1588" s="6"/>
      <c r="R1588" s="6"/>
      <c r="S1588" s="6"/>
      <c r="T1588" s="6"/>
      <c r="U1588" s="6"/>
      <c r="V1588" s="6"/>
      <c r="W1588" s="6"/>
      <c r="X1588" s="6"/>
      <c r="Y1588" s="6"/>
    </row>
    <row r="1589" spans="2:25" x14ac:dyDescent="0.3">
      <c r="B1589" s="6"/>
      <c r="C1589" s="6"/>
      <c r="D1589" s="6"/>
      <c r="E1589" s="6"/>
      <c r="F1589" s="6"/>
      <c r="G1589" s="6"/>
      <c r="H1589" s="6"/>
      <c r="I1589" s="6"/>
      <c r="J1589" s="6"/>
      <c r="K1589" s="6"/>
      <c r="L1589" s="6"/>
      <c r="M1589" s="6"/>
      <c r="N1589" s="6"/>
      <c r="O1589" s="6"/>
      <c r="P1589" s="6"/>
      <c r="Q1589" s="6"/>
      <c r="R1589" s="6"/>
      <c r="S1589" s="6"/>
      <c r="T1589" s="6"/>
      <c r="U1589" s="6"/>
      <c r="V1589" s="6"/>
      <c r="W1589" s="6"/>
      <c r="X1589" s="6"/>
      <c r="Y1589" s="6"/>
    </row>
    <row r="1590" spans="2:25" x14ac:dyDescent="0.3">
      <c r="B1590" s="6"/>
      <c r="C1590" s="6"/>
      <c r="D1590" s="6"/>
      <c r="E1590" s="6"/>
      <c r="F1590" s="6"/>
      <c r="G1590" s="6"/>
      <c r="H1590" s="6"/>
      <c r="I1590" s="6"/>
      <c r="J1590" s="6"/>
      <c r="K1590" s="6"/>
      <c r="L1590" s="6"/>
      <c r="M1590" s="6"/>
      <c r="N1590" s="6"/>
      <c r="O1590" s="6"/>
      <c r="P1590" s="6"/>
      <c r="Q1590" s="6"/>
      <c r="R1590" s="6"/>
      <c r="S1590" s="6"/>
      <c r="T1590" s="6"/>
      <c r="U1590" s="6"/>
      <c r="V1590" s="6"/>
      <c r="W1590" s="6"/>
      <c r="X1590" s="6"/>
      <c r="Y1590" s="6"/>
    </row>
    <row r="1591" spans="2:25" x14ac:dyDescent="0.3">
      <c r="B1591" s="6"/>
      <c r="C1591" s="6"/>
      <c r="D1591" s="6"/>
      <c r="E1591" s="6"/>
      <c r="F1591" s="6"/>
      <c r="G1591" s="6"/>
      <c r="H1591" s="6"/>
      <c r="I1591" s="6"/>
      <c r="J1591" s="6"/>
      <c r="K1591" s="6"/>
      <c r="L1591" s="6"/>
      <c r="M1591" s="6"/>
      <c r="N1591" s="6"/>
      <c r="O1591" s="6"/>
      <c r="P1591" s="6"/>
      <c r="Q1591" s="6"/>
      <c r="R1591" s="6"/>
      <c r="S1591" s="6"/>
      <c r="T1591" s="6"/>
      <c r="U1591" s="6"/>
      <c r="V1591" s="6"/>
      <c r="W1591" s="6"/>
      <c r="X1591" s="6"/>
      <c r="Y1591" s="6"/>
    </row>
    <row r="1592" spans="2:25" x14ac:dyDescent="0.3">
      <c r="B1592" s="6"/>
      <c r="C1592" s="6"/>
      <c r="D1592" s="6"/>
      <c r="E1592" s="6"/>
      <c r="F1592" s="6"/>
      <c r="G1592" s="6"/>
      <c r="H1592" s="6"/>
      <c r="I1592" s="6"/>
      <c r="J1592" s="6"/>
      <c r="K1592" s="6"/>
      <c r="L1592" s="6"/>
      <c r="M1592" s="6"/>
      <c r="N1592" s="6"/>
      <c r="O1592" s="6"/>
      <c r="P1592" s="6"/>
      <c r="Q1592" s="6"/>
      <c r="R1592" s="6"/>
      <c r="S1592" s="6"/>
      <c r="T1592" s="6"/>
      <c r="U1592" s="6"/>
      <c r="V1592" s="6"/>
      <c r="W1592" s="6"/>
      <c r="X1592" s="6"/>
      <c r="Y1592" s="6"/>
    </row>
    <row r="1593" spans="2:25" x14ac:dyDescent="0.3">
      <c r="B1593" s="6"/>
      <c r="C1593" s="6"/>
      <c r="D1593" s="6"/>
      <c r="E1593" s="6"/>
      <c r="F1593" s="6"/>
      <c r="G1593" s="6"/>
      <c r="H1593" s="6"/>
      <c r="I1593" s="6"/>
      <c r="J1593" s="6"/>
      <c r="K1593" s="6"/>
      <c r="L1593" s="6"/>
      <c r="M1593" s="6"/>
      <c r="N1593" s="6"/>
      <c r="O1593" s="6"/>
      <c r="P1593" s="6"/>
      <c r="Q1593" s="6"/>
      <c r="R1593" s="6"/>
      <c r="S1593" s="6"/>
      <c r="T1593" s="6"/>
      <c r="U1593" s="6"/>
      <c r="V1593" s="6"/>
      <c r="W1593" s="6"/>
      <c r="X1593" s="6"/>
      <c r="Y1593" s="6"/>
    </row>
    <row r="1594" spans="2:25" x14ac:dyDescent="0.3">
      <c r="B1594" s="6"/>
      <c r="C1594" s="6"/>
      <c r="D1594" s="6"/>
      <c r="E1594" s="6"/>
      <c r="F1594" s="6"/>
      <c r="G1594" s="6"/>
      <c r="H1594" s="6"/>
      <c r="I1594" s="6"/>
      <c r="J1594" s="6"/>
      <c r="K1594" s="6"/>
      <c r="L1594" s="6"/>
      <c r="M1594" s="6"/>
      <c r="N1594" s="6"/>
      <c r="O1594" s="6"/>
      <c r="P1594" s="6"/>
      <c r="Q1594" s="6"/>
      <c r="R1594" s="6"/>
      <c r="S1594" s="6"/>
      <c r="T1594" s="6"/>
      <c r="U1594" s="6"/>
      <c r="V1594" s="6"/>
      <c r="W1594" s="6"/>
      <c r="X1594" s="6"/>
      <c r="Y1594" s="6"/>
    </row>
    <row r="1595" spans="2:25" x14ac:dyDescent="0.3">
      <c r="B1595" s="6"/>
      <c r="C1595" s="6"/>
      <c r="D1595" s="6"/>
      <c r="E1595" s="6"/>
      <c r="F1595" s="6"/>
      <c r="G1595" s="6"/>
      <c r="H1595" s="6"/>
      <c r="I1595" s="6"/>
      <c r="J1595" s="6"/>
      <c r="K1595" s="6"/>
      <c r="L1595" s="6"/>
      <c r="M1595" s="6"/>
      <c r="N1595" s="6"/>
      <c r="O1595" s="6"/>
      <c r="P1595" s="6"/>
      <c r="Q1595" s="6"/>
      <c r="R1595" s="6"/>
      <c r="S1595" s="6"/>
      <c r="T1595" s="6"/>
      <c r="U1595" s="6"/>
      <c r="V1595" s="6"/>
      <c r="W1595" s="6"/>
      <c r="X1595" s="6"/>
      <c r="Y1595" s="6"/>
    </row>
    <row r="1596" spans="2:25" x14ac:dyDescent="0.3">
      <c r="B1596" s="6"/>
      <c r="C1596" s="6"/>
      <c r="D1596" s="6"/>
      <c r="E1596" s="6"/>
      <c r="F1596" s="6"/>
      <c r="G1596" s="6"/>
      <c r="H1596" s="6"/>
      <c r="I1596" s="6"/>
      <c r="J1596" s="6"/>
      <c r="K1596" s="6"/>
      <c r="L1596" s="6"/>
      <c r="M1596" s="6"/>
      <c r="N1596" s="6"/>
      <c r="O1596" s="6"/>
      <c r="P1596" s="6"/>
      <c r="Q1596" s="6"/>
      <c r="R1596" s="6"/>
      <c r="S1596" s="6"/>
      <c r="T1596" s="6"/>
      <c r="U1596" s="6"/>
      <c r="V1596" s="6"/>
      <c r="W1596" s="6"/>
      <c r="X1596" s="6"/>
      <c r="Y1596" s="6"/>
    </row>
    <row r="1597" spans="2:25" x14ac:dyDescent="0.3">
      <c r="B1597" s="6"/>
      <c r="C1597" s="6"/>
      <c r="D1597" s="6"/>
      <c r="E1597" s="6"/>
      <c r="F1597" s="6"/>
      <c r="G1597" s="6"/>
      <c r="H1597" s="6"/>
      <c r="I1597" s="6"/>
      <c r="J1597" s="6"/>
      <c r="K1597" s="6"/>
      <c r="L1597" s="6"/>
      <c r="M1597" s="6"/>
      <c r="N1597" s="6"/>
      <c r="O1597" s="6"/>
      <c r="P1597" s="6"/>
      <c r="Q1597" s="6"/>
      <c r="R1597" s="6"/>
      <c r="S1597" s="6"/>
      <c r="T1597" s="6"/>
      <c r="U1597" s="6"/>
      <c r="V1597" s="6"/>
      <c r="W1597" s="6"/>
      <c r="X1597" s="6"/>
      <c r="Y1597" s="6"/>
    </row>
    <row r="1598" spans="2:25" x14ac:dyDescent="0.3">
      <c r="B1598" s="6"/>
      <c r="C1598" s="6"/>
      <c r="D1598" s="6"/>
      <c r="E1598" s="6"/>
      <c r="F1598" s="6"/>
      <c r="G1598" s="6"/>
      <c r="H1598" s="6"/>
      <c r="I1598" s="6"/>
      <c r="J1598" s="6"/>
      <c r="K1598" s="6"/>
      <c r="L1598" s="6"/>
      <c r="M1598" s="6"/>
      <c r="N1598" s="6"/>
      <c r="O1598" s="6"/>
      <c r="P1598" s="6"/>
      <c r="Q1598" s="6"/>
      <c r="R1598" s="6"/>
      <c r="S1598" s="6"/>
      <c r="T1598" s="6"/>
      <c r="U1598" s="6"/>
      <c r="V1598" s="6"/>
      <c r="W1598" s="6"/>
      <c r="X1598" s="6"/>
      <c r="Y1598" s="6"/>
    </row>
    <row r="1599" spans="2:25" x14ac:dyDescent="0.3">
      <c r="B1599" s="6"/>
      <c r="C1599" s="6"/>
      <c r="D1599" s="6"/>
      <c r="E1599" s="6"/>
      <c r="F1599" s="6"/>
      <c r="G1599" s="6"/>
      <c r="H1599" s="6"/>
      <c r="I1599" s="6"/>
      <c r="J1599" s="6"/>
      <c r="K1599" s="6"/>
      <c r="L1599" s="6"/>
      <c r="M1599" s="6"/>
      <c r="N1599" s="6"/>
      <c r="O1599" s="6"/>
      <c r="P1599" s="6"/>
      <c r="Q1599" s="6"/>
      <c r="R1599" s="6"/>
      <c r="S1599" s="6"/>
      <c r="T1599" s="6"/>
      <c r="U1599" s="6"/>
      <c r="V1599" s="6"/>
      <c r="W1599" s="6"/>
      <c r="X1599" s="6"/>
      <c r="Y1599" s="6"/>
    </row>
    <row r="1600" spans="2:25" x14ac:dyDescent="0.3">
      <c r="B1600" s="6"/>
      <c r="C1600" s="6"/>
      <c r="D1600" s="6"/>
      <c r="E1600" s="6"/>
      <c r="F1600" s="6"/>
      <c r="G1600" s="6"/>
      <c r="H1600" s="6"/>
      <c r="I1600" s="6"/>
      <c r="J1600" s="6"/>
      <c r="K1600" s="6"/>
      <c r="L1600" s="6"/>
      <c r="M1600" s="6"/>
      <c r="N1600" s="6"/>
      <c r="O1600" s="6"/>
      <c r="P1600" s="6"/>
      <c r="Q1600" s="6"/>
      <c r="R1600" s="6"/>
      <c r="S1600" s="6"/>
      <c r="T1600" s="6"/>
      <c r="U1600" s="6"/>
      <c r="V1600" s="6"/>
      <c r="W1600" s="6"/>
      <c r="X1600" s="6"/>
      <c r="Y1600" s="6"/>
    </row>
    <row r="1601" spans="2:25" x14ac:dyDescent="0.3">
      <c r="B1601" s="6"/>
      <c r="C1601" s="6"/>
      <c r="D1601" s="6"/>
      <c r="E1601" s="6"/>
      <c r="F1601" s="6"/>
      <c r="G1601" s="6"/>
      <c r="H1601" s="6"/>
      <c r="I1601" s="6"/>
      <c r="J1601" s="6"/>
      <c r="K1601" s="6"/>
      <c r="L1601" s="6"/>
      <c r="M1601" s="6"/>
      <c r="N1601" s="6"/>
      <c r="O1601" s="6"/>
      <c r="P1601" s="6"/>
      <c r="Q1601" s="6"/>
      <c r="R1601" s="6"/>
      <c r="S1601" s="6"/>
      <c r="T1601" s="6"/>
      <c r="U1601" s="6"/>
      <c r="V1601" s="6"/>
      <c r="W1601" s="6"/>
      <c r="X1601" s="6"/>
      <c r="Y1601" s="6"/>
    </row>
    <row r="1602" spans="2:25" x14ac:dyDescent="0.3">
      <c r="B1602" s="6"/>
      <c r="C1602" s="6"/>
      <c r="D1602" s="6"/>
      <c r="E1602" s="6"/>
      <c r="F1602" s="6"/>
      <c r="G1602" s="6"/>
      <c r="H1602" s="6"/>
      <c r="I1602" s="6"/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  <c r="U1602" s="6"/>
      <c r="V1602" s="6"/>
      <c r="W1602" s="6"/>
      <c r="X1602" s="6"/>
      <c r="Y1602" s="6"/>
    </row>
    <row r="1603" spans="2:25" x14ac:dyDescent="0.3">
      <c r="B1603" s="6"/>
      <c r="C1603" s="6"/>
      <c r="D1603" s="6"/>
      <c r="E1603" s="6"/>
      <c r="F1603" s="6"/>
      <c r="G1603" s="6"/>
      <c r="H1603" s="6"/>
      <c r="I1603" s="6"/>
      <c r="J1603" s="6"/>
      <c r="K1603" s="6"/>
      <c r="L1603" s="6"/>
      <c r="M1603" s="6"/>
      <c r="N1603" s="6"/>
      <c r="O1603" s="6"/>
      <c r="P1603" s="6"/>
      <c r="Q1603" s="6"/>
      <c r="R1603" s="6"/>
      <c r="S1603" s="6"/>
      <c r="T1603" s="6"/>
      <c r="U1603" s="6"/>
      <c r="V1603" s="6"/>
      <c r="W1603" s="6"/>
      <c r="X1603" s="6"/>
      <c r="Y1603" s="6"/>
    </row>
    <row r="1604" spans="2:25" x14ac:dyDescent="0.3">
      <c r="B1604" s="6"/>
      <c r="C1604" s="6"/>
      <c r="D1604" s="6"/>
      <c r="E1604" s="6"/>
      <c r="F1604" s="6"/>
      <c r="G1604" s="6"/>
      <c r="H1604" s="6"/>
      <c r="I1604" s="6"/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  <c r="U1604" s="6"/>
      <c r="V1604" s="6"/>
      <c r="W1604" s="6"/>
      <c r="X1604" s="6"/>
      <c r="Y1604" s="6"/>
    </row>
    <row r="1605" spans="2:25" x14ac:dyDescent="0.3">
      <c r="B1605" s="6"/>
      <c r="C1605" s="6"/>
      <c r="D1605" s="6"/>
      <c r="E1605" s="6"/>
      <c r="F1605" s="6"/>
      <c r="G1605" s="6"/>
      <c r="H1605" s="6"/>
      <c r="I1605" s="6"/>
      <c r="J1605" s="6"/>
      <c r="K1605" s="6"/>
      <c r="L1605" s="6"/>
      <c r="M1605" s="6"/>
      <c r="N1605" s="6"/>
      <c r="O1605" s="6"/>
      <c r="P1605" s="6"/>
      <c r="Q1605" s="6"/>
      <c r="R1605" s="6"/>
      <c r="S1605" s="6"/>
      <c r="T1605" s="6"/>
      <c r="U1605" s="6"/>
      <c r="V1605" s="6"/>
      <c r="W1605" s="6"/>
      <c r="X1605" s="6"/>
      <c r="Y1605" s="6"/>
    </row>
    <row r="1606" spans="2:25" x14ac:dyDescent="0.3">
      <c r="B1606" s="6"/>
      <c r="C1606" s="6"/>
      <c r="D1606" s="6"/>
      <c r="E1606" s="6"/>
      <c r="F1606" s="6"/>
      <c r="G1606" s="6"/>
      <c r="H1606" s="6"/>
      <c r="I1606" s="6"/>
      <c r="J1606" s="6"/>
      <c r="K1606" s="6"/>
      <c r="L1606" s="6"/>
      <c r="M1606" s="6"/>
      <c r="N1606" s="6"/>
      <c r="O1606" s="6"/>
      <c r="P1606" s="6"/>
      <c r="Q1606" s="6"/>
      <c r="R1606" s="6"/>
      <c r="S1606" s="6"/>
      <c r="T1606" s="6"/>
      <c r="U1606" s="6"/>
      <c r="V1606" s="6"/>
      <c r="W1606" s="6"/>
      <c r="X1606" s="6"/>
      <c r="Y1606" s="6"/>
    </row>
    <row r="1607" spans="2:25" x14ac:dyDescent="0.3">
      <c r="B1607" s="6"/>
      <c r="C1607" s="6"/>
      <c r="D1607" s="6"/>
      <c r="E1607" s="6"/>
      <c r="F1607" s="6"/>
      <c r="G1607" s="6"/>
      <c r="H1607" s="6"/>
      <c r="I1607" s="6"/>
      <c r="J1607" s="6"/>
      <c r="K1607" s="6"/>
      <c r="L1607" s="6"/>
      <c r="M1607" s="6"/>
      <c r="N1607" s="6"/>
      <c r="O1607" s="6"/>
      <c r="P1607" s="6"/>
      <c r="Q1607" s="6"/>
      <c r="R1607" s="6"/>
      <c r="S1607" s="6"/>
      <c r="T1607" s="6"/>
      <c r="U1607" s="6"/>
      <c r="V1607" s="6"/>
      <c r="W1607" s="6"/>
      <c r="X1607" s="6"/>
      <c r="Y1607" s="6"/>
    </row>
    <row r="1608" spans="2:25" x14ac:dyDescent="0.3">
      <c r="B1608" s="6"/>
      <c r="C1608" s="6"/>
      <c r="D1608" s="6"/>
      <c r="E1608" s="6"/>
      <c r="F1608" s="6"/>
      <c r="G1608" s="6"/>
      <c r="H1608" s="6"/>
      <c r="I1608" s="6"/>
      <c r="J1608" s="6"/>
      <c r="K1608" s="6"/>
      <c r="L1608" s="6"/>
      <c r="M1608" s="6"/>
      <c r="N1608" s="6"/>
      <c r="O1608" s="6"/>
      <c r="P1608" s="6"/>
      <c r="Q1608" s="6"/>
      <c r="R1608" s="6"/>
      <c r="S1608" s="6"/>
      <c r="T1608" s="6"/>
      <c r="U1608" s="6"/>
      <c r="V1608" s="6"/>
      <c r="W1608" s="6"/>
      <c r="X1608" s="6"/>
      <c r="Y1608" s="6"/>
    </row>
    <row r="1609" spans="2:25" x14ac:dyDescent="0.3">
      <c r="B1609" s="6"/>
      <c r="C1609" s="6"/>
      <c r="D1609" s="6"/>
      <c r="E1609" s="6"/>
      <c r="F1609" s="6"/>
      <c r="G1609" s="6"/>
      <c r="H1609" s="6"/>
      <c r="I1609" s="6"/>
      <c r="J1609" s="6"/>
      <c r="K1609" s="6"/>
      <c r="L1609" s="6"/>
      <c r="M1609" s="6"/>
      <c r="N1609" s="6"/>
      <c r="O1609" s="6"/>
      <c r="P1609" s="6"/>
      <c r="Q1609" s="6"/>
      <c r="R1609" s="6"/>
      <c r="S1609" s="6"/>
      <c r="T1609" s="6"/>
      <c r="U1609" s="6"/>
      <c r="V1609" s="6"/>
      <c r="W1609" s="6"/>
      <c r="X1609" s="6"/>
      <c r="Y1609" s="6"/>
    </row>
    <row r="1610" spans="2:25" x14ac:dyDescent="0.3">
      <c r="B1610" s="6"/>
      <c r="C1610" s="6"/>
      <c r="D1610" s="6"/>
      <c r="E1610" s="6"/>
      <c r="F1610" s="6"/>
      <c r="G1610" s="6"/>
      <c r="H1610" s="6"/>
      <c r="I1610" s="6"/>
      <c r="J1610" s="6"/>
      <c r="K1610" s="6"/>
      <c r="L1610" s="6"/>
      <c r="M1610" s="6"/>
      <c r="N1610" s="6"/>
      <c r="O1610" s="6"/>
      <c r="P1610" s="6"/>
      <c r="Q1610" s="6"/>
      <c r="R1610" s="6"/>
      <c r="S1610" s="6"/>
      <c r="T1610" s="6"/>
      <c r="U1610" s="6"/>
      <c r="V1610" s="6"/>
      <c r="W1610" s="6"/>
      <c r="X1610" s="6"/>
      <c r="Y1610" s="6"/>
    </row>
    <row r="1611" spans="2:25" x14ac:dyDescent="0.3">
      <c r="B1611" s="6"/>
      <c r="C1611" s="6"/>
      <c r="D1611" s="6"/>
      <c r="E1611" s="6"/>
      <c r="F1611" s="6"/>
      <c r="G1611" s="6"/>
      <c r="H1611" s="6"/>
      <c r="I1611" s="6"/>
      <c r="J1611" s="6"/>
      <c r="K1611" s="6"/>
      <c r="L1611" s="6"/>
      <c r="M1611" s="6"/>
      <c r="N1611" s="6"/>
      <c r="O1611" s="6"/>
      <c r="P1611" s="6"/>
      <c r="Q1611" s="6"/>
      <c r="R1611" s="6"/>
      <c r="S1611" s="6"/>
      <c r="T1611" s="6"/>
      <c r="U1611" s="6"/>
      <c r="V1611" s="6"/>
      <c r="W1611" s="6"/>
      <c r="X1611" s="6"/>
      <c r="Y1611" s="6"/>
    </row>
    <row r="1612" spans="2:25" x14ac:dyDescent="0.3">
      <c r="B1612" s="6"/>
      <c r="C1612" s="6"/>
      <c r="D1612" s="6"/>
      <c r="E1612" s="6"/>
      <c r="F1612" s="6"/>
      <c r="G1612" s="6"/>
      <c r="H1612" s="6"/>
      <c r="I1612" s="6"/>
      <c r="J1612" s="6"/>
      <c r="K1612" s="6"/>
      <c r="L1612" s="6"/>
      <c r="M1612" s="6"/>
      <c r="N1612" s="6"/>
      <c r="O1612" s="6"/>
      <c r="P1612" s="6"/>
      <c r="Q1612" s="6"/>
      <c r="R1612" s="6"/>
      <c r="S1612" s="6"/>
      <c r="T1612" s="6"/>
      <c r="U1612" s="6"/>
      <c r="V1612" s="6"/>
      <c r="W1612" s="6"/>
      <c r="X1612" s="6"/>
      <c r="Y1612" s="6"/>
    </row>
    <row r="1613" spans="2:25" x14ac:dyDescent="0.3">
      <c r="B1613" s="6"/>
      <c r="C1613" s="6"/>
      <c r="D1613" s="6"/>
      <c r="E1613" s="6"/>
      <c r="F1613" s="6"/>
      <c r="G1613" s="6"/>
      <c r="H1613" s="6"/>
      <c r="I1613" s="6"/>
      <c r="J1613" s="6"/>
      <c r="K1613" s="6"/>
      <c r="L1613" s="6"/>
      <c r="M1613" s="6"/>
      <c r="N1613" s="6"/>
      <c r="O1613" s="6"/>
      <c r="P1613" s="6"/>
      <c r="Q1613" s="6"/>
      <c r="R1613" s="6"/>
      <c r="S1613" s="6"/>
      <c r="T1613" s="6"/>
      <c r="U1613" s="6"/>
      <c r="V1613" s="6"/>
      <c r="W1613" s="6"/>
      <c r="X1613" s="6"/>
      <c r="Y1613" s="6"/>
    </row>
    <row r="1614" spans="2:25" x14ac:dyDescent="0.3">
      <c r="B1614" s="6"/>
      <c r="C1614" s="6"/>
      <c r="D1614" s="6"/>
      <c r="E1614" s="6"/>
      <c r="F1614" s="6"/>
      <c r="G1614" s="6"/>
      <c r="H1614" s="6"/>
      <c r="I1614" s="6"/>
      <c r="J1614" s="6"/>
      <c r="K1614" s="6"/>
      <c r="L1614" s="6"/>
      <c r="M1614" s="6"/>
      <c r="N1614" s="6"/>
      <c r="O1614" s="6"/>
      <c r="P1614" s="6"/>
      <c r="Q1614" s="6"/>
      <c r="R1614" s="6"/>
      <c r="S1614" s="6"/>
      <c r="T1614" s="6"/>
      <c r="U1614" s="6"/>
      <c r="V1614" s="6"/>
      <c r="W1614" s="6"/>
      <c r="X1614" s="6"/>
      <c r="Y1614" s="6"/>
    </row>
    <row r="1615" spans="2:25" x14ac:dyDescent="0.3">
      <c r="B1615" s="6"/>
      <c r="C1615" s="6"/>
      <c r="D1615" s="6"/>
      <c r="E1615" s="6"/>
      <c r="F1615" s="6"/>
      <c r="G1615" s="6"/>
      <c r="H1615" s="6"/>
      <c r="I1615" s="6"/>
      <c r="J1615" s="6"/>
      <c r="K1615" s="6"/>
      <c r="L1615" s="6"/>
      <c r="M1615" s="6"/>
      <c r="N1615" s="6"/>
      <c r="O1615" s="6"/>
      <c r="P1615" s="6"/>
      <c r="Q1615" s="6"/>
      <c r="R1615" s="6"/>
      <c r="S1615" s="6"/>
      <c r="T1615" s="6"/>
      <c r="U1615" s="6"/>
      <c r="V1615" s="6"/>
      <c r="W1615" s="6"/>
      <c r="X1615" s="6"/>
      <c r="Y1615" s="6"/>
    </row>
    <row r="1616" spans="2:25" x14ac:dyDescent="0.3">
      <c r="B1616" s="6"/>
      <c r="C1616" s="6"/>
      <c r="D1616" s="6"/>
      <c r="E1616" s="6"/>
      <c r="F1616" s="6"/>
      <c r="G1616" s="6"/>
      <c r="H1616" s="6"/>
      <c r="I1616" s="6"/>
      <c r="J1616" s="6"/>
      <c r="K1616" s="6"/>
      <c r="L1616" s="6"/>
      <c r="M1616" s="6"/>
      <c r="N1616" s="6"/>
      <c r="O1616" s="6"/>
      <c r="P1616" s="6"/>
      <c r="Q1616" s="6"/>
      <c r="R1616" s="6"/>
      <c r="S1616" s="6"/>
      <c r="T1616" s="6"/>
      <c r="U1616" s="6"/>
      <c r="V1616" s="6"/>
      <c r="W1616" s="6"/>
      <c r="X1616" s="6"/>
      <c r="Y1616" s="6"/>
    </row>
    <row r="1617" spans="2:25" x14ac:dyDescent="0.3">
      <c r="B1617" s="6"/>
      <c r="C1617" s="6"/>
      <c r="D1617" s="6"/>
      <c r="E1617" s="6"/>
      <c r="F1617" s="6"/>
      <c r="G1617" s="6"/>
      <c r="H1617" s="6"/>
      <c r="I1617" s="6"/>
      <c r="J1617" s="6"/>
      <c r="K1617" s="6"/>
      <c r="L1617" s="6"/>
      <c r="M1617" s="6"/>
      <c r="N1617" s="6"/>
      <c r="O1617" s="6"/>
      <c r="P1617" s="6"/>
      <c r="Q1617" s="6"/>
      <c r="R1617" s="6"/>
      <c r="S1617" s="6"/>
      <c r="T1617" s="6"/>
      <c r="U1617" s="6"/>
      <c r="V1617" s="6"/>
      <c r="W1617" s="6"/>
      <c r="X1617" s="6"/>
      <c r="Y1617" s="6"/>
    </row>
    <row r="1618" spans="2:25" x14ac:dyDescent="0.3">
      <c r="B1618" s="6"/>
      <c r="C1618" s="6"/>
      <c r="D1618" s="6"/>
      <c r="E1618" s="6"/>
      <c r="F1618" s="6"/>
      <c r="G1618" s="6"/>
      <c r="H1618" s="6"/>
      <c r="I1618" s="6"/>
      <c r="J1618" s="6"/>
      <c r="K1618" s="6"/>
      <c r="L1618" s="6"/>
      <c r="M1618" s="6"/>
      <c r="N1618" s="6"/>
      <c r="O1618" s="6"/>
      <c r="P1618" s="6"/>
      <c r="Q1618" s="6"/>
      <c r="R1618" s="6"/>
      <c r="S1618" s="6"/>
      <c r="T1618" s="6"/>
      <c r="U1618" s="6"/>
      <c r="V1618" s="6"/>
      <c r="W1618" s="6"/>
      <c r="X1618" s="6"/>
      <c r="Y1618" s="6"/>
    </row>
    <row r="1619" spans="2:25" x14ac:dyDescent="0.3">
      <c r="B1619" s="6"/>
      <c r="C1619" s="6"/>
      <c r="D1619" s="6"/>
      <c r="E1619" s="6"/>
      <c r="F1619" s="6"/>
      <c r="G1619" s="6"/>
      <c r="H1619" s="6"/>
      <c r="I1619" s="6"/>
      <c r="J1619" s="6"/>
      <c r="K1619" s="6"/>
      <c r="L1619" s="6"/>
      <c r="M1619" s="6"/>
      <c r="N1619" s="6"/>
      <c r="O1619" s="6"/>
      <c r="P1619" s="6"/>
      <c r="Q1619" s="6"/>
      <c r="R1619" s="6"/>
      <c r="S1619" s="6"/>
      <c r="T1619" s="6"/>
      <c r="U1619" s="6"/>
      <c r="V1619" s="6"/>
      <c r="W1619" s="6"/>
      <c r="X1619" s="6"/>
      <c r="Y1619" s="6"/>
    </row>
    <row r="1620" spans="2:25" x14ac:dyDescent="0.3">
      <c r="B1620" s="6"/>
      <c r="C1620" s="6"/>
      <c r="D1620" s="6"/>
      <c r="E1620" s="6"/>
      <c r="F1620" s="6"/>
      <c r="G1620" s="6"/>
      <c r="H1620" s="6"/>
      <c r="I1620" s="6"/>
      <c r="J1620" s="6"/>
      <c r="K1620" s="6"/>
      <c r="L1620" s="6"/>
      <c r="M1620" s="6"/>
      <c r="N1620" s="6"/>
      <c r="O1620" s="6"/>
      <c r="P1620" s="6"/>
      <c r="Q1620" s="6"/>
      <c r="R1620" s="6"/>
      <c r="S1620" s="6"/>
      <c r="T1620" s="6"/>
      <c r="U1620" s="6"/>
      <c r="V1620" s="6"/>
      <c r="W1620" s="6"/>
      <c r="X1620" s="6"/>
      <c r="Y1620" s="6"/>
    </row>
    <row r="1621" spans="2:25" x14ac:dyDescent="0.3">
      <c r="B1621" s="6"/>
      <c r="C1621" s="6"/>
      <c r="D1621" s="6"/>
      <c r="E1621" s="6"/>
      <c r="F1621" s="6"/>
      <c r="G1621" s="6"/>
      <c r="H1621" s="6"/>
      <c r="I1621" s="6"/>
      <c r="J1621" s="6"/>
      <c r="K1621" s="6"/>
      <c r="L1621" s="6"/>
      <c r="M1621" s="6"/>
      <c r="N1621" s="6"/>
      <c r="O1621" s="6"/>
      <c r="P1621" s="6"/>
      <c r="Q1621" s="6"/>
      <c r="R1621" s="6"/>
      <c r="S1621" s="6"/>
      <c r="T1621" s="6"/>
      <c r="U1621" s="6"/>
      <c r="V1621" s="6"/>
      <c r="W1621" s="6"/>
      <c r="X1621" s="6"/>
      <c r="Y1621" s="6"/>
    </row>
    <row r="1622" spans="2:25" x14ac:dyDescent="0.3">
      <c r="B1622" s="6"/>
      <c r="C1622" s="6"/>
      <c r="D1622" s="6"/>
      <c r="E1622" s="6"/>
      <c r="F1622" s="6"/>
      <c r="G1622" s="6"/>
      <c r="H1622" s="6"/>
      <c r="I1622" s="6"/>
      <c r="J1622" s="6"/>
      <c r="K1622" s="6"/>
      <c r="L1622" s="6"/>
      <c r="M1622" s="6"/>
      <c r="N1622" s="6"/>
      <c r="O1622" s="6"/>
      <c r="P1622" s="6"/>
      <c r="Q1622" s="6"/>
      <c r="R1622" s="6"/>
      <c r="S1622" s="6"/>
      <c r="T1622" s="6"/>
      <c r="U1622" s="6"/>
      <c r="V1622" s="6"/>
      <c r="W1622" s="6"/>
      <c r="X1622" s="6"/>
      <c r="Y1622" s="6"/>
    </row>
    <row r="1623" spans="2:25" x14ac:dyDescent="0.3">
      <c r="B1623" s="6"/>
      <c r="C1623" s="6"/>
      <c r="D1623" s="6"/>
      <c r="E1623" s="6"/>
      <c r="F1623" s="6"/>
      <c r="G1623" s="6"/>
      <c r="H1623" s="6"/>
      <c r="I1623" s="6"/>
      <c r="J1623" s="6"/>
      <c r="K1623" s="6"/>
      <c r="L1623" s="6"/>
      <c r="M1623" s="6"/>
      <c r="N1623" s="6"/>
      <c r="O1623" s="6"/>
      <c r="P1623" s="6"/>
      <c r="Q1623" s="6"/>
      <c r="R1623" s="6"/>
      <c r="S1623" s="6"/>
      <c r="T1623" s="6"/>
      <c r="U1623" s="6"/>
      <c r="V1623" s="6"/>
      <c r="W1623" s="6"/>
      <c r="X1623" s="6"/>
      <c r="Y1623" s="6"/>
    </row>
    <row r="1624" spans="2:25" x14ac:dyDescent="0.3">
      <c r="B1624" s="6"/>
      <c r="C1624" s="6"/>
      <c r="D1624" s="6"/>
      <c r="E1624" s="6"/>
      <c r="F1624" s="6"/>
      <c r="G1624" s="6"/>
      <c r="H1624" s="6"/>
      <c r="I1624" s="6"/>
      <c r="J1624" s="6"/>
      <c r="K1624" s="6"/>
      <c r="L1624" s="6"/>
      <c r="M1624" s="6"/>
      <c r="N1624" s="6"/>
      <c r="O1624" s="6"/>
      <c r="P1624" s="6"/>
      <c r="Q1624" s="6"/>
      <c r="R1624" s="6"/>
      <c r="S1624" s="6"/>
      <c r="T1624" s="6"/>
      <c r="U1624" s="6"/>
      <c r="V1624" s="6"/>
      <c r="W1624" s="6"/>
      <c r="X1624" s="6"/>
      <c r="Y1624" s="6"/>
    </row>
    <row r="1625" spans="2:25" x14ac:dyDescent="0.3">
      <c r="B1625" s="6"/>
      <c r="C1625" s="6"/>
      <c r="D1625" s="6"/>
      <c r="E1625" s="6"/>
      <c r="F1625" s="6"/>
      <c r="G1625" s="6"/>
      <c r="H1625" s="6"/>
      <c r="I1625" s="6"/>
      <c r="J1625" s="6"/>
      <c r="K1625" s="6"/>
      <c r="L1625" s="6"/>
      <c r="M1625" s="6"/>
      <c r="N1625" s="6"/>
      <c r="O1625" s="6"/>
      <c r="P1625" s="6"/>
      <c r="Q1625" s="6"/>
      <c r="R1625" s="6"/>
      <c r="S1625" s="6"/>
      <c r="T1625" s="6"/>
      <c r="U1625" s="6"/>
      <c r="V1625" s="6"/>
      <c r="W1625" s="6"/>
      <c r="X1625" s="6"/>
      <c r="Y1625" s="6"/>
    </row>
    <row r="1626" spans="2:25" x14ac:dyDescent="0.3">
      <c r="B1626" s="6"/>
      <c r="C1626" s="6"/>
      <c r="D1626" s="6"/>
      <c r="E1626" s="6"/>
      <c r="F1626" s="6"/>
      <c r="G1626" s="6"/>
      <c r="H1626" s="6"/>
      <c r="I1626" s="6"/>
      <c r="J1626" s="6"/>
      <c r="K1626" s="6"/>
      <c r="L1626" s="6"/>
      <c r="M1626" s="6"/>
      <c r="N1626" s="6"/>
      <c r="O1626" s="6"/>
      <c r="P1626" s="6"/>
      <c r="Q1626" s="6"/>
      <c r="R1626" s="6"/>
      <c r="S1626" s="6"/>
      <c r="T1626" s="6"/>
      <c r="U1626" s="6"/>
      <c r="V1626" s="6"/>
      <c r="W1626" s="6"/>
      <c r="X1626" s="6"/>
      <c r="Y1626" s="6"/>
    </row>
    <row r="1627" spans="2:25" x14ac:dyDescent="0.3">
      <c r="B1627" s="6"/>
      <c r="C1627" s="6"/>
      <c r="D1627" s="6"/>
      <c r="E1627" s="6"/>
      <c r="F1627" s="6"/>
      <c r="G1627" s="6"/>
      <c r="H1627" s="6"/>
      <c r="I1627" s="6"/>
      <c r="J1627" s="6"/>
      <c r="K1627" s="6"/>
      <c r="L1627" s="6"/>
      <c r="M1627" s="6"/>
      <c r="N1627" s="6"/>
      <c r="O1627" s="6"/>
      <c r="P1627" s="6"/>
      <c r="Q1627" s="6"/>
      <c r="R1627" s="6"/>
      <c r="S1627" s="6"/>
      <c r="T1627" s="6"/>
      <c r="U1627" s="6"/>
      <c r="V1627" s="6"/>
      <c r="W1627" s="6"/>
      <c r="X1627" s="6"/>
      <c r="Y1627" s="6"/>
    </row>
    <row r="1628" spans="2:25" x14ac:dyDescent="0.3">
      <c r="B1628" s="6"/>
      <c r="C1628" s="6"/>
      <c r="D1628" s="6"/>
      <c r="E1628" s="6"/>
      <c r="F1628" s="6"/>
      <c r="G1628" s="6"/>
      <c r="H1628" s="6"/>
      <c r="I1628" s="6"/>
      <c r="J1628" s="6"/>
      <c r="K1628" s="6"/>
      <c r="L1628" s="6"/>
      <c r="M1628" s="6"/>
      <c r="N1628" s="6"/>
      <c r="O1628" s="6"/>
      <c r="P1628" s="6"/>
      <c r="Q1628" s="6"/>
      <c r="R1628" s="6"/>
      <c r="S1628" s="6"/>
      <c r="T1628" s="6"/>
      <c r="U1628" s="6"/>
      <c r="V1628" s="6"/>
      <c r="W1628" s="6"/>
      <c r="X1628" s="6"/>
      <c r="Y1628" s="6"/>
    </row>
    <row r="1629" spans="2:25" x14ac:dyDescent="0.3">
      <c r="B1629" s="6"/>
      <c r="C1629" s="6"/>
      <c r="D1629" s="6"/>
      <c r="E1629" s="6"/>
      <c r="F1629" s="6"/>
      <c r="G1629" s="6"/>
      <c r="H1629" s="6"/>
      <c r="I1629" s="6"/>
      <c r="J1629" s="6"/>
      <c r="K1629" s="6"/>
      <c r="L1629" s="6"/>
      <c r="M1629" s="6"/>
      <c r="N1629" s="6"/>
      <c r="O1629" s="6"/>
      <c r="P1629" s="6"/>
      <c r="Q1629" s="6"/>
      <c r="R1629" s="6"/>
      <c r="S1629" s="6"/>
      <c r="T1629" s="6"/>
      <c r="U1629" s="6"/>
      <c r="V1629" s="6"/>
      <c r="W1629" s="6"/>
      <c r="X1629" s="6"/>
      <c r="Y1629" s="6"/>
    </row>
    <row r="1630" spans="2:25" x14ac:dyDescent="0.3">
      <c r="B1630" s="6"/>
      <c r="C1630" s="6"/>
      <c r="D1630" s="6"/>
      <c r="E1630" s="6"/>
      <c r="F1630" s="6"/>
      <c r="G1630" s="6"/>
      <c r="H1630" s="6"/>
      <c r="I1630" s="6"/>
      <c r="J1630" s="6"/>
      <c r="K1630" s="6"/>
      <c r="L1630" s="6"/>
      <c r="M1630" s="6"/>
      <c r="N1630" s="6"/>
      <c r="O1630" s="6"/>
      <c r="P1630" s="6"/>
      <c r="Q1630" s="6"/>
      <c r="R1630" s="6"/>
      <c r="S1630" s="6"/>
      <c r="T1630" s="6"/>
      <c r="U1630" s="6"/>
      <c r="V1630" s="6"/>
      <c r="W1630" s="6"/>
      <c r="X1630" s="6"/>
      <c r="Y1630" s="6"/>
    </row>
    <row r="1631" spans="2:25" x14ac:dyDescent="0.3">
      <c r="B1631" s="6"/>
      <c r="C1631" s="6"/>
      <c r="D1631" s="6"/>
      <c r="E1631" s="6"/>
      <c r="F1631" s="6"/>
      <c r="G1631" s="6"/>
      <c r="H1631" s="6"/>
      <c r="I1631" s="6"/>
      <c r="J1631" s="6"/>
      <c r="K1631" s="6"/>
      <c r="L1631" s="6"/>
      <c r="M1631" s="6"/>
      <c r="N1631" s="6"/>
      <c r="O1631" s="6"/>
      <c r="P1631" s="6"/>
      <c r="Q1631" s="6"/>
      <c r="R1631" s="6"/>
      <c r="S1631" s="6"/>
      <c r="T1631" s="6"/>
      <c r="U1631" s="6"/>
      <c r="V1631" s="6"/>
      <c r="W1631" s="6"/>
      <c r="X1631" s="6"/>
      <c r="Y1631" s="6"/>
    </row>
    <row r="1632" spans="2:25" x14ac:dyDescent="0.3">
      <c r="B1632" s="6"/>
      <c r="C1632" s="6"/>
      <c r="D1632" s="6"/>
      <c r="E1632" s="6"/>
      <c r="F1632" s="6"/>
      <c r="G1632" s="6"/>
      <c r="H1632" s="6"/>
      <c r="I1632" s="6"/>
      <c r="J1632" s="6"/>
      <c r="K1632" s="6"/>
      <c r="L1632" s="6"/>
      <c r="M1632" s="6"/>
      <c r="N1632" s="6"/>
      <c r="O1632" s="6"/>
      <c r="P1632" s="6"/>
      <c r="Q1632" s="6"/>
      <c r="R1632" s="6"/>
      <c r="S1632" s="6"/>
      <c r="T1632" s="6"/>
      <c r="U1632" s="6"/>
      <c r="V1632" s="6"/>
      <c r="W1632" s="6"/>
      <c r="X1632" s="6"/>
      <c r="Y1632" s="6"/>
    </row>
    <row r="1633" spans="2:25" x14ac:dyDescent="0.3">
      <c r="B1633" s="6"/>
      <c r="C1633" s="6"/>
      <c r="D1633" s="6"/>
      <c r="E1633" s="6"/>
      <c r="F1633" s="6"/>
      <c r="G1633" s="6"/>
      <c r="H1633" s="6"/>
      <c r="I1633" s="6"/>
      <c r="J1633" s="6"/>
      <c r="K1633" s="6"/>
      <c r="L1633" s="6"/>
      <c r="M1633" s="6"/>
      <c r="N1633" s="6"/>
      <c r="O1633" s="6"/>
      <c r="P1633" s="6"/>
      <c r="Q1633" s="6"/>
      <c r="R1633" s="6"/>
      <c r="S1633" s="6"/>
      <c r="T1633" s="6"/>
      <c r="U1633" s="6"/>
      <c r="V1633" s="6"/>
      <c r="W1633" s="6"/>
      <c r="X1633" s="6"/>
      <c r="Y1633" s="6"/>
    </row>
    <row r="1634" spans="2:25" x14ac:dyDescent="0.3">
      <c r="B1634" s="6"/>
      <c r="C1634" s="6"/>
      <c r="D1634" s="6"/>
      <c r="E1634" s="6"/>
      <c r="F1634" s="6"/>
      <c r="G1634" s="6"/>
      <c r="H1634" s="6"/>
      <c r="I1634" s="6"/>
      <c r="J1634" s="6"/>
      <c r="K1634" s="6"/>
      <c r="L1634" s="6"/>
      <c r="M1634" s="6"/>
      <c r="N1634" s="6"/>
      <c r="O1634" s="6"/>
      <c r="P1634" s="6"/>
      <c r="Q1634" s="6"/>
      <c r="R1634" s="6"/>
      <c r="S1634" s="6"/>
      <c r="T1634" s="6"/>
      <c r="U1634" s="6"/>
      <c r="V1634" s="6"/>
      <c r="W1634" s="6"/>
      <c r="X1634" s="6"/>
      <c r="Y1634" s="6"/>
    </row>
    <row r="1635" spans="2:25" x14ac:dyDescent="0.3">
      <c r="B1635" s="6"/>
      <c r="C1635" s="6"/>
      <c r="D1635" s="6"/>
      <c r="E1635" s="6"/>
      <c r="F1635" s="6"/>
      <c r="G1635" s="6"/>
      <c r="H1635" s="6"/>
      <c r="I1635" s="6"/>
      <c r="J1635" s="6"/>
      <c r="K1635" s="6"/>
      <c r="L1635" s="6"/>
      <c r="M1635" s="6"/>
      <c r="N1635" s="6"/>
      <c r="O1635" s="6"/>
      <c r="P1635" s="6"/>
      <c r="Q1635" s="6"/>
      <c r="R1635" s="6"/>
      <c r="S1635" s="6"/>
      <c r="T1635" s="6"/>
      <c r="U1635" s="6"/>
      <c r="V1635" s="6"/>
      <c r="W1635" s="6"/>
      <c r="X1635" s="6"/>
      <c r="Y1635" s="6"/>
    </row>
    <row r="1636" spans="2:25" x14ac:dyDescent="0.3">
      <c r="B1636" s="6"/>
      <c r="C1636" s="6"/>
      <c r="D1636" s="6"/>
      <c r="E1636" s="6"/>
      <c r="F1636" s="6"/>
      <c r="G1636" s="6"/>
      <c r="H1636" s="6"/>
      <c r="I1636" s="6"/>
      <c r="J1636" s="6"/>
      <c r="K1636" s="6"/>
      <c r="L1636" s="6"/>
      <c r="M1636" s="6"/>
      <c r="N1636" s="6"/>
      <c r="O1636" s="6"/>
      <c r="P1636" s="6"/>
      <c r="Q1636" s="6"/>
      <c r="R1636" s="6"/>
      <c r="S1636" s="6"/>
      <c r="T1636" s="6"/>
      <c r="U1636" s="6"/>
      <c r="V1636" s="6"/>
      <c r="W1636" s="6"/>
      <c r="X1636" s="6"/>
      <c r="Y1636" s="6"/>
    </row>
    <row r="1637" spans="2:25" x14ac:dyDescent="0.3">
      <c r="B1637" s="6"/>
      <c r="C1637" s="6"/>
      <c r="D1637" s="6"/>
      <c r="E1637" s="6"/>
      <c r="F1637" s="6"/>
      <c r="G1637" s="6"/>
      <c r="H1637" s="6"/>
      <c r="I1637" s="6"/>
      <c r="J1637" s="6"/>
      <c r="K1637" s="6"/>
      <c r="L1637" s="6"/>
      <c r="M1637" s="6"/>
      <c r="N1637" s="6"/>
      <c r="O1637" s="6"/>
      <c r="P1637" s="6"/>
      <c r="Q1637" s="6"/>
      <c r="R1637" s="6"/>
      <c r="S1637" s="6"/>
      <c r="T1637" s="6"/>
      <c r="U1637" s="6"/>
      <c r="V1637" s="6"/>
      <c r="W1637" s="6"/>
      <c r="X1637" s="6"/>
      <c r="Y1637" s="6"/>
    </row>
    <row r="1638" spans="2:25" x14ac:dyDescent="0.3">
      <c r="B1638" s="6"/>
      <c r="C1638" s="6"/>
      <c r="D1638" s="6"/>
      <c r="E1638" s="6"/>
      <c r="F1638" s="6"/>
      <c r="G1638" s="6"/>
      <c r="H1638" s="6"/>
      <c r="I1638" s="6"/>
      <c r="J1638" s="6"/>
      <c r="K1638" s="6"/>
      <c r="L1638" s="6"/>
      <c r="M1638" s="6"/>
      <c r="N1638" s="6"/>
      <c r="O1638" s="6"/>
      <c r="P1638" s="6"/>
      <c r="Q1638" s="6"/>
      <c r="R1638" s="6"/>
      <c r="S1638" s="6"/>
      <c r="T1638" s="6"/>
      <c r="U1638" s="6"/>
      <c r="V1638" s="6"/>
      <c r="W1638" s="6"/>
      <c r="X1638" s="6"/>
      <c r="Y1638" s="6"/>
    </row>
    <row r="1639" spans="2:25" x14ac:dyDescent="0.3">
      <c r="B1639" s="6"/>
      <c r="C1639" s="6"/>
      <c r="D1639" s="6"/>
      <c r="E1639" s="6"/>
      <c r="F1639" s="6"/>
      <c r="G1639" s="6"/>
      <c r="H1639" s="6"/>
      <c r="I1639" s="6"/>
      <c r="J1639" s="6"/>
      <c r="K1639" s="6"/>
      <c r="L1639" s="6"/>
      <c r="M1639" s="6"/>
      <c r="N1639" s="6"/>
      <c r="O1639" s="6"/>
      <c r="P1639" s="6"/>
      <c r="Q1639" s="6"/>
      <c r="R1639" s="6"/>
      <c r="S1639" s="6"/>
      <c r="T1639" s="6"/>
      <c r="U1639" s="6"/>
      <c r="V1639" s="6"/>
      <c r="W1639" s="6"/>
      <c r="X1639" s="6"/>
      <c r="Y1639" s="6"/>
    </row>
    <row r="1640" spans="2:25" x14ac:dyDescent="0.3">
      <c r="B1640" s="6"/>
      <c r="C1640" s="6"/>
      <c r="D1640" s="6"/>
      <c r="E1640" s="6"/>
      <c r="F1640" s="6"/>
      <c r="G1640" s="6"/>
      <c r="H1640" s="6"/>
      <c r="I1640" s="6"/>
      <c r="J1640" s="6"/>
      <c r="K1640" s="6"/>
      <c r="L1640" s="6"/>
      <c r="M1640" s="6"/>
      <c r="N1640" s="6"/>
      <c r="O1640" s="6"/>
      <c r="P1640" s="6"/>
      <c r="Q1640" s="6"/>
      <c r="R1640" s="6"/>
      <c r="S1640" s="6"/>
      <c r="T1640" s="6"/>
      <c r="U1640" s="6"/>
      <c r="V1640" s="6"/>
      <c r="W1640" s="6"/>
      <c r="X1640" s="6"/>
      <c r="Y1640" s="6"/>
    </row>
    <row r="1641" spans="2:25" x14ac:dyDescent="0.3">
      <c r="B1641" s="6"/>
      <c r="C1641" s="6"/>
      <c r="D1641" s="6"/>
      <c r="E1641" s="6"/>
      <c r="F1641" s="6"/>
      <c r="G1641" s="6"/>
      <c r="H1641" s="6"/>
      <c r="I1641" s="6"/>
      <c r="J1641" s="6"/>
      <c r="K1641" s="6"/>
      <c r="L1641" s="6"/>
      <c r="M1641" s="6"/>
      <c r="N1641" s="6"/>
      <c r="O1641" s="6"/>
      <c r="P1641" s="6"/>
      <c r="Q1641" s="6"/>
      <c r="R1641" s="6"/>
      <c r="S1641" s="6"/>
      <c r="T1641" s="6"/>
      <c r="U1641" s="6"/>
      <c r="V1641" s="6"/>
      <c r="W1641" s="6"/>
      <c r="X1641" s="6"/>
      <c r="Y1641" s="6"/>
    </row>
    <row r="1642" spans="2:25" x14ac:dyDescent="0.3">
      <c r="B1642" s="6"/>
      <c r="C1642" s="6"/>
      <c r="D1642" s="6"/>
      <c r="E1642" s="6"/>
      <c r="F1642" s="6"/>
      <c r="G1642" s="6"/>
      <c r="H1642" s="6"/>
      <c r="I1642" s="6"/>
      <c r="J1642" s="6"/>
      <c r="K1642" s="6"/>
      <c r="L1642" s="6"/>
      <c r="M1642" s="6"/>
      <c r="N1642" s="6"/>
      <c r="O1642" s="6"/>
      <c r="P1642" s="6"/>
      <c r="Q1642" s="6"/>
      <c r="R1642" s="6"/>
      <c r="S1642" s="6"/>
      <c r="T1642" s="6"/>
      <c r="U1642" s="6"/>
      <c r="V1642" s="6"/>
      <c r="W1642" s="6"/>
      <c r="X1642" s="6"/>
      <c r="Y1642" s="6"/>
    </row>
    <row r="1643" spans="2:25" x14ac:dyDescent="0.3">
      <c r="B1643" s="6"/>
      <c r="C1643" s="6"/>
      <c r="D1643" s="6"/>
      <c r="E1643" s="6"/>
      <c r="F1643" s="6"/>
      <c r="G1643" s="6"/>
      <c r="H1643" s="6"/>
      <c r="I1643" s="6"/>
      <c r="J1643" s="6"/>
      <c r="K1643" s="6"/>
      <c r="L1643" s="6"/>
      <c r="M1643" s="6"/>
      <c r="N1643" s="6"/>
      <c r="O1643" s="6"/>
      <c r="P1643" s="6"/>
      <c r="Q1643" s="6"/>
      <c r="R1643" s="6"/>
      <c r="S1643" s="6"/>
      <c r="T1643" s="6"/>
      <c r="U1643" s="6"/>
      <c r="V1643" s="6"/>
      <c r="W1643" s="6"/>
      <c r="X1643" s="6"/>
      <c r="Y1643" s="6"/>
    </row>
    <row r="1644" spans="2:25" x14ac:dyDescent="0.3">
      <c r="B1644" s="6"/>
      <c r="C1644" s="6"/>
      <c r="D1644" s="6"/>
      <c r="E1644" s="6"/>
      <c r="F1644" s="6"/>
      <c r="G1644" s="6"/>
      <c r="H1644" s="6"/>
      <c r="I1644" s="6"/>
      <c r="J1644" s="6"/>
      <c r="K1644" s="6"/>
      <c r="L1644" s="6"/>
      <c r="M1644" s="6"/>
      <c r="N1644" s="6"/>
      <c r="O1644" s="6"/>
      <c r="P1644" s="6"/>
      <c r="Q1644" s="6"/>
      <c r="R1644" s="6"/>
      <c r="S1644" s="6"/>
      <c r="T1644" s="6"/>
      <c r="U1644" s="6"/>
      <c r="V1644" s="6"/>
      <c r="W1644" s="6"/>
      <c r="X1644" s="6"/>
      <c r="Y1644" s="6"/>
    </row>
    <row r="1645" spans="2:25" x14ac:dyDescent="0.3">
      <c r="B1645" s="6"/>
      <c r="C1645" s="6"/>
      <c r="D1645" s="6"/>
      <c r="E1645" s="6"/>
      <c r="F1645" s="6"/>
      <c r="G1645" s="6"/>
      <c r="H1645" s="6"/>
      <c r="I1645" s="6"/>
      <c r="J1645" s="6"/>
      <c r="K1645" s="6"/>
      <c r="L1645" s="6"/>
      <c r="M1645" s="6"/>
      <c r="N1645" s="6"/>
      <c r="O1645" s="6"/>
      <c r="P1645" s="6"/>
      <c r="Q1645" s="6"/>
      <c r="R1645" s="6"/>
      <c r="S1645" s="6"/>
      <c r="T1645" s="6"/>
      <c r="U1645" s="6"/>
      <c r="V1645" s="6"/>
      <c r="W1645" s="6"/>
      <c r="X1645" s="6"/>
      <c r="Y1645" s="6"/>
    </row>
    <row r="1646" spans="2:25" x14ac:dyDescent="0.3">
      <c r="B1646" s="6"/>
      <c r="C1646" s="6"/>
      <c r="D1646" s="6"/>
      <c r="E1646" s="6"/>
      <c r="F1646" s="6"/>
      <c r="G1646" s="6"/>
      <c r="H1646" s="6"/>
      <c r="I1646" s="6"/>
      <c r="J1646" s="6"/>
      <c r="K1646" s="6"/>
      <c r="L1646" s="6"/>
      <c r="M1646" s="6"/>
      <c r="N1646" s="6"/>
      <c r="O1646" s="6"/>
      <c r="P1646" s="6"/>
      <c r="Q1646" s="6"/>
      <c r="R1646" s="6"/>
      <c r="S1646" s="6"/>
      <c r="T1646" s="6"/>
      <c r="U1646" s="6"/>
      <c r="V1646" s="6"/>
      <c r="W1646" s="6"/>
      <c r="X1646" s="6"/>
      <c r="Y1646" s="6"/>
    </row>
    <row r="1647" spans="2:25" x14ac:dyDescent="0.3">
      <c r="B1647" s="6"/>
      <c r="C1647" s="6"/>
      <c r="D1647" s="6"/>
      <c r="E1647" s="6"/>
      <c r="F1647" s="6"/>
      <c r="G1647" s="6"/>
      <c r="H1647" s="6"/>
      <c r="I1647" s="6"/>
      <c r="J1647" s="6"/>
      <c r="K1647" s="6"/>
      <c r="L1647" s="6"/>
      <c r="M1647" s="6"/>
      <c r="N1647" s="6"/>
      <c r="O1647" s="6"/>
      <c r="P1647" s="6"/>
      <c r="Q1647" s="6"/>
      <c r="R1647" s="6"/>
      <c r="S1647" s="6"/>
      <c r="T1647" s="6"/>
      <c r="U1647" s="6"/>
      <c r="V1647" s="6"/>
      <c r="W1647" s="6"/>
      <c r="X1647" s="6"/>
      <c r="Y1647" s="6"/>
    </row>
    <row r="1648" spans="2:25" x14ac:dyDescent="0.3">
      <c r="B1648" s="6"/>
      <c r="C1648" s="6"/>
      <c r="D1648" s="6"/>
      <c r="E1648" s="6"/>
      <c r="F1648" s="6"/>
      <c r="G1648" s="6"/>
      <c r="H1648" s="6"/>
      <c r="I1648" s="6"/>
      <c r="J1648" s="6"/>
      <c r="K1648" s="6"/>
      <c r="L1648" s="6"/>
      <c r="M1648" s="6"/>
      <c r="N1648" s="6"/>
      <c r="O1648" s="6"/>
      <c r="P1648" s="6"/>
      <c r="Q1648" s="6"/>
      <c r="R1648" s="6"/>
      <c r="S1648" s="6"/>
      <c r="T1648" s="6"/>
      <c r="U1648" s="6"/>
      <c r="V1648" s="6"/>
      <c r="W1648" s="6"/>
      <c r="X1648" s="6"/>
      <c r="Y1648" s="6"/>
    </row>
    <row r="1649" spans="2:25" x14ac:dyDescent="0.3">
      <c r="B1649" s="6"/>
      <c r="C1649" s="6"/>
      <c r="D1649" s="6"/>
      <c r="E1649" s="6"/>
      <c r="F1649" s="6"/>
      <c r="G1649" s="6"/>
      <c r="H1649" s="6"/>
      <c r="I1649" s="6"/>
      <c r="J1649" s="6"/>
      <c r="K1649" s="6"/>
      <c r="L1649" s="6"/>
      <c r="M1649" s="6"/>
      <c r="N1649" s="6"/>
      <c r="O1649" s="6"/>
      <c r="P1649" s="6"/>
      <c r="Q1649" s="6"/>
      <c r="R1649" s="6"/>
      <c r="S1649" s="6"/>
      <c r="T1649" s="6"/>
      <c r="U1649" s="6"/>
      <c r="V1649" s="6"/>
      <c r="W1649" s="6"/>
      <c r="X1649" s="6"/>
      <c r="Y1649" s="6"/>
    </row>
    <row r="1650" spans="2:25" x14ac:dyDescent="0.3">
      <c r="B1650" s="6"/>
      <c r="C1650" s="6"/>
      <c r="D1650" s="6"/>
      <c r="E1650" s="6"/>
      <c r="F1650" s="6"/>
      <c r="G1650" s="6"/>
      <c r="H1650" s="6"/>
      <c r="I1650" s="6"/>
      <c r="J1650" s="6"/>
      <c r="K1650" s="6"/>
      <c r="L1650" s="6"/>
      <c r="M1650" s="6"/>
      <c r="N1650" s="6"/>
      <c r="O1650" s="6"/>
      <c r="P1650" s="6"/>
      <c r="Q1650" s="6"/>
      <c r="R1650" s="6"/>
      <c r="S1650" s="6"/>
      <c r="T1650" s="6"/>
      <c r="U1650" s="6"/>
      <c r="V1650" s="6"/>
      <c r="W1650" s="6"/>
      <c r="X1650" s="6"/>
      <c r="Y1650" s="6"/>
    </row>
    <row r="1651" spans="2:25" x14ac:dyDescent="0.3">
      <c r="B1651" s="6"/>
      <c r="C1651" s="6"/>
      <c r="D1651" s="6"/>
      <c r="E1651" s="6"/>
      <c r="F1651" s="6"/>
      <c r="G1651" s="6"/>
      <c r="H1651" s="6"/>
      <c r="I1651" s="6"/>
      <c r="J1651" s="6"/>
      <c r="K1651" s="6"/>
      <c r="L1651" s="6"/>
      <c r="M1651" s="6"/>
      <c r="N1651" s="6"/>
      <c r="O1651" s="6"/>
      <c r="P1651" s="6"/>
      <c r="Q1651" s="6"/>
      <c r="R1651" s="6"/>
      <c r="S1651" s="6"/>
      <c r="T1651" s="6"/>
      <c r="U1651" s="6"/>
      <c r="V1651" s="6"/>
      <c r="W1651" s="6"/>
      <c r="X1651" s="6"/>
      <c r="Y1651" s="6"/>
    </row>
    <row r="1652" spans="2:25" x14ac:dyDescent="0.3">
      <c r="B1652" s="6"/>
      <c r="C1652" s="6"/>
      <c r="D1652" s="6"/>
      <c r="E1652" s="6"/>
      <c r="F1652" s="6"/>
      <c r="G1652" s="6"/>
      <c r="H1652" s="6"/>
      <c r="I1652" s="6"/>
      <c r="J1652" s="6"/>
      <c r="K1652" s="6"/>
      <c r="L1652" s="6"/>
      <c r="M1652" s="6"/>
      <c r="N1652" s="6"/>
      <c r="O1652" s="6"/>
      <c r="P1652" s="6"/>
      <c r="Q1652" s="6"/>
      <c r="R1652" s="6"/>
      <c r="S1652" s="6"/>
      <c r="T1652" s="6"/>
      <c r="U1652" s="6"/>
      <c r="V1652" s="6"/>
      <c r="W1652" s="6"/>
      <c r="X1652" s="6"/>
      <c r="Y1652" s="6"/>
    </row>
    <row r="1653" spans="2:25" x14ac:dyDescent="0.3">
      <c r="B1653" s="6"/>
      <c r="C1653" s="6"/>
      <c r="D1653" s="6"/>
      <c r="E1653" s="6"/>
      <c r="F1653" s="6"/>
      <c r="G1653" s="6"/>
      <c r="H1653" s="6"/>
      <c r="I1653" s="6"/>
      <c r="J1653" s="6"/>
      <c r="K1653" s="6"/>
      <c r="L1653" s="6"/>
      <c r="M1653" s="6"/>
      <c r="N1653" s="6"/>
      <c r="O1653" s="6"/>
      <c r="P1653" s="6"/>
      <c r="Q1653" s="6"/>
      <c r="R1653" s="6"/>
      <c r="S1653" s="6"/>
      <c r="T1653" s="6"/>
      <c r="U1653" s="6"/>
      <c r="V1653" s="6"/>
      <c r="W1653" s="6"/>
      <c r="X1653" s="6"/>
      <c r="Y1653" s="6"/>
    </row>
    <row r="1654" spans="2:25" x14ac:dyDescent="0.3">
      <c r="B1654" s="6"/>
      <c r="C1654" s="6"/>
      <c r="D1654" s="6"/>
      <c r="E1654" s="6"/>
      <c r="F1654" s="6"/>
      <c r="G1654" s="6"/>
      <c r="H1654" s="6"/>
      <c r="I1654" s="6"/>
      <c r="J1654" s="6"/>
      <c r="K1654" s="6"/>
      <c r="L1654" s="6"/>
      <c r="M1654" s="6"/>
      <c r="N1654" s="6"/>
      <c r="O1654" s="6"/>
      <c r="P1654" s="6"/>
      <c r="Q1654" s="6"/>
      <c r="R1654" s="6"/>
      <c r="S1654" s="6"/>
      <c r="T1654" s="6"/>
      <c r="U1654" s="6"/>
      <c r="V1654" s="6"/>
      <c r="W1654" s="6"/>
      <c r="X1654" s="6"/>
      <c r="Y1654" s="6"/>
    </row>
    <row r="1655" spans="2:25" x14ac:dyDescent="0.3">
      <c r="B1655" s="6"/>
      <c r="C1655" s="6"/>
      <c r="D1655" s="6"/>
      <c r="E1655" s="6"/>
      <c r="F1655" s="6"/>
      <c r="G1655" s="6"/>
      <c r="H1655" s="6"/>
      <c r="I1655" s="6"/>
      <c r="J1655" s="6"/>
      <c r="K1655" s="6"/>
      <c r="L1655" s="6"/>
      <c r="M1655" s="6"/>
      <c r="N1655" s="6"/>
      <c r="O1655" s="6"/>
      <c r="P1655" s="6"/>
      <c r="Q1655" s="6"/>
      <c r="R1655" s="6"/>
      <c r="S1655" s="6"/>
      <c r="T1655" s="6"/>
      <c r="U1655" s="6"/>
      <c r="V1655" s="6"/>
      <c r="W1655" s="6"/>
      <c r="X1655" s="6"/>
      <c r="Y1655" s="6"/>
    </row>
    <row r="1656" spans="2:25" x14ac:dyDescent="0.3">
      <c r="B1656" s="6"/>
      <c r="C1656" s="6"/>
      <c r="D1656" s="6"/>
      <c r="E1656" s="6"/>
      <c r="F1656" s="6"/>
      <c r="G1656" s="6"/>
      <c r="H1656" s="6"/>
      <c r="I1656" s="6"/>
      <c r="J1656" s="6"/>
      <c r="K1656" s="6"/>
      <c r="L1656" s="6"/>
      <c r="M1656" s="6"/>
      <c r="N1656" s="6"/>
      <c r="O1656" s="6"/>
      <c r="P1656" s="6"/>
      <c r="Q1656" s="6"/>
      <c r="R1656" s="6"/>
      <c r="S1656" s="6"/>
      <c r="T1656" s="6"/>
      <c r="U1656" s="6"/>
      <c r="V1656" s="6"/>
      <c r="W1656" s="6"/>
      <c r="X1656" s="6"/>
      <c r="Y1656" s="6"/>
    </row>
    <row r="1657" spans="2:25" x14ac:dyDescent="0.3">
      <c r="B1657" s="6"/>
      <c r="C1657" s="6"/>
      <c r="D1657" s="6"/>
      <c r="E1657" s="6"/>
      <c r="F1657" s="6"/>
      <c r="G1657" s="6"/>
      <c r="H1657" s="6"/>
      <c r="I1657" s="6"/>
      <c r="J1657" s="6"/>
      <c r="K1657" s="6"/>
      <c r="L1657" s="6"/>
      <c r="M1657" s="6"/>
      <c r="N1657" s="6"/>
      <c r="O1657" s="6"/>
      <c r="P1657" s="6"/>
      <c r="Q1657" s="6"/>
      <c r="R1657" s="6"/>
      <c r="S1657" s="6"/>
      <c r="T1657" s="6"/>
      <c r="U1657" s="6"/>
      <c r="V1657" s="6"/>
      <c r="W1657" s="6"/>
      <c r="X1657" s="6"/>
      <c r="Y1657" s="6"/>
    </row>
    <row r="1658" spans="2:25" x14ac:dyDescent="0.3">
      <c r="B1658" s="6"/>
      <c r="C1658" s="6"/>
      <c r="D1658" s="6"/>
      <c r="E1658" s="6"/>
      <c r="F1658" s="6"/>
      <c r="G1658" s="6"/>
      <c r="H1658" s="6"/>
      <c r="I1658" s="6"/>
      <c r="J1658" s="6"/>
      <c r="K1658" s="6"/>
      <c r="L1658" s="6"/>
      <c r="M1658" s="6"/>
      <c r="N1658" s="6"/>
      <c r="O1658" s="6"/>
      <c r="P1658" s="6"/>
      <c r="Q1658" s="6"/>
      <c r="R1658" s="6"/>
      <c r="S1658" s="6"/>
      <c r="T1658" s="6"/>
      <c r="U1658" s="6"/>
      <c r="V1658" s="6"/>
      <c r="W1658" s="6"/>
      <c r="X1658" s="6"/>
      <c r="Y1658" s="6"/>
    </row>
    <row r="1659" spans="2:25" x14ac:dyDescent="0.3">
      <c r="B1659" s="6"/>
      <c r="C1659" s="6"/>
      <c r="D1659" s="6"/>
      <c r="E1659" s="6"/>
      <c r="F1659" s="6"/>
      <c r="G1659" s="6"/>
      <c r="H1659" s="6"/>
      <c r="I1659" s="6"/>
      <c r="J1659" s="6"/>
      <c r="K1659" s="6"/>
      <c r="L1659" s="6"/>
      <c r="M1659" s="6"/>
      <c r="N1659" s="6"/>
      <c r="O1659" s="6"/>
      <c r="P1659" s="6"/>
      <c r="Q1659" s="6"/>
      <c r="R1659" s="6"/>
      <c r="S1659" s="6"/>
      <c r="T1659" s="6"/>
      <c r="U1659" s="6"/>
      <c r="V1659" s="6"/>
      <c r="W1659" s="6"/>
      <c r="X1659" s="6"/>
      <c r="Y1659" s="6"/>
    </row>
    <row r="1660" spans="2:25" x14ac:dyDescent="0.3">
      <c r="B1660" s="6"/>
      <c r="C1660" s="6"/>
      <c r="D1660" s="6"/>
      <c r="E1660" s="6"/>
      <c r="F1660" s="6"/>
      <c r="G1660" s="6"/>
      <c r="H1660" s="6"/>
      <c r="I1660" s="6"/>
      <c r="J1660" s="6"/>
      <c r="K1660" s="6"/>
      <c r="L1660" s="6"/>
      <c r="M1660" s="6"/>
      <c r="N1660" s="6"/>
      <c r="O1660" s="6"/>
      <c r="P1660" s="6"/>
      <c r="Q1660" s="6"/>
      <c r="R1660" s="6"/>
      <c r="S1660" s="6"/>
      <c r="T1660" s="6"/>
      <c r="U1660" s="6"/>
      <c r="V1660" s="6"/>
      <c r="W1660" s="6"/>
      <c r="X1660" s="6"/>
      <c r="Y1660" s="6"/>
    </row>
    <row r="1661" spans="2:25" x14ac:dyDescent="0.3">
      <c r="B1661" s="6"/>
      <c r="C1661" s="6"/>
      <c r="D1661" s="6"/>
      <c r="E1661" s="6"/>
      <c r="F1661" s="6"/>
      <c r="G1661" s="6"/>
      <c r="H1661" s="6"/>
      <c r="I1661" s="6"/>
      <c r="J1661" s="6"/>
      <c r="K1661" s="6"/>
      <c r="L1661" s="6"/>
      <c r="M1661" s="6"/>
      <c r="N1661" s="6"/>
      <c r="O1661" s="6"/>
      <c r="P1661" s="6"/>
      <c r="Q1661" s="6"/>
      <c r="R1661" s="6"/>
      <c r="S1661" s="6"/>
      <c r="T1661" s="6"/>
      <c r="U1661" s="6"/>
      <c r="V1661" s="6"/>
      <c r="W1661" s="6"/>
      <c r="X1661" s="6"/>
      <c r="Y1661" s="6"/>
    </row>
    <row r="1662" spans="2:25" x14ac:dyDescent="0.3">
      <c r="B1662" s="6"/>
      <c r="C1662" s="6"/>
      <c r="D1662" s="6"/>
      <c r="E1662" s="6"/>
      <c r="F1662" s="6"/>
      <c r="G1662" s="6"/>
      <c r="H1662" s="6"/>
      <c r="I1662" s="6"/>
      <c r="J1662" s="6"/>
      <c r="K1662" s="6"/>
      <c r="L1662" s="6"/>
      <c r="M1662" s="6"/>
      <c r="N1662" s="6"/>
      <c r="O1662" s="6"/>
      <c r="P1662" s="6"/>
      <c r="Q1662" s="6"/>
      <c r="R1662" s="6"/>
      <c r="S1662" s="6"/>
      <c r="T1662" s="6"/>
      <c r="U1662" s="6"/>
      <c r="V1662" s="6"/>
      <c r="W1662" s="6"/>
      <c r="X1662" s="6"/>
      <c r="Y1662" s="6"/>
    </row>
    <row r="1663" spans="2:25" x14ac:dyDescent="0.3">
      <c r="B1663" s="6"/>
      <c r="C1663" s="6"/>
      <c r="D1663" s="6"/>
      <c r="E1663" s="6"/>
      <c r="F1663" s="6"/>
      <c r="G1663" s="6"/>
      <c r="H1663" s="6"/>
      <c r="I1663" s="6"/>
      <c r="J1663" s="6"/>
      <c r="K1663" s="6"/>
      <c r="L1663" s="6"/>
      <c r="M1663" s="6"/>
      <c r="N1663" s="6"/>
      <c r="O1663" s="6"/>
      <c r="P1663" s="6"/>
      <c r="Q1663" s="6"/>
      <c r="R1663" s="6"/>
      <c r="S1663" s="6"/>
      <c r="T1663" s="6"/>
      <c r="U1663" s="6"/>
      <c r="V1663" s="6"/>
      <c r="W1663" s="6"/>
      <c r="X1663" s="6"/>
      <c r="Y1663" s="6"/>
    </row>
    <row r="1664" spans="2:25" x14ac:dyDescent="0.3">
      <c r="B1664" s="6"/>
      <c r="C1664" s="6"/>
      <c r="D1664" s="6"/>
      <c r="E1664" s="6"/>
      <c r="F1664" s="6"/>
      <c r="G1664" s="6"/>
      <c r="H1664" s="6"/>
      <c r="I1664" s="6"/>
      <c r="J1664" s="6"/>
      <c r="K1664" s="6"/>
      <c r="L1664" s="6"/>
      <c r="M1664" s="6"/>
      <c r="N1664" s="6"/>
      <c r="O1664" s="6"/>
      <c r="P1664" s="6"/>
      <c r="Q1664" s="6"/>
      <c r="R1664" s="6"/>
      <c r="S1664" s="6"/>
      <c r="T1664" s="6"/>
      <c r="U1664" s="6"/>
      <c r="V1664" s="6"/>
      <c r="W1664" s="6"/>
      <c r="X1664" s="6"/>
      <c r="Y1664" s="6"/>
    </row>
    <row r="1665" spans="2:25" x14ac:dyDescent="0.3">
      <c r="B1665" s="6"/>
      <c r="C1665" s="6"/>
      <c r="D1665" s="6"/>
      <c r="E1665" s="6"/>
      <c r="F1665" s="6"/>
      <c r="G1665" s="6"/>
      <c r="H1665" s="6"/>
      <c r="I1665" s="6"/>
      <c r="J1665" s="6"/>
      <c r="K1665" s="6"/>
      <c r="L1665" s="6"/>
      <c r="M1665" s="6"/>
      <c r="N1665" s="6"/>
      <c r="O1665" s="6"/>
      <c r="P1665" s="6"/>
      <c r="Q1665" s="6"/>
      <c r="R1665" s="6"/>
      <c r="S1665" s="6"/>
      <c r="T1665" s="6"/>
      <c r="U1665" s="6"/>
      <c r="V1665" s="6"/>
      <c r="W1665" s="6"/>
      <c r="X1665" s="6"/>
      <c r="Y1665" s="6"/>
    </row>
    <row r="1666" spans="2:25" x14ac:dyDescent="0.3">
      <c r="B1666" s="6"/>
      <c r="C1666" s="6"/>
      <c r="D1666" s="6"/>
      <c r="E1666" s="6"/>
      <c r="F1666" s="6"/>
      <c r="G1666" s="6"/>
      <c r="H1666" s="6"/>
      <c r="I1666" s="6"/>
      <c r="J1666" s="6"/>
      <c r="K1666" s="6"/>
      <c r="L1666" s="6"/>
      <c r="M1666" s="6"/>
      <c r="N1666" s="6"/>
      <c r="O1666" s="6"/>
      <c r="P1666" s="6"/>
      <c r="Q1666" s="6"/>
      <c r="R1666" s="6"/>
      <c r="S1666" s="6"/>
      <c r="T1666" s="6"/>
      <c r="U1666" s="6"/>
      <c r="V1666" s="6"/>
      <c r="W1666" s="6"/>
      <c r="X1666" s="6"/>
      <c r="Y1666" s="6"/>
    </row>
    <row r="1667" spans="2:25" x14ac:dyDescent="0.3">
      <c r="B1667" s="6"/>
      <c r="C1667" s="6"/>
      <c r="D1667" s="6"/>
      <c r="E1667" s="6"/>
      <c r="F1667" s="6"/>
      <c r="G1667" s="6"/>
      <c r="H1667" s="6"/>
      <c r="I1667" s="6"/>
      <c r="J1667" s="6"/>
      <c r="K1667" s="6"/>
      <c r="L1667" s="6"/>
      <c r="M1667" s="6"/>
      <c r="N1667" s="6"/>
      <c r="O1667" s="6"/>
      <c r="P1667" s="6"/>
      <c r="Q1667" s="6"/>
      <c r="R1667" s="6"/>
      <c r="S1667" s="6"/>
      <c r="T1667" s="6"/>
      <c r="U1667" s="6"/>
      <c r="V1667" s="6"/>
      <c r="W1667" s="6"/>
      <c r="X1667" s="6"/>
      <c r="Y1667" s="6"/>
    </row>
    <row r="1668" spans="2:25" x14ac:dyDescent="0.3">
      <c r="B1668" s="6"/>
      <c r="C1668" s="6"/>
      <c r="D1668" s="6"/>
      <c r="E1668" s="6"/>
      <c r="F1668" s="6"/>
      <c r="G1668" s="6"/>
      <c r="H1668" s="6"/>
      <c r="I1668" s="6"/>
      <c r="J1668" s="6"/>
      <c r="K1668" s="6"/>
      <c r="L1668" s="6"/>
      <c r="M1668" s="6"/>
      <c r="N1668" s="6"/>
      <c r="O1668" s="6"/>
      <c r="P1668" s="6"/>
      <c r="Q1668" s="6"/>
      <c r="R1668" s="6"/>
      <c r="S1668" s="6"/>
      <c r="T1668" s="6"/>
      <c r="U1668" s="6"/>
      <c r="V1668" s="6"/>
      <c r="W1668" s="6"/>
      <c r="X1668" s="6"/>
      <c r="Y1668" s="6"/>
    </row>
    <row r="1669" spans="2:25" x14ac:dyDescent="0.3">
      <c r="B1669" s="6"/>
      <c r="C1669" s="6"/>
      <c r="D1669" s="6"/>
      <c r="E1669" s="6"/>
      <c r="F1669" s="6"/>
      <c r="G1669" s="6"/>
      <c r="H1669" s="6"/>
      <c r="I1669" s="6"/>
      <c r="J1669" s="6"/>
      <c r="K1669" s="6"/>
      <c r="L1669" s="6"/>
      <c r="M1669" s="6"/>
      <c r="N1669" s="6"/>
      <c r="O1669" s="6"/>
      <c r="P1669" s="6"/>
      <c r="Q1669" s="6"/>
      <c r="R1669" s="6"/>
      <c r="S1669" s="6"/>
      <c r="T1669" s="6"/>
      <c r="U1669" s="6"/>
      <c r="V1669" s="6"/>
      <c r="W1669" s="6"/>
      <c r="X1669" s="6"/>
      <c r="Y1669" s="6"/>
    </row>
    <row r="1670" spans="2:25" x14ac:dyDescent="0.3">
      <c r="B1670" s="6"/>
      <c r="C1670" s="6"/>
      <c r="D1670" s="6"/>
      <c r="E1670" s="6"/>
      <c r="F1670" s="6"/>
      <c r="G1670" s="6"/>
      <c r="H1670" s="6"/>
      <c r="I1670" s="6"/>
      <c r="J1670" s="6"/>
      <c r="K1670" s="6"/>
      <c r="L1670" s="6"/>
      <c r="M1670" s="6"/>
      <c r="N1670" s="6"/>
      <c r="O1670" s="6"/>
      <c r="P1670" s="6"/>
      <c r="Q1670" s="6"/>
      <c r="R1670" s="6"/>
      <c r="S1670" s="6"/>
      <c r="T1670" s="6"/>
      <c r="U1670" s="6"/>
      <c r="V1670" s="6"/>
      <c r="W1670" s="6"/>
      <c r="X1670" s="6"/>
      <c r="Y1670" s="6"/>
    </row>
    <row r="1671" spans="2:25" x14ac:dyDescent="0.3">
      <c r="B1671" s="6"/>
      <c r="C1671" s="6"/>
      <c r="D1671" s="6"/>
      <c r="E1671" s="6"/>
      <c r="F1671" s="6"/>
      <c r="G1671" s="6"/>
      <c r="H1671" s="6"/>
      <c r="I1671" s="6"/>
      <c r="J1671" s="6"/>
      <c r="K1671" s="6"/>
      <c r="L1671" s="6"/>
      <c r="M1671" s="6"/>
      <c r="N1671" s="6"/>
      <c r="O1671" s="6"/>
      <c r="P1671" s="6"/>
      <c r="Q1671" s="6"/>
      <c r="R1671" s="6"/>
      <c r="S1671" s="6"/>
      <c r="T1671" s="6"/>
      <c r="U1671" s="6"/>
      <c r="V1671" s="6"/>
      <c r="W1671" s="6"/>
      <c r="X1671" s="6"/>
      <c r="Y1671" s="6"/>
    </row>
    <row r="1672" spans="2:25" x14ac:dyDescent="0.3">
      <c r="B1672" s="6"/>
      <c r="C1672" s="6"/>
      <c r="D1672" s="6"/>
      <c r="E1672" s="6"/>
      <c r="F1672" s="6"/>
      <c r="G1672" s="6"/>
      <c r="H1672" s="6"/>
      <c r="I1672" s="6"/>
      <c r="J1672" s="6"/>
      <c r="K1672" s="6"/>
      <c r="L1672" s="6"/>
      <c r="M1672" s="6"/>
      <c r="N1672" s="6"/>
      <c r="O1672" s="6"/>
      <c r="P1672" s="6"/>
      <c r="Q1672" s="6"/>
      <c r="R1672" s="6"/>
      <c r="S1672" s="6"/>
      <c r="T1672" s="6"/>
      <c r="U1672" s="6"/>
      <c r="V1672" s="6"/>
      <c r="W1672" s="6"/>
      <c r="X1672" s="6"/>
      <c r="Y1672" s="6"/>
    </row>
    <row r="1673" spans="2:25" x14ac:dyDescent="0.3">
      <c r="B1673" s="6"/>
      <c r="C1673" s="6"/>
      <c r="D1673" s="6"/>
      <c r="E1673" s="6"/>
      <c r="F1673" s="6"/>
      <c r="G1673" s="6"/>
      <c r="H1673" s="6"/>
      <c r="I1673" s="6"/>
      <c r="J1673" s="6"/>
      <c r="K1673" s="6"/>
      <c r="L1673" s="6"/>
      <c r="M1673" s="6"/>
      <c r="N1673" s="6"/>
      <c r="O1673" s="6"/>
      <c r="P1673" s="6"/>
      <c r="Q1673" s="6"/>
      <c r="R1673" s="6"/>
      <c r="S1673" s="6"/>
      <c r="T1673" s="6"/>
      <c r="U1673" s="6"/>
      <c r="V1673" s="6"/>
      <c r="W1673" s="6"/>
      <c r="X1673" s="6"/>
      <c r="Y1673" s="6"/>
    </row>
    <row r="1674" spans="2:25" x14ac:dyDescent="0.3">
      <c r="B1674" s="6"/>
      <c r="C1674" s="6"/>
      <c r="D1674" s="6"/>
      <c r="E1674" s="6"/>
      <c r="F1674" s="6"/>
      <c r="G1674" s="6"/>
      <c r="H1674" s="6"/>
      <c r="I1674" s="6"/>
      <c r="J1674" s="6"/>
      <c r="K1674" s="6"/>
      <c r="L1674" s="6"/>
      <c r="M1674" s="6"/>
      <c r="N1674" s="6"/>
      <c r="O1674" s="6"/>
      <c r="P1674" s="6"/>
      <c r="Q1674" s="6"/>
      <c r="R1674" s="6"/>
      <c r="S1674" s="6"/>
      <c r="T1674" s="6"/>
      <c r="U1674" s="6"/>
      <c r="V1674" s="6"/>
      <c r="W1674" s="6"/>
      <c r="X1674" s="6"/>
      <c r="Y1674" s="6"/>
    </row>
    <row r="1675" spans="2:25" x14ac:dyDescent="0.3">
      <c r="B1675" s="6"/>
      <c r="C1675" s="6"/>
      <c r="D1675" s="6"/>
      <c r="E1675" s="6"/>
      <c r="F1675" s="6"/>
      <c r="G1675" s="6"/>
      <c r="H1675" s="6"/>
      <c r="I1675" s="6"/>
      <c r="J1675" s="6"/>
      <c r="K1675" s="6"/>
      <c r="L1675" s="6"/>
      <c r="M1675" s="6"/>
      <c r="N1675" s="6"/>
      <c r="O1675" s="6"/>
      <c r="P1675" s="6"/>
      <c r="Q1675" s="6"/>
      <c r="R1675" s="6"/>
      <c r="S1675" s="6"/>
      <c r="T1675" s="6"/>
      <c r="U1675" s="6"/>
      <c r="V1675" s="6"/>
      <c r="W1675" s="6"/>
      <c r="X1675" s="6"/>
      <c r="Y1675" s="6"/>
    </row>
    <row r="1676" spans="2:25" x14ac:dyDescent="0.3">
      <c r="B1676" s="6"/>
      <c r="C1676" s="6"/>
      <c r="D1676" s="6"/>
      <c r="E1676" s="6"/>
      <c r="F1676" s="6"/>
      <c r="G1676" s="6"/>
      <c r="H1676" s="6"/>
      <c r="I1676" s="6"/>
      <c r="J1676" s="6"/>
      <c r="K1676" s="6"/>
      <c r="L1676" s="6"/>
      <c r="M1676" s="6"/>
      <c r="N1676" s="6"/>
      <c r="O1676" s="6"/>
      <c r="P1676" s="6"/>
      <c r="Q1676" s="6"/>
      <c r="R1676" s="6"/>
      <c r="S1676" s="6"/>
      <c r="T1676" s="6"/>
      <c r="U1676" s="6"/>
      <c r="V1676" s="6"/>
      <c r="W1676" s="6"/>
      <c r="X1676" s="6"/>
      <c r="Y1676" s="6"/>
    </row>
    <row r="1677" spans="2:25" x14ac:dyDescent="0.3">
      <c r="B1677" s="6"/>
      <c r="C1677" s="6"/>
      <c r="D1677" s="6"/>
      <c r="E1677" s="6"/>
      <c r="F1677" s="6"/>
      <c r="G1677" s="6"/>
      <c r="H1677" s="6"/>
      <c r="I1677" s="6"/>
      <c r="J1677" s="6"/>
      <c r="K1677" s="6"/>
      <c r="L1677" s="6"/>
      <c r="M1677" s="6"/>
      <c r="N1677" s="6"/>
      <c r="O1677" s="6"/>
      <c r="P1677" s="6"/>
      <c r="Q1677" s="6"/>
      <c r="R1677" s="6"/>
      <c r="S1677" s="6"/>
      <c r="T1677" s="6"/>
      <c r="U1677" s="6"/>
      <c r="V1677" s="6"/>
      <c r="W1677" s="6"/>
      <c r="X1677" s="6"/>
      <c r="Y1677" s="6"/>
    </row>
    <row r="1678" spans="2:25" x14ac:dyDescent="0.3">
      <c r="B1678" s="6"/>
      <c r="C1678" s="6"/>
      <c r="D1678" s="6"/>
      <c r="E1678" s="6"/>
      <c r="F1678" s="6"/>
      <c r="G1678" s="6"/>
      <c r="H1678" s="6"/>
      <c r="I1678" s="6"/>
      <c r="J1678" s="6"/>
      <c r="K1678" s="6"/>
      <c r="L1678" s="6"/>
      <c r="M1678" s="6"/>
      <c r="N1678" s="6"/>
      <c r="O1678" s="6"/>
      <c r="P1678" s="6"/>
      <c r="Q1678" s="6"/>
      <c r="R1678" s="6"/>
      <c r="S1678" s="6"/>
      <c r="T1678" s="6"/>
      <c r="U1678" s="6"/>
      <c r="V1678" s="6"/>
      <c r="W1678" s="6"/>
      <c r="X1678" s="6"/>
      <c r="Y1678" s="6"/>
    </row>
    <row r="1679" spans="2:25" x14ac:dyDescent="0.3">
      <c r="B1679" s="6"/>
      <c r="C1679" s="6"/>
      <c r="D1679" s="6"/>
      <c r="E1679" s="6"/>
      <c r="F1679" s="6"/>
      <c r="G1679" s="6"/>
      <c r="H1679" s="6"/>
      <c r="I1679" s="6"/>
      <c r="J1679" s="6"/>
      <c r="K1679" s="6"/>
      <c r="L1679" s="6"/>
      <c r="M1679" s="6"/>
      <c r="N1679" s="6"/>
      <c r="O1679" s="6"/>
      <c r="P1679" s="6"/>
      <c r="Q1679" s="6"/>
      <c r="R1679" s="6"/>
      <c r="S1679" s="6"/>
      <c r="T1679" s="6"/>
      <c r="U1679" s="6"/>
      <c r="V1679" s="6"/>
      <c r="W1679" s="6"/>
      <c r="X1679" s="6"/>
      <c r="Y1679" s="6"/>
    </row>
    <row r="1680" spans="2:25" x14ac:dyDescent="0.3">
      <c r="B1680" s="6"/>
      <c r="C1680" s="6"/>
      <c r="D1680" s="6"/>
      <c r="E1680" s="6"/>
      <c r="F1680" s="6"/>
      <c r="G1680" s="6"/>
      <c r="H1680" s="6"/>
      <c r="I1680" s="6"/>
      <c r="J1680" s="6"/>
      <c r="K1680" s="6"/>
      <c r="L1680" s="6"/>
      <c r="M1680" s="6"/>
      <c r="N1680" s="6"/>
      <c r="O1680" s="6"/>
      <c r="P1680" s="6"/>
      <c r="Q1680" s="6"/>
      <c r="R1680" s="6"/>
      <c r="S1680" s="6"/>
      <c r="T1680" s="6"/>
      <c r="U1680" s="6"/>
      <c r="V1680" s="6"/>
      <c r="W1680" s="6"/>
      <c r="X1680" s="6"/>
      <c r="Y1680" s="6"/>
    </row>
    <row r="1681" spans="2:25" x14ac:dyDescent="0.3">
      <c r="B1681" s="6"/>
      <c r="C1681" s="6"/>
      <c r="D1681" s="6"/>
      <c r="E1681" s="6"/>
      <c r="F1681" s="6"/>
      <c r="G1681" s="6"/>
      <c r="H1681" s="6"/>
      <c r="I1681" s="6"/>
      <c r="J1681" s="6"/>
      <c r="K1681" s="6"/>
      <c r="L1681" s="6"/>
      <c r="M1681" s="6"/>
      <c r="N1681" s="6"/>
      <c r="O1681" s="6"/>
      <c r="P1681" s="6"/>
      <c r="Q1681" s="6"/>
      <c r="R1681" s="6"/>
      <c r="S1681" s="6"/>
      <c r="T1681" s="6"/>
      <c r="U1681" s="6"/>
      <c r="V1681" s="6"/>
      <c r="W1681" s="6"/>
      <c r="X1681" s="6"/>
      <c r="Y1681" s="6"/>
    </row>
    <row r="1682" spans="2:25" x14ac:dyDescent="0.3">
      <c r="B1682" s="6"/>
      <c r="C1682" s="6"/>
      <c r="D1682" s="6"/>
      <c r="E1682" s="6"/>
      <c r="F1682" s="6"/>
      <c r="G1682" s="6"/>
      <c r="H1682" s="6"/>
      <c r="I1682" s="6"/>
      <c r="J1682" s="6"/>
      <c r="K1682" s="6"/>
      <c r="L1682" s="6"/>
      <c r="M1682" s="6"/>
      <c r="N1682" s="6"/>
      <c r="O1682" s="6"/>
      <c r="P1682" s="6"/>
      <c r="Q1682" s="6"/>
      <c r="R1682" s="6"/>
      <c r="S1682" s="6"/>
      <c r="T1682" s="6"/>
      <c r="U1682" s="6"/>
      <c r="V1682" s="6"/>
      <c r="W1682" s="6"/>
      <c r="X1682" s="6"/>
      <c r="Y1682" s="6"/>
    </row>
  </sheetData>
  <mergeCells count="20">
    <mergeCell ref="X2:X3"/>
    <mergeCell ref="Y2:Y3"/>
    <mergeCell ref="P2:P3"/>
    <mergeCell ref="Q2:Q3"/>
    <mergeCell ref="R2:R3"/>
    <mergeCell ref="S2:S3"/>
    <mergeCell ref="T2:T3"/>
    <mergeCell ref="U2:U3"/>
    <mergeCell ref="A1:Y1"/>
    <mergeCell ref="A2:A3"/>
    <mergeCell ref="B2:B3"/>
    <mergeCell ref="C2:C3"/>
    <mergeCell ref="D2:D3"/>
    <mergeCell ref="E2:E3"/>
    <mergeCell ref="F2:F3"/>
    <mergeCell ref="G2:G3"/>
    <mergeCell ref="H2:K2"/>
    <mergeCell ref="L2:O2"/>
    <mergeCell ref="V2:V3"/>
    <mergeCell ref="W2:W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known miRNAs</vt:lpstr>
      <vt:lpstr>novel miRNAs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sagarika mishra</dc:creator>
  <cp:lastModifiedBy>sagarika-pc</cp:lastModifiedBy>
  <dcterms:created xsi:type="dcterms:W3CDTF">2015-06-05T18:17:20Z</dcterms:created>
  <dcterms:modified xsi:type="dcterms:W3CDTF">2021-04-24T12:51:16Z</dcterms:modified>
</cp:coreProperties>
</file>