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88" windowHeight="13380"/>
  </bookViews>
  <sheets>
    <sheet name="Sheet1" sheetId="1" r:id="rId1"/>
    <sheet name="Sheet2" sheetId="2" r:id="rId2"/>
    <sheet name="Sheet3" sheetId="3" r:id="rId3"/>
  </sheets>
  <definedNames>
    <definedName name="OLE_LINK14" localSheetId="0">Sheet1!$A$2</definedName>
  </definedNames>
  <calcPr calcId="144525"/>
</workbook>
</file>

<file path=xl/sharedStrings.xml><?xml version="1.0" encoding="utf-8"?>
<sst xmlns="http://schemas.openxmlformats.org/spreadsheetml/2006/main" count="54" uniqueCount="43">
  <si>
    <t>The parameters of mass spectrometer</t>
  </si>
  <si>
    <t>Endogenous hormones</t>
  </si>
  <si>
    <t>Polarity</t>
  </si>
  <si>
    <t>Parent ion (m/z)</t>
  </si>
  <si>
    <r>
      <t xml:space="preserve">Daughter ions (m/z)
</t>
    </r>
    <r>
      <rPr>
        <sz val="10.5"/>
        <color rgb="FF000000"/>
        <rFont val="Times New Roman"/>
        <charset val="134"/>
      </rPr>
      <t>("*" indicated quantitative ions )</t>
    </r>
  </si>
  <si>
    <t xml:space="preserve">Dissociation voltage (V) </t>
  </si>
  <si>
    <t xml:space="preserve">Collision energy (V) </t>
  </si>
  <si>
    <t>IAA</t>
  </si>
  <si>
    <t>+</t>
  </si>
  <si>
    <t>129.8*/102.9</t>
  </si>
  <si>
    <t>19/42</t>
  </si>
  <si>
    <t>IP</t>
  </si>
  <si>
    <t>136.1*/148.2</t>
  </si>
  <si>
    <t>17/17</t>
  </si>
  <si>
    <t>IPA</t>
  </si>
  <si>
    <t>204.2*/136.3</t>
  </si>
  <si>
    <t>21/35</t>
  </si>
  <si>
    <t>TZR</t>
  </si>
  <si>
    <t>220.1*/136</t>
  </si>
  <si>
    <t>25/40</t>
  </si>
  <si>
    <t>TZT</t>
  </si>
  <si>
    <t>136.0*/147.9</t>
  </si>
  <si>
    <t>22/20</t>
  </si>
  <si>
    <t>GA1</t>
  </si>
  <si>
    <t>-</t>
  </si>
  <si>
    <t>259.2*/273.0</t>
  </si>
  <si>
    <t>GA3</t>
  </si>
  <si>
    <t>143.0*/239.0</t>
  </si>
  <si>
    <t>GA4</t>
  </si>
  <si>
    <t>243.2*/213.1</t>
  </si>
  <si>
    <t>GA7</t>
  </si>
  <si>
    <t>223.2/241.1*</t>
  </si>
  <si>
    <t>BLASTP 2.9.0+</t>
  </si>
  <si>
    <t xml:space="preserve">&gt;AT3G15540.1 | Symbols:IAA19,MSG2 | indole-3-acetic acid inducible 19,MASSUGU </t>
  </si>
  <si>
    <t xml:space="preserve">&gt;AT2G33310.3 | Symbols:IAA13 | auxin-induced protein 13 |  Chr2:14114569-14115757 </t>
  </si>
  <si>
    <t xml:space="preserve">&gt;AT4G32280.1 | Symbols:IAA29 | indole-3-acetic acid inducible 29 |  Chr4:15583479-15584628 </t>
  </si>
  <si>
    <t xml:space="preserve">&gt;AT5G43700.1 | Symbols:IAA4,ATAUX2-11 | indole-3-acetic acid inducible 4,AUXIN </t>
  </si>
  <si>
    <t xml:space="preserve">&gt;AT4G29080.1 | Symbols:PAP2,IAA27 | phytochrome-associated protein 2,indole-3-acetic </t>
  </si>
  <si>
    <t xml:space="preserve">&gt;AT1G04250.1 | Symbols:AtIAA17,IAA17,AXR3 | indole-3-acetic acid inducible </t>
  </si>
  <si>
    <t xml:space="preserve">&gt;AT5G65670.2 | Symbols:IAA9 | indole-3-acetic acid inducible 9 |  Chr5:26254463-26256134 </t>
  </si>
  <si>
    <t xml:space="preserve">&gt;AT2G33310.2 | Symbols:IAA13 | auxin-induced protein 13 |  Chr2:14114569-14115757 </t>
  </si>
  <si>
    <t xml:space="preserve">&gt;AT4G28640.3 | Symbols:IAA11 | indole-3-acetic acid inducible 11 |  Chr4:14142288-14143677 </t>
  </si>
  <si>
    <t xml:space="preserve">&gt;AT1G19850.1 | Symbols:IAA24,MP,ARF5 | indole-3-acetic acid inducible 24,AUXIN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</si>
</sst>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b/>
      <sz val="12"/>
      <color rgb="FF000000"/>
      <name val="Times New Roman"/>
      <charset val="134"/>
    </font>
    <font>
      <b/>
      <sz val="10.5"/>
      <color rgb="FF000000"/>
      <name val="Times New Roman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workbookViewId="0">
      <selection activeCell="D17" sqref="D17"/>
    </sheetView>
  </sheetViews>
  <sheetFormatPr defaultColWidth="9" defaultRowHeight="14.4" outlineLevelCol="5"/>
  <cols>
    <col min="1" max="1" width="20.6666666666667" customWidth="1"/>
    <col min="2" max="2" width="11" style="1" customWidth="1"/>
    <col min="3" max="3" width="19.3333333333333" style="1" customWidth="1"/>
    <col min="4" max="4" width="27.5555555555556" style="1" customWidth="1"/>
    <col min="5" max="5" width="18.6296296296296" customWidth="1"/>
    <col min="6" max="6" width="15.1296296296296" customWidth="1"/>
  </cols>
  <sheetData>
    <row r="1" ht="18" customHeight="1" spans="1:6">
      <c r="A1" s="3" t="s">
        <v>0</v>
      </c>
      <c r="E1" s="1"/>
      <c r="F1" s="1"/>
    </row>
    <row r="2" s="2" customFormat="1" ht="33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 t="s">
        <v>7</v>
      </c>
      <c r="B3" s="5" t="s">
        <v>8</v>
      </c>
      <c r="C3" s="5">
        <v>176.2</v>
      </c>
      <c r="D3" s="5" t="s">
        <v>9</v>
      </c>
      <c r="E3" s="5">
        <v>65</v>
      </c>
      <c r="F3" s="5" t="s">
        <v>10</v>
      </c>
    </row>
    <row r="4" spans="1:6">
      <c r="A4" s="6" t="s">
        <v>11</v>
      </c>
      <c r="B4" s="6" t="s">
        <v>8</v>
      </c>
      <c r="C4" s="6">
        <v>204.1</v>
      </c>
      <c r="D4" s="6" t="s">
        <v>12</v>
      </c>
      <c r="E4" s="6">
        <v>80</v>
      </c>
      <c r="F4" s="6" t="s">
        <v>13</v>
      </c>
    </row>
    <row r="5" spans="1:6">
      <c r="A5" s="6" t="s">
        <v>14</v>
      </c>
      <c r="B5" s="6" t="s">
        <v>8</v>
      </c>
      <c r="C5" s="6">
        <v>336.2</v>
      </c>
      <c r="D5" s="6" t="s">
        <v>15</v>
      </c>
      <c r="E5" s="6">
        <v>40</v>
      </c>
      <c r="F5" s="6" t="s">
        <v>16</v>
      </c>
    </row>
    <row r="6" spans="1:6">
      <c r="A6" s="6" t="s">
        <v>17</v>
      </c>
      <c r="B6" s="6" t="s">
        <v>8</v>
      </c>
      <c r="C6" s="6">
        <v>352.2</v>
      </c>
      <c r="D6" s="6" t="s">
        <v>18</v>
      </c>
      <c r="E6" s="6">
        <v>90</v>
      </c>
      <c r="F6" s="6" t="s">
        <v>19</v>
      </c>
    </row>
    <row r="7" spans="1:6">
      <c r="A7" s="6" t="s">
        <v>20</v>
      </c>
      <c r="B7" s="6" t="s">
        <v>8</v>
      </c>
      <c r="C7" s="6">
        <v>220.4</v>
      </c>
      <c r="D7" s="6" t="s">
        <v>21</v>
      </c>
      <c r="E7" s="6">
        <v>92</v>
      </c>
      <c r="F7" s="6" t="s">
        <v>22</v>
      </c>
    </row>
    <row r="8" spans="1:6">
      <c r="A8" s="6" t="s">
        <v>23</v>
      </c>
      <c r="B8" s="6" t="s">
        <v>24</v>
      </c>
      <c r="C8" s="6">
        <v>347.2</v>
      </c>
      <c r="D8" s="6" t="s">
        <v>25</v>
      </c>
      <c r="E8" s="6">
        <v>-100</v>
      </c>
      <c r="F8" s="6">
        <f>-23/-32</f>
        <v>0.71875</v>
      </c>
    </row>
    <row r="9" spans="1:6">
      <c r="A9" s="6" t="s">
        <v>26</v>
      </c>
      <c r="B9" s="6" t="s">
        <v>24</v>
      </c>
      <c r="C9" s="6">
        <v>345.2</v>
      </c>
      <c r="D9" s="6" t="s">
        <v>27</v>
      </c>
      <c r="E9" s="6">
        <v>-80</v>
      </c>
      <c r="F9" s="6">
        <f>-30/-19</f>
        <v>1.57894736842105</v>
      </c>
    </row>
    <row r="10" spans="1:6">
      <c r="A10" s="6" t="s">
        <v>28</v>
      </c>
      <c r="B10" s="6" t="s">
        <v>24</v>
      </c>
      <c r="C10" s="6">
        <v>331.4</v>
      </c>
      <c r="D10" s="6" t="s">
        <v>29</v>
      </c>
      <c r="E10" s="6">
        <v>-131</v>
      </c>
      <c r="F10" s="6">
        <f>-24/-39</f>
        <v>0.615384615384615</v>
      </c>
    </row>
    <row r="11" spans="1:6">
      <c r="A11" s="7" t="s">
        <v>30</v>
      </c>
      <c r="B11" s="7" t="s">
        <v>24</v>
      </c>
      <c r="C11" s="7">
        <v>329.2</v>
      </c>
      <c r="D11" s="7" t="s">
        <v>31</v>
      </c>
      <c r="E11" s="7">
        <v>-65</v>
      </c>
      <c r="F11" s="7">
        <f>-40/-27</f>
        <v>1.48148148148148</v>
      </c>
    </row>
    <row r="12" spans="1:1">
      <c r="A12" s="1"/>
    </row>
    <row r="43" spans="2:4">
      <c r="B43"/>
      <c r="C43"/>
      <c r="D43" s="1" t="s">
        <v>32</v>
      </c>
    </row>
    <row r="44" spans="2:4">
      <c r="B44"/>
      <c r="C44"/>
      <c r="D44" s="1" t="s">
        <v>33</v>
      </c>
    </row>
    <row r="45" spans="2:4">
      <c r="B45"/>
      <c r="C45"/>
      <c r="D45" s="1" t="s">
        <v>34</v>
      </c>
    </row>
    <row r="46" spans="2:4">
      <c r="B46"/>
      <c r="C46"/>
      <c r="D46" s="1" t="s">
        <v>35</v>
      </c>
    </row>
    <row r="47" spans="2:4">
      <c r="B47"/>
      <c r="C47"/>
      <c r="D47" s="1" t="s">
        <v>36</v>
      </c>
    </row>
    <row r="48" spans="2:4">
      <c r="B48"/>
      <c r="C48"/>
      <c r="D48" s="1" t="s">
        <v>37</v>
      </c>
    </row>
    <row r="49" spans="2:4">
      <c r="B49"/>
      <c r="C49"/>
      <c r="D49" s="1" t="s">
        <v>36</v>
      </c>
    </row>
    <row r="50" spans="2:4">
      <c r="B50"/>
      <c r="C50"/>
      <c r="D50" s="1" t="s">
        <v>38</v>
      </c>
    </row>
    <row r="51" spans="2:4">
      <c r="B51"/>
      <c r="C51"/>
      <c r="D51" s="1" t="s">
        <v>38</v>
      </c>
    </row>
    <row r="52" spans="2:4">
      <c r="B52"/>
      <c r="C52"/>
      <c r="D52" s="1" t="s">
        <v>36</v>
      </c>
    </row>
    <row r="53" spans="2:4">
      <c r="B53"/>
      <c r="C53"/>
      <c r="D53" s="1" t="s">
        <v>39</v>
      </c>
    </row>
    <row r="54" spans="2:4">
      <c r="B54"/>
      <c r="C54"/>
      <c r="D54" s="1" t="s">
        <v>36</v>
      </c>
    </row>
    <row r="55" spans="2:4">
      <c r="B55"/>
      <c r="C55"/>
      <c r="D55" s="1" t="s">
        <v>40</v>
      </c>
    </row>
    <row r="56" spans="2:4">
      <c r="B56"/>
      <c r="C56"/>
      <c r="D56" s="1" t="s">
        <v>41</v>
      </c>
    </row>
    <row r="57" spans="2:4">
      <c r="B57"/>
      <c r="C57"/>
      <c r="D57" s="1" t="s">
        <v>42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8" sqref="H8"/>
    </sheetView>
  </sheetViews>
  <sheetFormatPr defaultColWidth="9" defaultRowHeight="14.4"/>
  <cols>
    <col min="2" max="4" width="9" style="1"/>
  </cols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我家有熊</cp:lastModifiedBy>
  <dcterms:created xsi:type="dcterms:W3CDTF">2006-09-16T00:00:00Z</dcterms:created>
  <dcterms:modified xsi:type="dcterms:W3CDTF">2023-09-14T10:02:09Z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8932A748A91D4667ABF3B55223DE8402_13</vt:lpwstr>
  </property>
  <property fmtid="{D5CDD505-2E9C-101B-9397-08002B2CF9AE}" pid="3" name="KSOProductBuildVer">
    <vt:lpwstr>2052-12.1.0.15374</vt:lpwstr>
  </property>
</Properties>
</file>