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derico Farina\Desktop\"/>
    </mc:Choice>
  </mc:AlternateContent>
  <bookViews>
    <workbookView xWindow="0" yWindow="0" windowWidth="19200" windowHeight="6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X551" i="1" l="1"/>
  <c r="AW551" i="1"/>
  <c r="AV551" i="1"/>
  <c r="AX550" i="1"/>
  <c r="AW550" i="1"/>
  <c r="AV550" i="1"/>
  <c r="M550" i="1"/>
  <c r="AX549" i="1"/>
  <c r="AW549" i="1"/>
  <c r="AV549" i="1"/>
  <c r="M549" i="1"/>
  <c r="AX548" i="1"/>
  <c r="AW548" i="1"/>
  <c r="AV548" i="1"/>
  <c r="M548" i="1"/>
  <c r="AX547" i="1"/>
  <c r="AW547" i="1"/>
  <c r="AV547" i="1"/>
  <c r="M547" i="1"/>
  <c r="AX546" i="1"/>
  <c r="AW546" i="1"/>
  <c r="AV546" i="1"/>
  <c r="M546" i="1"/>
  <c r="AX545" i="1"/>
  <c r="AW545" i="1"/>
  <c r="AV545" i="1"/>
  <c r="M545" i="1"/>
  <c r="AX544" i="1"/>
  <c r="AW544" i="1"/>
  <c r="AV544" i="1"/>
  <c r="M544" i="1"/>
  <c r="AX543" i="1"/>
  <c r="AW543" i="1"/>
  <c r="AV543" i="1"/>
  <c r="M543" i="1"/>
  <c r="AX542" i="1"/>
  <c r="AW542" i="1"/>
  <c r="AV542" i="1"/>
  <c r="M542" i="1"/>
  <c r="AX541" i="1"/>
  <c r="AW541" i="1"/>
  <c r="AV541" i="1"/>
  <c r="M541" i="1"/>
  <c r="AX540" i="1"/>
  <c r="AW540" i="1"/>
  <c r="AV540" i="1"/>
  <c r="M540" i="1"/>
  <c r="AX539" i="1"/>
  <c r="AW539" i="1"/>
  <c r="AV539" i="1"/>
  <c r="M539" i="1"/>
  <c r="AX538" i="1"/>
  <c r="AW538" i="1"/>
  <c r="AV538" i="1"/>
  <c r="M538" i="1"/>
  <c r="AX537" i="1"/>
  <c r="AW537" i="1"/>
  <c r="AV537" i="1"/>
  <c r="M537" i="1"/>
  <c r="AX536" i="1"/>
  <c r="AW536" i="1"/>
  <c r="AV536" i="1"/>
  <c r="M536" i="1"/>
  <c r="AX535" i="1"/>
  <c r="AW535" i="1"/>
  <c r="AV535" i="1"/>
  <c r="M535" i="1"/>
  <c r="AX534" i="1"/>
  <c r="AW534" i="1"/>
  <c r="AV534" i="1"/>
  <c r="M534" i="1"/>
  <c r="AX533" i="1"/>
  <c r="AW533" i="1"/>
  <c r="AV533" i="1"/>
  <c r="M533" i="1"/>
  <c r="AX532" i="1"/>
  <c r="AW532" i="1"/>
  <c r="AV532" i="1"/>
  <c r="M532" i="1"/>
  <c r="AX531" i="1"/>
  <c r="AW531" i="1"/>
  <c r="AV531" i="1"/>
  <c r="M531" i="1"/>
  <c r="AX530" i="1"/>
  <c r="AW530" i="1"/>
  <c r="AV530" i="1"/>
  <c r="M530" i="1"/>
  <c r="AX529" i="1"/>
  <c r="AW529" i="1"/>
  <c r="AV529" i="1"/>
  <c r="M529" i="1"/>
  <c r="AX528" i="1"/>
  <c r="AW528" i="1"/>
  <c r="AV528" i="1"/>
  <c r="M528" i="1"/>
  <c r="AX527" i="1"/>
  <c r="AW527" i="1"/>
  <c r="AV527" i="1"/>
  <c r="M527" i="1"/>
  <c r="AX526" i="1"/>
  <c r="AW526" i="1"/>
  <c r="AV526" i="1"/>
  <c r="M526" i="1"/>
  <c r="AX525" i="1"/>
  <c r="AW525" i="1"/>
  <c r="AV525" i="1"/>
  <c r="M525" i="1"/>
  <c r="AX524" i="1"/>
  <c r="AW524" i="1"/>
  <c r="AV524" i="1"/>
  <c r="M524" i="1"/>
  <c r="AX523" i="1"/>
  <c r="AW523" i="1"/>
  <c r="AV523" i="1"/>
  <c r="M523" i="1"/>
  <c r="AX522" i="1"/>
  <c r="AW522" i="1"/>
  <c r="AV522" i="1"/>
  <c r="M522" i="1"/>
  <c r="AX521" i="1"/>
  <c r="AW521" i="1"/>
  <c r="AV521" i="1"/>
  <c r="M521" i="1"/>
  <c r="AX520" i="1"/>
  <c r="AW520" i="1"/>
  <c r="AV520" i="1"/>
  <c r="M520" i="1"/>
  <c r="AX519" i="1"/>
  <c r="AW519" i="1"/>
  <c r="AV519" i="1"/>
  <c r="M519" i="1"/>
  <c r="AX518" i="1"/>
  <c r="AW518" i="1"/>
  <c r="AV518" i="1"/>
  <c r="M518" i="1"/>
  <c r="AX517" i="1"/>
  <c r="AW517" i="1"/>
  <c r="AV517" i="1"/>
  <c r="M517" i="1"/>
  <c r="AX516" i="1"/>
  <c r="AW516" i="1"/>
  <c r="AV516" i="1"/>
  <c r="M516" i="1"/>
  <c r="AX515" i="1"/>
  <c r="AW515" i="1"/>
  <c r="AV515" i="1"/>
  <c r="M515" i="1"/>
  <c r="AX514" i="1"/>
  <c r="AW514" i="1"/>
  <c r="AV514" i="1"/>
  <c r="M514" i="1"/>
  <c r="AX513" i="1"/>
  <c r="AW513" i="1"/>
  <c r="AV513" i="1"/>
  <c r="M513" i="1"/>
  <c r="AX512" i="1"/>
  <c r="AW512" i="1"/>
  <c r="AV512" i="1"/>
  <c r="M512" i="1"/>
  <c r="AX511" i="1"/>
  <c r="AW511" i="1"/>
  <c r="AV511" i="1"/>
  <c r="M511" i="1"/>
  <c r="AX510" i="1"/>
  <c r="AW510" i="1"/>
  <c r="AV510" i="1"/>
  <c r="M510" i="1"/>
  <c r="AX509" i="1"/>
  <c r="AW509" i="1"/>
  <c r="AV509" i="1"/>
  <c r="M509" i="1"/>
  <c r="AX508" i="1"/>
  <c r="AW508" i="1"/>
  <c r="AV508" i="1"/>
  <c r="M508" i="1"/>
  <c r="AX507" i="1"/>
  <c r="AW507" i="1"/>
  <c r="AV507" i="1"/>
  <c r="M507" i="1"/>
  <c r="AX506" i="1"/>
  <c r="AW506" i="1"/>
  <c r="AV506" i="1"/>
  <c r="M506" i="1"/>
  <c r="AX505" i="1"/>
  <c r="AW505" i="1"/>
  <c r="AV505" i="1"/>
  <c r="M505" i="1"/>
  <c r="AX504" i="1"/>
  <c r="AW504" i="1"/>
  <c r="AV504" i="1"/>
  <c r="M504" i="1"/>
  <c r="AX503" i="1"/>
  <c r="AW503" i="1"/>
  <c r="AV503" i="1"/>
  <c r="M503" i="1"/>
  <c r="AX502" i="1"/>
  <c r="AW502" i="1"/>
  <c r="AV502" i="1"/>
  <c r="M502" i="1"/>
  <c r="AX501" i="1"/>
  <c r="AW501" i="1"/>
  <c r="AV501" i="1"/>
  <c r="M501" i="1"/>
  <c r="AX500" i="1"/>
  <c r="AW500" i="1"/>
  <c r="AV500" i="1"/>
  <c r="M500" i="1"/>
  <c r="AX499" i="1"/>
  <c r="AW499" i="1"/>
  <c r="AV499" i="1"/>
  <c r="M499" i="1"/>
  <c r="AX498" i="1"/>
  <c r="AW498" i="1"/>
  <c r="AV498" i="1"/>
  <c r="M498" i="1"/>
  <c r="AX497" i="1"/>
  <c r="AW497" i="1"/>
  <c r="AV497" i="1"/>
  <c r="M497" i="1"/>
  <c r="AX496" i="1"/>
  <c r="AW496" i="1"/>
  <c r="AV496" i="1"/>
  <c r="M496" i="1"/>
  <c r="AX495" i="1"/>
  <c r="AW495" i="1"/>
  <c r="AV495" i="1"/>
  <c r="M495" i="1"/>
  <c r="AX494" i="1"/>
  <c r="AW494" i="1"/>
  <c r="AV494" i="1"/>
  <c r="M494" i="1"/>
  <c r="AX493" i="1"/>
  <c r="AW493" i="1"/>
  <c r="AV493" i="1"/>
  <c r="M493" i="1"/>
  <c r="AX492" i="1"/>
  <c r="AW492" i="1"/>
  <c r="AV492" i="1"/>
  <c r="M492" i="1"/>
  <c r="AX491" i="1"/>
  <c r="AW491" i="1"/>
  <c r="AV491" i="1"/>
  <c r="M491" i="1"/>
  <c r="AX490" i="1"/>
  <c r="AW490" i="1"/>
  <c r="AV490" i="1"/>
  <c r="M490" i="1"/>
  <c r="AX489" i="1"/>
  <c r="AW489" i="1"/>
  <c r="AV489" i="1"/>
  <c r="M489" i="1"/>
  <c r="AX488" i="1"/>
  <c r="AW488" i="1"/>
  <c r="AV488" i="1"/>
  <c r="M488" i="1"/>
  <c r="AX487" i="1"/>
  <c r="AW487" i="1"/>
  <c r="AV487" i="1"/>
  <c r="M487" i="1"/>
  <c r="AX486" i="1"/>
  <c r="AW486" i="1"/>
  <c r="AV486" i="1"/>
  <c r="M486" i="1"/>
  <c r="AX485" i="1"/>
  <c r="AW485" i="1"/>
  <c r="AV485" i="1"/>
  <c r="M485" i="1"/>
  <c r="AX484" i="1"/>
  <c r="AW484" i="1"/>
  <c r="AV484" i="1"/>
  <c r="M484" i="1"/>
  <c r="AX483" i="1"/>
  <c r="AW483" i="1"/>
  <c r="AV483" i="1"/>
  <c r="M483" i="1"/>
  <c r="AX482" i="1"/>
  <c r="AW482" i="1"/>
  <c r="AV482" i="1"/>
  <c r="M482" i="1"/>
  <c r="AX481" i="1"/>
  <c r="AW481" i="1"/>
  <c r="AV481" i="1"/>
  <c r="M481" i="1"/>
  <c r="AX480" i="1"/>
  <c r="AW480" i="1"/>
  <c r="AV480" i="1"/>
  <c r="M480" i="1"/>
  <c r="AX479" i="1"/>
  <c r="AW479" i="1"/>
  <c r="AV479" i="1"/>
  <c r="M479" i="1"/>
  <c r="AX478" i="1"/>
  <c r="AW478" i="1"/>
  <c r="AV478" i="1"/>
  <c r="M478" i="1"/>
  <c r="AX477" i="1"/>
  <c r="AW477" i="1"/>
  <c r="AV477" i="1"/>
  <c r="M477" i="1"/>
  <c r="AX476" i="1"/>
  <c r="AW476" i="1"/>
  <c r="AV476" i="1"/>
  <c r="M476" i="1"/>
  <c r="AX475" i="1"/>
  <c r="AW475" i="1"/>
  <c r="AV475" i="1"/>
  <c r="M475" i="1"/>
  <c r="AX474" i="1"/>
  <c r="AW474" i="1"/>
  <c r="AV474" i="1"/>
  <c r="M474" i="1"/>
  <c r="AX473" i="1"/>
  <c r="AW473" i="1"/>
  <c r="AV473" i="1"/>
  <c r="M473" i="1"/>
  <c r="AX472" i="1"/>
  <c r="AW472" i="1"/>
  <c r="AV472" i="1"/>
  <c r="M472" i="1"/>
  <c r="AX471" i="1"/>
  <c r="AW471" i="1"/>
  <c r="AV471" i="1"/>
  <c r="M471" i="1"/>
  <c r="AX470" i="1"/>
  <c r="AW470" i="1"/>
  <c r="AV470" i="1"/>
  <c r="M470" i="1"/>
  <c r="AX469" i="1"/>
  <c r="AW469" i="1"/>
  <c r="AV469" i="1"/>
  <c r="M469" i="1"/>
  <c r="AX468" i="1"/>
  <c r="AW468" i="1"/>
  <c r="AV468" i="1"/>
  <c r="M468" i="1"/>
  <c r="AX467" i="1"/>
  <c r="AW467" i="1"/>
  <c r="AV467" i="1"/>
  <c r="M467" i="1"/>
  <c r="AX466" i="1"/>
  <c r="AW466" i="1"/>
  <c r="AV466" i="1"/>
  <c r="M466" i="1"/>
  <c r="AX465" i="1"/>
  <c r="AW465" i="1"/>
  <c r="AV465" i="1"/>
  <c r="M465" i="1"/>
  <c r="AX464" i="1"/>
  <c r="AW464" i="1"/>
  <c r="AV464" i="1"/>
  <c r="M464" i="1"/>
  <c r="AX463" i="1"/>
  <c r="AW463" i="1"/>
  <c r="AV463" i="1"/>
  <c r="M463" i="1"/>
  <c r="AX462" i="1"/>
  <c r="AW462" i="1"/>
  <c r="AV462" i="1"/>
  <c r="M462" i="1"/>
  <c r="AX461" i="1"/>
  <c r="AW461" i="1"/>
  <c r="AV461" i="1"/>
  <c r="M461" i="1"/>
  <c r="AX460" i="1"/>
  <c r="AW460" i="1"/>
  <c r="AV460" i="1"/>
  <c r="M460" i="1"/>
  <c r="AX459" i="1"/>
  <c r="AW459" i="1"/>
  <c r="AV459" i="1"/>
  <c r="M459" i="1"/>
  <c r="AX458" i="1"/>
  <c r="AW458" i="1"/>
  <c r="AV458" i="1"/>
  <c r="M458" i="1"/>
  <c r="AX457" i="1"/>
  <c r="AW457" i="1"/>
  <c r="AV457" i="1"/>
  <c r="M457" i="1"/>
  <c r="AX456" i="1"/>
  <c r="AW456" i="1"/>
  <c r="AV456" i="1"/>
  <c r="M456" i="1"/>
  <c r="AX455" i="1"/>
  <c r="AW455" i="1"/>
  <c r="AV455" i="1"/>
  <c r="M455" i="1"/>
  <c r="AX454" i="1"/>
  <c r="AW454" i="1"/>
  <c r="AV454" i="1"/>
  <c r="M454" i="1"/>
  <c r="AX453" i="1"/>
  <c r="AW453" i="1"/>
  <c r="AV453" i="1"/>
  <c r="M453" i="1"/>
  <c r="AX452" i="1"/>
  <c r="AW452" i="1"/>
  <c r="AV452" i="1"/>
  <c r="M452" i="1"/>
  <c r="AX451" i="1"/>
  <c r="AW451" i="1"/>
  <c r="AV451" i="1"/>
  <c r="M451" i="1"/>
  <c r="AX450" i="1"/>
  <c r="AW450" i="1"/>
  <c r="AV450" i="1"/>
  <c r="M450" i="1"/>
  <c r="AX449" i="1"/>
  <c r="AW449" i="1"/>
  <c r="AV449" i="1"/>
  <c r="M449" i="1"/>
  <c r="AX448" i="1"/>
  <c r="AW448" i="1"/>
  <c r="AV448" i="1"/>
  <c r="M448" i="1"/>
  <c r="AX447" i="1"/>
  <c r="AW447" i="1"/>
  <c r="AV447" i="1"/>
  <c r="M447" i="1"/>
  <c r="AX446" i="1"/>
  <c r="AW446" i="1"/>
  <c r="AV446" i="1"/>
  <c r="M446" i="1"/>
  <c r="AX445" i="1"/>
  <c r="AW445" i="1"/>
  <c r="AV445" i="1"/>
  <c r="M445" i="1"/>
  <c r="AX444" i="1"/>
  <c r="AW444" i="1"/>
  <c r="AV444" i="1"/>
  <c r="M444" i="1"/>
  <c r="AX443" i="1"/>
  <c r="AW443" i="1"/>
  <c r="AV443" i="1"/>
  <c r="M443" i="1"/>
  <c r="AX442" i="1"/>
  <c r="AW442" i="1"/>
  <c r="AV442" i="1"/>
  <c r="M442" i="1"/>
  <c r="AX441" i="1"/>
  <c r="AW441" i="1"/>
  <c r="AV441" i="1"/>
  <c r="M441" i="1"/>
  <c r="AX440" i="1"/>
  <c r="AW440" i="1"/>
  <c r="AV440" i="1"/>
  <c r="M440" i="1"/>
  <c r="AX439" i="1"/>
  <c r="AW439" i="1"/>
  <c r="AV439" i="1"/>
  <c r="M439" i="1"/>
  <c r="AX438" i="1"/>
  <c r="AW438" i="1"/>
  <c r="AV438" i="1"/>
  <c r="M438" i="1"/>
  <c r="AX437" i="1"/>
  <c r="AW437" i="1"/>
  <c r="AV437" i="1"/>
  <c r="M437" i="1"/>
  <c r="AX436" i="1"/>
  <c r="AW436" i="1"/>
  <c r="AV436" i="1"/>
  <c r="M436" i="1"/>
  <c r="AX435" i="1"/>
  <c r="AW435" i="1"/>
  <c r="AV435" i="1"/>
  <c r="M435" i="1"/>
  <c r="AX434" i="1"/>
  <c r="AW434" i="1"/>
  <c r="AV434" i="1"/>
  <c r="M434" i="1"/>
  <c r="AX433" i="1"/>
  <c r="AW433" i="1"/>
  <c r="AV433" i="1"/>
  <c r="M433" i="1"/>
  <c r="AX432" i="1"/>
  <c r="AW432" i="1"/>
  <c r="AV432" i="1"/>
  <c r="M432" i="1"/>
  <c r="AX431" i="1"/>
  <c r="AW431" i="1"/>
  <c r="AV431" i="1"/>
  <c r="M431" i="1"/>
  <c r="AX430" i="1"/>
  <c r="AW430" i="1"/>
  <c r="AV430" i="1"/>
  <c r="M430" i="1"/>
  <c r="AX429" i="1"/>
  <c r="AW429" i="1"/>
  <c r="AV429" i="1"/>
  <c r="M429" i="1"/>
  <c r="AX428" i="1"/>
  <c r="AW428" i="1"/>
  <c r="AV428" i="1"/>
  <c r="M428" i="1"/>
  <c r="AX427" i="1"/>
  <c r="AW427" i="1"/>
  <c r="AV427" i="1"/>
  <c r="M427" i="1"/>
  <c r="AX426" i="1"/>
  <c r="AW426" i="1"/>
  <c r="AV426" i="1"/>
  <c r="M426" i="1"/>
  <c r="AX425" i="1"/>
  <c r="AW425" i="1"/>
  <c r="AV425" i="1"/>
  <c r="M425" i="1"/>
  <c r="AX424" i="1"/>
  <c r="AW424" i="1"/>
  <c r="AV424" i="1"/>
  <c r="M424" i="1"/>
  <c r="AX423" i="1"/>
  <c r="AW423" i="1"/>
  <c r="AV423" i="1"/>
  <c r="M423" i="1"/>
  <c r="AX422" i="1"/>
  <c r="AW422" i="1"/>
  <c r="AV422" i="1"/>
  <c r="M422" i="1"/>
  <c r="AX421" i="1"/>
  <c r="AW421" i="1"/>
  <c r="AV421" i="1"/>
  <c r="M421" i="1"/>
  <c r="AX420" i="1"/>
  <c r="AW420" i="1"/>
  <c r="AV420" i="1"/>
  <c r="M420" i="1"/>
  <c r="AX419" i="1"/>
  <c r="AW419" i="1"/>
  <c r="AV419" i="1"/>
  <c r="M419" i="1"/>
  <c r="AX418" i="1"/>
  <c r="AW418" i="1"/>
  <c r="AV418" i="1"/>
  <c r="M418" i="1"/>
  <c r="AX417" i="1"/>
  <c r="AW417" i="1"/>
  <c r="AV417" i="1"/>
  <c r="M417" i="1"/>
  <c r="AX416" i="1"/>
  <c r="AW416" i="1"/>
  <c r="AV416" i="1"/>
  <c r="M416" i="1"/>
  <c r="AX415" i="1"/>
  <c r="AW415" i="1"/>
  <c r="AV415" i="1"/>
  <c r="M415" i="1"/>
  <c r="AX414" i="1"/>
  <c r="AW414" i="1"/>
  <c r="AV414" i="1"/>
  <c r="M414" i="1"/>
  <c r="AX413" i="1"/>
  <c r="AW413" i="1"/>
  <c r="AV413" i="1"/>
  <c r="M413" i="1"/>
  <c r="AX412" i="1"/>
  <c r="AW412" i="1"/>
  <c r="AV412" i="1"/>
  <c r="M412" i="1"/>
  <c r="AX411" i="1"/>
  <c r="AW411" i="1"/>
  <c r="AV411" i="1"/>
  <c r="M411" i="1"/>
  <c r="AX410" i="1"/>
  <c r="AW410" i="1"/>
  <c r="AV410" i="1"/>
  <c r="M410" i="1"/>
  <c r="AX409" i="1"/>
  <c r="AW409" i="1"/>
  <c r="AV409" i="1"/>
  <c r="M409" i="1"/>
  <c r="AX408" i="1"/>
  <c r="AW408" i="1"/>
  <c r="AV408" i="1"/>
  <c r="M408" i="1"/>
  <c r="AX407" i="1"/>
  <c r="AW407" i="1"/>
  <c r="AV407" i="1"/>
  <c r="M407" i="1"/>
  <c r="AX406" i="1"/>
  <c r="AW406" i="1"/>
  <c r="AV406" i="1"/>
  <c r="M406" i="1"/>
  <c r="AX405" i="1"/>
  <c r="AW405" i="1"/>
  <c r="AV405" i="1"/>
  <c r="M405" i="1"/>
  <c r="AX404" i="1"/>
  <c r="AW404" i="1"/>
  <c r="AV404" i="1"/>
  <c r="M404" i="1"/>
  <c r="AX403" i="1"/>
  <c r="AW403" i="1"/>
  <c r="AV403" i="1"/>
  <c r="M403" i="1"/>
  <c r="AX402" i="1"/>
  <c r="AW402" i="1"/>
  <c r="AV402" i="1"/>
  <c r="M402" i="1"/>
  <c r="AX401" i="1"/>
  <c r="AW401" i="1"/>
  <c r="AV401" i="1"/>
  <c r="M401" i="1"/>
  <c r="AX400" i="1"/>
  <c r="AW400" i="1"/>
  <c r="AV400" i="1"/>
  <c r="M400" i="1"/>
  <c r="AX399" i="1"/>
  <c r="AW399" i="1"/>
  <c r="AV399" i="1"/>
  <c r="M399" i="1"/>
  <c r="AX398" i="1"/>
  <c r="AW398" i="1"/>
  <c r="AV398" i="1"/>
  <c r="M398" i="1"/>
  <c r="AX397" i="1"/>
  <c r="AW397" i="1"/>
  <c r="AV397" i="1"/>
  <c r="M397" i="1"/>
  <c r="AX396" i="1"/>
  <c r="AW396" i="1"/>
  <c r="AV396" i="1"/>
  <c r="M396" i="1"/>
  <c r="AX395" i="1"/>
  <c r="AW395" i="1"/>
  <c r="AV395" i="1"/>
  <c r="M395" i="1"/>
  <c r="AX394" i="1"/>
  <c r="AW394" i="1"/>
  <c r="AV394" i="1"/>
  <c r="M394" i="1"/>
  <c r="AX393" i="1"/>
  <c r="AW393" i="1"/>
  <c r="AV393" i="1"/>
  <c r="M393" i="1"/>
  <c r="AX392" i="1"/>
  <c r="AW392" i="1"/>
  <c r="AV392" i="1"/>
  <c r="M392" i="1"/>
  <c r="AX391" i="1"/>
  <c r="AW391" i="1"/>
  <c r="AV391" i="1"/>
  <c r="M391" i="1"/>
  <c r="AX390" i="1"/>
  <c r="AW390" i="1"/>
  <c r="AV390" i="1"/>
  <c r="M390" i="1"/>
  <c r="AX389" i="1"/>
  <c r="AW389" i="1"/>
  <c r="AV389" i="1"/>
  <c r="M389" i="1"/>
  <c r="AX388" i="1"/>
  <c r="AW388" i="1"/>
  <c r="AV388" i="1"/>
  <c r="M388" i="1"/>
  <c r="AX387" i="1"/>
  <c r="AW387" i="1"/>
  <c r="AV387" i="1"/>
  <c r="M387" i="1"/>
  <c r="AX386" i="1"/>
  <c r="AW386" i="1"/>
  <c r="AV386" i="1"/>
  <c r="M386" i="1"/>
  <c r="AX385" i="1"/>
  <c r="AW385" i="1"/>
  <c r="AV385" i="1"/>
  <c r="M385" i="1"/>
  <c r="AX384" i="1"/>
  <c r="AW384" i="1"/>
  <c r="AV384" i="1"/>
  <c r="M384" i="1"/>
  <c r="AX383" i="1"/>
  <c r="AW383" i="1"/>
  <c r="AV383" i="1"/>
  <c r="M383" i="1"/>
  <c r="AX382" i="1"/>
  <c r="AW382" i="1"/>
  <c r="AV382" i="1"/>
  <c r="M382" i="1"/>
  <c r="AX381" i="1"/>
  <c r="AW381" i="1"/>
  <c r="AV381" i="1"/>
  <c r="M381" i="1"/>
  <c r="AX380" i="1"/>
  <c r="AW380" i="1"/>
  <c r="AV380" i="1"/>
  <c r="M380" i="1"/>
  <c r="AX379" i="1"/>
  <c r="AW379" i="1"/>
  <c r="AV379" i="1"/>
  <c r="M379" i="1"/>
  <c r="AX378" i="1"/>
  <c r="AW378" i="1"/>
  <c r="AV378" i="1"/>
  <c r="M378" i="1"/>
  <c r="AX377" i="1"/>
  <c r="AW377" i="1"/>
  <c r="AV377" i="1"/>
  <c r="M377" i="1"/>
  <c r="AX376" i="1"/>
  <c r="AW376" i="1"/>
  <c r="AV376" i="1"/>
  <c r="M376" i="1"/>
  <c r="AX375" i="1"/>
  <c r="AW375" i="1"/>
  <c r="AV375" i="1"/>
  <c r="M375" i="1"/>
  <c r="AX374" i="1"/>
  <c r="AW374" i="1"/>
  <c r="AV374" i="1"/>
  <c r="M374" i="1"/>
  <c r="AX373" i="1"/>
  <c r="AW373" i="1"/>
  <c r="AV373" i="1"/>
  <c r="M373" i="1"/>
  <c r="AX372" i="1"/>
  <c r="AW372" i="1"/>
  <c r="AV372" i="1"/>
  <c r="M372" i="1"/>
  <c r="AX371" i="1"/>
  <c r="AW371" i="1"/>
  <c r="AV371" i="1"/>
  <c r="M371" i="1"/>
  <c r="AX370" i="1"/>
  <c r="AW370" i="1"/>
  <c r="AV370" i="1"/>
  <c r="M370" i="1"/>
  <c r="AX369" i="1"/>
  <c r="AW369" i="1"/>
  <c r="AV369" i="1"/>
  <c r="M369" i="1"/>
  <c r="AX368" i="1"/>
  <c r="AW368" i="1"/>
  <c r="AV368" i="1"/>
  <c r="M368" i="1"/>
  <c r="AX367" i="1"/>
  <c r="AW367" i="1"/>
  <c r="AV367" i="1"/>
  <c r="M367" i="1"/>
  <c r="AX366" i="1"/>
  <c r="AW366" i="1"/>
  <c r="AV366" i="1"/>
  <c r="M366" i="1"/>
  <c r="AX365" i="1"/>
  <c r="AW365" i="1"/>
  <c r="AV365" i="1"/>
  <c r="M365" i="1"/>
  <c r="AX364" i="1"/>
  <c r="AW364" i="1"/>
  <c r="AV364" i="1"/>
  <c r="M364" i="1"/>
  <c r="AX363" i="1"/>
  <c r="AW363" i="1"/>
  <c r="AV363" i="1"/>
  <c r="M363" i="1"/>
  <c r="AX362" i="1"/>
  <c r="AW362" i="1"/>
  <c r="AV362" i="1"/>
  <c r="M362" i="1"/>
  <c r="AX361" i="1"/>
  <c r="AW361" i="1"/>
  <c r="AV361" i="1"/>
  <c r="M361" i="1"/>
  <c r="AX360" i="1"/>
  <c r="AW360" i="1"/>
  <c r="AV360" i="1"/>
  <c r="M360" i="1"/>
  <c r="AX359" i="1"/>
  <c r="AW359" i="1"/>
  <c r="AV359" i="1"/>
  <c r="M359" i="1"/>
  <c r="AX358" i="1"/>
  <c r="AW358" i="1"/>
  <c r="AV358" i="1"/>
  <c r="M358" i="1"/>
  <c r="AX357" i="1"/>
  <c r="AW357" i="1"/>
  <c r="AV357" i="1"/>
  <c r="M357" i="1"/>
  <c r="AX356" i="1"/>
  <c r="AW356" i="1"/>
  <c r="AV356" i="1"/>
  <c r="M356" i="1"/>
  <c r="AX355" i="1"/>
  <c r="AW355" i="1"/>
  <c r="AV355" i="1"/>
  <c r="M355" i="1"/>
  <c r="AX354" i="1"/>
  <c r="AW354" i="1"/>
  <c r="AV354" i="1"/>
  <c r="M354" i="1"/>
  <c r="AX353" i="1"/>
  <c r="AW353" i="1"/>
  <c r="AV353" i="1"/>
  <c r="M353" i="1"/>
  <c r="AX352" i="1"/>
  <c r="AW352" i="1"/>
  <c r="AV352" i="1"/>
  <c r="M352" i="1"/>
  <c r="AX351" i="1"/>
  <c r="AW351" i="1"/>
  <c r="AV351" i="1"/>
  <c r="M351" i="1"/>
  <c r="AX350" i="1"/>
  <c r="AW350" i="1"/>
  <c r="AV350" i="1"/>
  <c r="M350" i="1"/>
  <c r="AX349" i="1"/>
  <c r="AW349" i="1"/>
  <c r="AV349" i="1"/>
  <c r="M349" i="1"/>
  <c r="AX348" i="1"/>
  <c r="AW348" i="1"/>
  <c r="AV348" i="1"/>
  <c r="M348" i="1"/>
  <c r="AX347" i="1"/>
  <c r="AW347" i="1"/>
  <c r="AV347" i="1"/>
  <c r="M347" i="1"/>
  <c r="AX346" i="1"/>
  <c r="AW346" i="1"/>
  <c r="AV346" i="1"/>
  <c r="M346" i="1"/>
  <c r="AX345" i="1"/>
  <c r="AW345" i="1"/>
  <c r="AV345" i="1"/>
  <c r="M345" i="1"/>
  <c r="AX344" i="1"/>
  <c r="AW344" i="1"/>
  <c r="AV344" i="1"/>
  <c r="M344" i="1"/>
  <c r="AX343" i="1"/>
  <c r="AW343" i="1"/>
  <c r="AV343" i="1"/>
  <c r="M343" i="1"/>
  <c r="AX342" i="1"/>
  <c r="AW342" i="1"/>
  <c r="AV342" i="1"/>
  <c r="M342" i="1"/>
  <c r="AX341" i="1"/>
  <c r="AW341" i="1"/>
  <c r="AV341" i="1"/>
  <c r="M341" i="1"/>
  <c r="AX340" i="1"/>
  <c r="AW340" i="1"/>
  <c r="AV340" i="1"/>
  <c r="M340" i="1"/>
  <c r="AX339" i="1"/>
  <c r="AW339" i="1"/>
  <c r="AV339" i="1"/>
  <c r="M339" i="1"/>
  <c r="AX338" i="1"/>
  <c r="AW338" i="1"/>
  <c r="AV338" i="1"/>
  <c r="M338" i="1"/>
  <c r="AX337" i="1"/>
  <c r="AW337" i="1"/>
  <c r="AV337" i="1"/>
  <c r="M337" i="1"/>
  <c r="AX336" i="1"/>
  <c r="AW336" i="1"/>
  <c r="AV336" i="1"/>
  <c r="M336" i="1"/>
  <c r="AX335" i="1"/>
  <c r="AW335" i="1"/>
  <c r="AV335" i="1"/>
  <c r="M335" i="1"/>
  <c r="AX334" i="1"/>
  <c r="AW334" i="1"/>
  <c r="AV334" i="1"/>
  <c r="M334" i="1"/>
  <c r="AX333" i="1"/>
  <c r="AW333" i="1"/>
  <c r="AV333" i="1"/>
  <c r="M333" i="1"/>
  <c r="AX332" i="1"/>
  <c r="AW332" i="1"/>
  <c r="AV332" i="1"/>
  <c r="M332" i="1"/>
  <c r="AX331" i="1"/>
  <c r="AW331" i="1"/>
  <c r="AV331" i="1"/>
  <c r="M331" i="1"/>
  <c r="AX330" i="1"/>
  <c r="AW330" i="1"/>
  <c r="AV330" i="1"/>
  <c r="M330" i="1"/>
  <c r="AX329" i="1"/>
  <c r="AW329" i="1"/>
  <c r="AV329" i="1"/>
  <c r="M329" i="1"/>
  <c r="AX328" i="1"/>
  <c r="AW328" i="1"/>
  <c r="AV328" i="1"/>
  <c r="M328" i="1"/>
  <c r="AX327" i="1"/>
  <c r="AW327" i="1"/>
  <c r="AV327" i="1"/>
  <c r="M327" i="1"/>
  <c r="AX326" i="1"/>
  <c r="AW326" i="1"/>
  <c r="AV326" i="1"/>
  <c r="M326" i="1"/>
  <c r="AX325" i="1"/>
  <c r="AW325" i="1"/>
  <c r="AV325" i="1"/>
  <c r="M325" i="1"/>
  <c r="AX324" i="1"/>
  <c r="AW324" i="1"/>
  <c r="AV324" i="1"/>
  <c r="M324" i="1"/>
  <c r="AX323" i="1"/>
  <c r="AW323" i="1"/>
  <c r="AV323" i="1"/>
  <c r="M323" i="1"/>
  <c r="AX322" i="1"/>
  <c r="AW322" i="1"/>
  <c r="AV322" i="1"/>
  <c r="M322" i="1"/>
  <c r="AX321" i="1"/>
  <c r="AW321" i="1"/>
  <c r="AV321" i="1"/>
  <c r="M321" i="1"/>
  <c r="AX320" i="1"/>
  <c r="AW320" i="1"/>
  <c r="AV320" i="1"/>
  <c r="M320" i="1"/>
  <c r="AX319" i="1"/>
  <c r="AW319" i="1"/>
  <c r="AV319" i="1"/>
  <c r="M319" i="1"/>
  <c r="AX318" i="1"/>
  <c r="AW318" i="1"/>
  <c r="AV318" i="1"/>
  <c r="M318" i="1"/>
  <c r="AX317" i="1"/>
  <c r="AW317" i="1"/>
  <c r="AV317" i="1"/>
  <c r="M317" i="1"/>
  <c r="AX316" i="1"/>
  <c r="AW316" i="1"/>
  <c r="AV316" i="1"/>
  <c r="M316" i="1"/>
  <c r="AX315" i="1"/>
  <c r="AW315" i="1"/>
  <c r="AV315" i="1"/>
  <c r="M315" i="1"/>
  <c r="AX314" i="1"/>
  <c r="AW314" i="1"/>
  <c r="AV314" i="1"/>
  <c r="M314" i="1"/>
  <c r="AX313" i="1"/>
  <c r="AW313" i="1"/>
  <c r="AV313" i="1"/>
  <c r="M313" i="1"/>
  <c r="AX312" i="1"/>
  <c r="AW312" i="1"/>
  <c r="AV312" i="1"/>
  <c r="M312" i="1"/>
  <c r="AX311" i="1"/>
  <c r="AW311" i="1"/>
  <c r="AV311" i="1"/>
  <c r="M311" i="1"/>
  <c r="AX310" i="1"/>
  <c r="AW310" i="1"/>
  <c r="AV310" i="1"/>
  <c r="M310" i="1"/>
  <c r="AX309" i="1"/>
  <c r="AW309" i="1"/>
  <c r="AV309" i="1"/>
  <c r="M309" i="1"/>
  <c r="AX308" i="1"/>
  <c r="AW308" i="1"/>
  <c r="AV308" i="1"/>
  <c r="M308" i="1"/>
  <c r="AX307" i="1"/>
  <c r="AW307" i="1"/>
  <c r="AV307" i="1"/>
  <c r="M307" i="1"/>
  <c r="AX306" i="1"/>
  <c r="AW306" i="1"/>
  <c r="AV306" i="1"/>
  <c r="M306" i="1"/>
  <c r="AX305" i="1"/>
  <c r="AW305" i="1"/>
  <c r="AV305" i="1"/>
  <c r="M305" i="1"/>
  <c r="AX304" i="1"/>
  <c r="AW304" i="1"/>
  <c r="AV304" i="1"/>
  <c r="M304" i="1"/>
  <c r="AX303" i="1"/>
  <c r="AW303" i="1"/>
  <c r="AV303" i="1"/>
  <c r="M303" i="1"/>
  <c r="AX302" i="1"/>
  <c r="AW302" i="1"/>
  <c r="AV302" i="1"/>
  <c r="M302" i="1"/>
  <c r="AX301" i="1"/>
  <c r="AW301" i="1"/>
  <c r="AV301" i="1"/>
  <c r="M301" i="1"/>
  <c r="AX300" i="1"/>
  <c r="AW300" i="1"/>
  <c r="AV300" i="1"/>
  <c r="M300" i="1"/>
  <c r="AX299" i="1"/>
  <c r="AW299" i="1"/>
  <c r="AV299" i="1"/>
  <c r="M299" i="1"/>
  <c r="AX298" i="1"/>
  <c r="AW298" i="1"/>
  <c r="AV298" i="1"/>
  <c r="M298" i="1"/>
  <c r="AX297" i="1"/>
  <c r="AW297" i="1"/>
  <c r="AV297" i="1"/>
  <c r="M297" i="1"/>
  <c r="AX296" i="1"/>
  <c r="AW296" i="1"/>
  <c r="AV296" i="1"/>
  <c r="M296" i="1"/>
  <c r="AX295" i="1"/>
  <c r="AW295" i="1"/>
  <c r="AV295" i="1"/>
  <c r="M295" i="1"/>
  <c r="AX294" i="1"/>
  <c r="AW294" i="1"/>
  <c r="AV294" i="1"/>
  <c r="M294" i="1"/>
  <c r="AX293" i="1"/>
  <c r="AW293" i="1"/>
  <c r="AV293" i="1"/>
  <c r="M293" i="1"/>
  <c r="AX292" i="1"/>
  <c r="AW292" i="1"/>
  <c r="AV292" i="1"/>
  <c r="M292" i="1"/>
  <c r="AX291" i="1"/>
  <c r="AW291" i="1"/>
  <c r="AV291" i="1"/>
  <c r="M291" i="1"/>
  <c r="AX290" i="1"/>
  <c r="AW290" i="1"/>
  <c r="AV290" i="1"/>
  <c r="M290" i="1"/>
  <c r="AX289" i="1"/>
  <c r="AW289" i="1"/>
  <c r="AV289" i="1"/>
  <c r="M289" i="1"/>
  <c r="AX288" i="1"/>
  <c r="AW288" i="1"/>
  <c r="AV288" i="1"/>
  <c r="M288" i="1"/>
  <c r="AX287" i="1"/>
  <c r="AW287" i="1"/>
  <c r="AV287" i="1"/>
  <c r="M287" i="1"/>
  <c r="AX286" i="1"/>
  <c r="AW286" i="1"/>
  <c r="AV286" i="1"/>
  <c r="M286" i="1"/>
  <c r="AX285" i="1"/>
  <c r="AW285" i="1"/>
  <c r="AV285" i="1"/>
  <c r="M285" i="1"/>
  <c r="AX284" i="1"/>
  <c r="AW284" i="1"/>
  <c r="AV284" i="1"/>
  <c r="M284" i="1"/>
  <c r="AX283" i="1"/>
  <c r="AW283" i="1"/>
  <c r="AV283" i="1"/>
  <c r="M283" i="1"/>
  <c r="AX282" i="1"/>
  <c r="AW282" i="1"/>
  <c r="AV282" i="1"/>
  <c r="M282" i="1"/>
  <c r="AX281" i="1"/>
  <c r="AW281" i="1"/>
  <c r="AV281" i="1"/>
  <c r="M281" i="1"/>
  <c r="AX280" i="1"/>
  <c r="AW280" i="1"/>
  <c r="AV280" i="1"/>
  <c r="M280" i="1"/>
  <c r="AX279" i="1"/>
  <c r="AW279" i="1"/>
  <c r="AV279" i="1"/>
  <c r="M279" i="1"/>
  <c r="AX278" i="1"/>
  <c r="AW278" i="1"/>
  <c r="AV278" i="1"/>
  <c r="M278" i="1"/>
  <c r="AX277" i="1"/>
  <c r="AW277" i="1"/>
  <c r="AV277" i="1"/>
  <c r="M277" i="1"/>
  <c r="AX276" i="1"/>
  <c r="AW276" i="1"/>
  <c r="AV276" i="1"/>
  <c r="M276" i="1"/>
  <c r="AX275" i="1"/>
  <c r="AW275" i="1"/>
  <c r="AV275" i="1"/>
  <c r="M275" i="1"/>
  <c r="AX274" i="1"/>
  <c r="AW274" i="1"/>
  <c r="AV274" i="1"/>
  <c r="M274" i="1"/>
  <c r="AX273" i="1"/>
  <c r="AW273" i="1"/>
  <c r="AV273" i="1"/>
  <c r="M273" i="1"/>
  <c r="AX272" i="1"/>
  <c r="AW272" i="1"/>
  <c r="AV272" i="1"/>
  <c r="M272" i="1"/>
  <c r="AX271" i="1"/>
  <c r="AW271" i="1"/>
  <c r="AV271" i="1"/>
  <c r="M271" i="1"/>
  <c r="AX270" i="1"/>
  <c r="AW270" i="1"/>
  <c r="AV270" i="1"/>
  <c r="M270" i="1"/>
  <c r="AX269" i="1"/>
  <c r="AW269" i="1"/>
  <c r="AV269" i="1"/>
  <c r="M269" i="1"/>
  <c r="AX268" i="1"/>
  <c r="AW268" i="1"/>
  <c r="AV268" i="1"/>
  <c r="M268" i="1"/>
  <c r="AX267" i="1"/>
  <c r="AW267" i="1"/>
  <c r="AV267" i="1"/>
  <c r="M267" i="1"/>
  <c r="AX266" i="1"/>
  <c r="AW266" i="1"/>
  <c r="AV266" i="1"/>
  <c r="M266" i="1"/>
  <c r="AX265" i="1"/>
  <c r="AW265" i="1"/>
  <c r="AV265" i="1"/>
  <c r="M265" i="1"/>
  <c r="AX264" i="1"/>
  <c r="AW264" i="1"/>
  <c r="AV264" i="1"/>
  <c r="M264" i="1"/>
  <c r="AX263" i="1"/>
  <c r="AW263" i="1"/>
  <c r="AV263" i="1"/>
  <c r="M263" i="1"/>
  <c r="AX262" i="1"/>
  <c r="AW262" i="1"/>
  <c r="AV262" i="1"/>
  <c r="M262" i="1"/>
  <c r="AX261" i="1"/>
  <c r="AW261" i="1"/>
  <c r="AV261" i="1"/>
  <c r="M261" i="1"/>
  <c r="AX260" i="1"/>
  <c r="AW260" i="1"/>
  <c r="AV260" i="1"/>
  <c r="M260" i="1"/>
  <c r="AX259" i="1"/>
  <c r="AW259" i="1"/>
  <c r="AV259" i="1"/>
  <c r="M259" i="1"/>
  <c r="AX258" i="1"/>
  <c r="AW258" i="1"/>
  <c r="AV258" i="1"/>
  <c r="M258" i="1"/>
  <c r="AX257" i="1"/>
  <c r="AW257" i="1"/>
  <c r="AV257" i="1"/>
  <c r="M257" i="1"/>
  <c r="AX256" i="1"/>
  <c r="AW256" i="1"/>
  <c r="AV256" i="1"/>
  <c r="M256" i="1"/>
  <c r="AX255" i="1"/>
  <c r="AW255" i="1"/>
  <c r="AV255" i="1"/>
  <c r="M255" i="1"/>
  <c r="AX254" i="1"/>
  <c r="AW254" i="1"/>
  <c r="AV254" i="1"/>
  <c r="M254" i="1"/>
  <c r="AX253" i="1"/>
  <c r="AW253" i="1"/>
  <c r="AV253" i="1"/>
  <c r="M253" i="1"/>
  <c r="AX252" i="1"/>
  <c r="AW252" i="1"/>
  <c r="AV252" i="1"/>
  <c r="M252" i="1"/>
  <c r="AX251" i="1"/>
  <c r="AW251" i="1"/>
  <c r="AV251" i="1"/>
  <c r="M251" i="1"/>
  <c r="AX250" i="1"/>
  <c r="AW250" i="1"/>
  <c r="AV250" i="1"/>
  <c r="M250" i="1"/>
  <c r="AX249" i="1"/>
  <c r="AW249" i="1"/>
  <c r="AV249" i="1"/>
  <c r="M249" i="1"/>
  <c r="AX248" i="1"/>
  <c r="AW248" i="1"/>
  <c r="AV248" i="1"/>
  <c r="M248" i="1"/>
  <c r="AX247" i="1"/>
  <c r="AW247" i="1"/>
  <c r="AV247" i="1"/>
  <c r="M247" i="1"/>
  <c r="AX246" i="1"/>
  <c r="AW246" i="1"/>
  <c r="AV246" i="1"/>
  <c r="M246" i="1"/>
  <c r="AX245" i="1"/>
  <c r="AW245" i="1"/>
  <c r="AV245" i="1"/>
  <c r="M245" i="1"/>
  <c r="AX244" i="1"/>
  <c r="AW244" i="1"/>
  <c r="AV244" i="1"/>
  <c r="M244" i="1"/>
  <c r="AX243" i="1"/>
  <c r="AW243" i="1"/>
  <c r="AV243" i="1"/>
  <c r="M243" i="1"/>
  <c r="AX242" i="1"/>
  <c r="AW242" i="1"/>
  <c r="AV242" i="1"/>
  <c r="M242" i="1"/>
  <c r="AX241" i="1"/>
  <c r="AW241" i="1"/>
  <c r="AV241" i="1"/>
  <c r="M241" i="1"/>
  <c r="AX240" i="1"/>
  <c r="AW240" i="1"/>
  <c r="AV240" i="1"/>
  <c r="M240" i="1"/>
  <c r="AX239" i="1"/>
  <c r="AW239" i="1"/>
  <c r="AV239" i="1"/>
  <c r="M239" i="1"/>
  <c r="AX238" i="1"/>
  <c r="AW238" i="1"/>
  <c r="AV238" i="1"/>
  <c r="M238" i="1"/>
  <c r="AX237" i="1"/>
  <c r="AW237" i="1"/>
  <c r="AV237" i="1"/>
  <c r="M237" i="1"/>
  <c r="AX236" i="1"/>
  <c r="AW236" i="1"/>
  <c r="AV236" i="1"/>
  <c r="M236" i="1"/>
  <c r="AX235" i="1"/>
  <c r="AW235" i="1"/>
  <c r="AV235" i="1"/>
  <c r="M235" i="1"/>
  <c r="AX234" i="1"/>
  <c r="AW234" i="1"/>
  <c r="AV234" i="1"/>
  <c r="M234" i="1"/>
  <c r="AX233" i="1"/>
  <c r="AW233" i="1"/>
  <c r="AV233" i="1"/>
  <c r="M233" i="1"/>
  <c r="AX232" i="1"/>
  <c r="AW232" i="1"/>
  <c r="AV232" i="1"/>
  <c r="M232" i="1"/>
  <c r="AX231" i="1"/>
  <c r="AW231" i="1"/>
  <c r="AV231" i="1"/>
  <c r="M231" i="1"/>
  <c r="AX230" i="1"/>
  <c r="AW230" i="1"/>
  <c r="AV230" i="1"/>
  <c r="M230" i="1"/>
  <c r="AX229" i="1"/>
  <c r="AW229" i="1"/>
  <c r="AV229" i="1"/>
  <c r="M229" i="1"/>
  <c r="AX228" i="1"/>
  <c r="AW228" i="1"/>
  <c r="AV228" i="1"/>
  <c r="M228" i="1"/>
  <c r="AX227" i="1"/>
  <c r="AW227" i="1"/>
  <c r="AV227" i="1"/>
  <c r="M227" i="1"/>
  <c r="AX226" i="1"/>
  <c r="AW226" i="1"/>
  <c r="AV226" i="1"/>
  <c r="M226" i="1"/>
  <c r="AX225" i="1"/>
  <c r="AW225" i="1"/>
  <c r="AV225" i="1"/>
  <c r="M225" i="1"/>
  <c r="AX224" i="1"/>
  <c r="AW224" i="1"/>
  <c r="AV224" i="1"/>
  <c r="M224" i="1"/>
  <c r="AX223" i="1"/>
  <c r="AW223" i="1"/>
  <c r="AV223" i="1"/>
  <c r="M223" i="1"/>
  <c r="AX222" i="1"/>
  <c r="AW222" i="1"/>
  <c r="AV222" i="1"/>
  <c r="M222" i="1"/>
  <c r="AX221" i="1"/>
  <c r="AW221" i="1"/>
  <c r="AV221" i="1"/>
  <c r="M221" i="1"/>
  <c r="AX220" i="1"/>
  <c r="AW220" i="1"/>
  <c r="AV220" i="1"/>
  <c r="M220" i="1"/>
  <c r="AX219" i="1"/>
  <c r="AW219" i="1"/>
  <c r="AV219" i="1"/>
  <c r="M219" i="1"/>
  <c r="AX218" i="1"/>
  <c r="AW218" i="1"/>
  <c r="AV218" i="1"/>
  <c r="M218" i="1"/>
  <c r="AX217" i="1"/>
  <c r="AW217" i="1"/>
  <c r="AV217" i="1"/>
  <c r="M217" i="1"/>
  <c r="AX216" i="1"/>
  <c r="AW216" i="1"/>
  <c r="AV216" i="1"/>
  <c r="M216" i="1"/>
  <c r="AX215" i="1"/>
  <c r="AW215" i="1"/>
  <c r="AV215" i="1"/>
  <c r="M215" i="1"/>
  <c r="AX214" i="1"/>
  <c r="AW214" i="1"/>
  <c r="AV214" i="1"/>
  <c r="M214" i="1"/>
  <c r="AX213" i="1"/>
  <c r="AW213" i="1"/>
  <c r="AV213" i="1"/>
  <c r="M213" i="1"/>
  <c r="AX212" i="1"/>
  <c r="AW212" i="1"/>
  <c r="AV212" i="1"/>
  <c r="M212" i="1"/>
  <c r="AX211" i="1"/>
  <c r="AW211" i="1"/>
  <c r="AV211" i="1"/>
  <c r="M211" i="1"/>
  <c r="AX210" i="1"/>
  <c r="AW210" i="1"/>
  <c r="AV210" i="1"/>
  <c r="M210" i="1"/>
  <c r="AX209" i="1"/>
  <c r="AW209" i="1"/>
  <c r="AV209" i="1"/>
  <c r="M209" i="1"/>
  <c r="AX208" i="1"/>
  <c r="AW208" i="1"/>
  <c r="AV208" i="1"/>
  <c r="M208" i="1"/>
  <c r="AX207" i="1"/>
  <c r="AW207" i="1"/>
  <c r="AV207" i="1"/>
  <c r="M207" i="1"/>
  <c r="AX206" i="1"/>
  <c r="AW206" i="1"/>
  <c r="AV206" i="1"/>
  <c r="M206" i="1"/>
  <c r="AX205" i="1"/>
  <c r="AW205" i="1"/>
  <c r="AV205" i="1"/>
  <c r="M205" i="1"/>
  <c r="AX204" i="1"/>
  <c r="AW204" i="1"/>
  <c r="AV204" i="1"/>
  <c r="M204" i="1"/>
  <c r="AX203" i="1"/>
  <c r="AW203" i="1"/>
  <c r="AV203" i="1"/>
  <c r="M203" i="1"/>
  <c r="AX202" i="1"/>
  <c r="AW202" i="1"/>
  <c r="AV202" i="1"/>
  <c r="M202" i="1"/>
  <c r="AX201" i="1"/>
  <c r="AW201" i="1"/>
  <c r="AV201" i="1"/>
  <c r="M201" i="1"/>
  <c r="AX200" i="1"/>
  <c r="AW200" i="1"/>
  <c r="AV200" i="1"/>
  <c r="M200" i="1"/>
  <c r="AX199" i="1"/>
  <c r="AW199" i="1"/>
  <c r="AV199" i="1"/>
  <c r="M199" i="1"/>
  <c r="AX198" i="1"/>
  <c r="AW198" i="1"/>
  <c r="AV198" i="1"/>
  <c r="M198" i="1"/>
  <c r="AX197" i="1"/>
  <c r="AW197" i="1"/>
  <c r="AV197" i="1"/>
  <c r="M197" i="1"/>
  <c r="AX196" i="1"/>
  <c r="AW196" i="1"/>
  <c r="AV196" i="1"/>
  <c r="M196" i="1"/>
  <c r="AX195" i="1"/>
  <c r="AW195" i="1"/>
  <c r="AV195" i="1"/>
  <c r="M195" i="1"/>
  <c r="AX194" i="1"/>
  <c r="AW194" i="1"/>
  <c r="AV194" i="1"/>
  <c r="M194" i="1"/>
  <c r="AX193" i="1"/>
  <c r="AW193" i="1"/>
  <c r="AV193" i="1"/>
  <c r="M193" i="1"/>
  <c r="AX192" i="1"/>
  <c r="AW192" i="1"/>
  <c r="AV192" i="1"/>
  <c r="M192" i="1"/>
  <c r="AX191" i="1"/>
  <c r="AW191" i="1"/>
  <c r="AV191" i="1"/>
  <c r="M191" i="1"/>
  <c r="AX190" i="1"/>
  <c r="AW190" i="1"/>
  <c r="AV190" i="1"/>
  <c r="M190" i="1"/>
  <c r="AX189" i="1"/>
  <c r="AW189" i="1"/>
  <c r="AV189" i="1"/>
  <c r="M189" i="1"/>
  <c r="AX188" i="1"/>
  <c r="AW188" i="1"/>
  <c r="AV188" i="1"/>
  <c r="M188" i="1"/>
  <c r="AX187" i="1"/>
  <c r="AW187" i="1"/>
  <c r="AV187" i="1"/>
  <c r="M187" i="1"/>
  <c r="AX186" i="1"/>
  <c r="AW186" i="1"/>
  <c r="AV186" i="1"/>
  <c r="M186" i="1"/>
  <c r="AX185" i="1"/>
  <c r="AW185" i="1"/>
  <c r="AV185" i="1"/>
  <c r="M185" i="1"/>
  <c r="AX184" i="1"/>
  <c r="AW184" i="1"/>
  <c r="AV184" i="1"/>
  <c r="M184" i="1"/>
  <c r="AX183" i="1"/>
  <c r="AW183" i="1"/>
  <c r="AV183" i="1"/>
  <c r="M183" i="1"/>
  <c r="AX182" i="1"/>
  <c r="AW182" i="1"/>
  <c r="AV182" i="1"/>
  <c r="M182" i="1"/>
  <c r="AX181" i="1"/>
  <c r="AW181" i="1"/>
  <c r="AV181" i="1"/>
  <c r="M181" i="1"/>
  <c r="AX180" i="1"/>
  <c r="AW180" i="1"/>
  <c r="AV180" i="1"/>
  <c r="M180" i="1"/>
  <c r="AX179" i="1"/>
  <c r="AW179" i="1"/>
  <c r="AV179" i="1"/>
  <c r="M179" i="1"/>
  <c r="AX178" i="1"/>
  <c r="AW178" i="1"/>
  <c r="AV178" i="1"/>
  <c r="M178" i="1"/>
  <c r="AX177" i="1"/>
  <c r="AW177" i="1"/>
  <c r="AV177" i="1"/>
  <c r="M177" i="1"/>
  <c r="AX176" i="1"/>
  <c r="AW176" i="1"/>
  <c r="AV176" i="1"/>
  <c r="M176" i="1"/>
  <c r="AX175" i="1"/>
  <c r="AW175" i="1"/>
  <c r="AV175" i="1"/>
  <c r="M175" i="1"/>
  <c r="AX174" i="1"/>
  <c r="AW174" i="1"/>
  <c r="AV174" i="1"/>
  <c r="M174" i="1"/>
  <c r="AX173" i="1"/>
  <c r="AW173" i="1"/>
  <c r="AV173" i="1"/>
  <c r="M173" i="1"/>
  <c r="AX172" i="1"/>
  <c r="AW172" i="1"/>
  <c r="AV172" i="1"/>
  <c r="M172" i="1"/>
  <c r="AX171" i="1"/>
  <c r="AW171" i="1"/>
  <c r="AV171" i="1"/>
  <c r="M171" i="1"/>
  <c r="AX170" i="1"/>
  <c r="AW170" i="1"/>
  <c r="AV170" i="1"/>
  <c r="M170" i="1"/>
  <c r="AX169" i="1"/>
  <c r="AW169" i="1"/>
  <c r="AV169" i="1"/>
  <c r="M169" i="1"/>
  <c r="AX168" i="1"/>
  <c r="AW168" i="1"/>
  <c r="AV168" i="1"/>
  <c r="M168" i="1"/>
  <c r="AX167" i="1"/>
  <c r="AW167" i="1"/>
  <c r="AV167" i="1"/>
  <c r="M167" i="1"/>
  <c r="AX166" i="1"/>
  <c r="AW166" i="1"/>
  <c r="AV166" i="1"/>
  <c r="M166" i="1"/>
  <c r="AX165" i="1"/>
  <c r="AW165" i="1"/>
  <c r="AV165" i="1"/>
  <c r="M165" i="1"/>
  <c r="AX164" i="1"/>
  <c r="AW164" i="1"/>
  <c r="AV164" i="1"/>
  <c r="M164" i="1"/>
  <c r="AX163" i="1"/>
  <c r="AW163" i="1"/>
  <c r="AV163" i="1"/>
  <c r="M163" i="1"/>
  <c r="AX162" i="1"/>
  <c r="AW162" i="1"/>
  <c r="AV162" i="1"/>
  <c r="M162" i="1"/>
  <c r="AX161" i="1"/>
  <c r="AW161" i="1"/>
  <c r="AV161" i="1"/>
  <c r="M161" i="1"/>
  <c r="AX160" i="1"/>
  <c r="AW160" i="1"/>
  <c r="AV160" i="1"/>
  <c r="M160" i="1"/>
  <c r="AX159" i="1"/>
  <c r="AW159" i="1"/>
  <c r="AV159" i="1"/>
  <c r="M159" i="1"/>
  <c r="AX158" i="1"/>
  <c r="AW158" i="1"/>
  <c r="AV158" i="1"/>
  <c r="M158" i="1"/>
  <c r="AX157" i="1"/>
  <c r="AW157" i="1"/>
  <c r="AV157" i="1"/>
  <c r="M157" i="1"/>
  <c r="AX156" i="1"/>
  <c r="AW156" i="1"/>
  <c r="AV156" i="1"/>
  <c r="M156" i="1"/>
  <c r="AX155" i="1"/>
  <c r="AW155" i="1"/>
  <c r="AV155" i="1"/>
  <c r="M155" i="1"/>
  <c r="AX154" i="1"/>
  <c r="AW154" i="1"/>
  <c r="AV154" i="1"/>
  <c r="M154" i="1"/>
  <c r="AX153" i="1"/>
  <c r="AW153" i="1"/>
  <c r="AV153" i="1"/>
  <c r="M153" i="1"/>
  <c r="AX152" i="1"/>
  <c r="AW152" i="1"/>
  <c r="AV152" i="1"/>
  <c r="M152" i="1"/>
  <c r="AX151" i="1"/>
  <c r="AW151" i="1"/>
  <c r="AV151" i="1"/>
  <c r="M151" i="1"/>
  <c r="AX150" i="1"/>
  <c r="AW150" i="1"/>
  <c r="AV150" i="1"/>
  <c r="M150" i="1"/>
  <c r="AX149" i="1"/>
  <c r="AW149" i="1"/>
  <c r="AV149" i="1"/>
  <c r="M149" i="1"/>
  <c r="AX148" i="1"/>
  <c r="AW148" i="1"/>
  <c r="AV148" i="1"/>
  <c r="M148" i="1"/>
  <c r="AX147" i="1"/>
  <c r="AW147" i="1"/>
  <c r="AV147" i="1"/>
  <c r="M147" i="1"/>
  <c r="AX146" i="1"/>
  <c r="AW146" i="1"/>
  <c r="AV146" i="1"/>
  <c r="M146" i="1"/>
  <c r="AX145" i="1"/>
  <c r="AW145" i="1"/>
  <c r="AV145" i="1"/>
  <c r="M145" i="1"/>
  <c r="AX144" i="1"/>
  <c r="AW144" i="1"/>
  <c r="AV144" i="1"/>
  <c r="M144" i="1"/>
  <c r="AX143" i="1"/>
  <c r="AW143" i="1"/>
  <c r="AV143" i="1"/>
  <c r="M143" i="1"/>
  <c r="AX142" i="1"/>
  <c r="AW142" i="1"/>
  <c r="AV142" i="1"/>
  <c r="M142" i="1"/>
  <c r="AX141" i="1"/>
  <c r="AW141" i="1"/>
  <c r="AV141" i="1"/>
  <c r="M141" i="1"/>
  <c r="AX140" i="1"/>
  <c r="AW140" i="1"/>
  <c r="AV140" i="1"/>
  <c r="M140" i="1"/>
  <c r="AX139" i="1"/>
  <c r="AW139" i="1"/>
  <c r="AV139" i="1"/>
  <c r="M139" i="1"/>
  <c r="AX138" i="1"/>
  <c r="AW138" i="1"/>
  <c r="AV138" i="1"/>
  <c r="M138" i="1"/>
  <c r="AX137" i="1"/>
  <c r="AW137" i="1"/>
  <c r="AV137" i="1"/>
  <c r="M137" i="1"/>
  <c r="AX136" i="1"/>
  <c r="AW136" i="1"/>
  <c r="AV136" i="1"/>
  <c r="M136" i="1"/>
  <c r="AX135" i="1"/>
  <c r="AW135" i="1"/>
  <c r="AV135" i="1"/>
  <c r="M135" i="1"/>
  <c r="AX134" i="1"/>
  <c r="AW134" i="1"/>
  <c r="AV134" i="1"/>
  <c r="M134" i="1"/>
  <c r="AX133" i="1"/>
  <c r="AW133" i="1"/>
  <c r="AV133" i="1"/>
  <c r="M133" i="1"/>
  <c r="AX132" i="1"/>
  <c r="AW132" i="1"/>
  <c r="AV132" i="1"/>
  <c r="M132" i="1"/>
  <c r="AX131" i="1"/>
  <c r="AW131" i="1"/>
  <c r="AV131" i="1"/>
  <c r="M131" i="1"/>
  <c r="AX130" i="1"/>
  <c r="AW130" i="1"/>
  <c r="AV130" i="1"/>
  <c r="M130" i="1"/>
  <c r="AX129" i="1"/>
  <c r="AW129" i="1"/>
  <c r="AV129" i="1"/>
  <c r="M129" i="1"/>
  <c r="AX128" i="1"/>
  <c r="AW128" i="1"/>
  <c r="AV128" i="1"/>
  <c r="M128" i="1"/>
  <c r="AX127" i="1"/>
  <c r="AW127" i="1"/>
  <c r="AV127" i="1"/>
  <c r="M127" i="1"/>
  <c r="AX126" i="1"/>
  <c r="AW126" i="1"/>
  <c r="AV126" i="1"/>
  <c r="M126" i="1"/>
  <c r="AX125" i="1"/>
  <c r="AW125" i="1"/>
  <c r="AV125" i="1"/>
  <c r="M125" i="1"/>
  <c r="AX124" i="1"/>
  <c r="AW124" i="1"/>
  <c r="AV124" i="1"/>
  <c r="M124" i="1"/>
  <c r="AX123" i="1"/>
  <c r="AW123" i="1"/>
  <c r="AV123" i="1"/>
  <c r="M123" i="1"/>
  <c r="AX122" i="1"/>
  <c r="AW122" i="1"/>
  <c r="AV122" i="1"/>
  <c r="M122" i="1"/>
  <c r="AX121" i="1"/>
  <c r="AW121" i="1"/>
  <c r="AV121" i="1"/>
  <c r="M121" i="1"/>
  <c r="AX120" i="1"/>
  <c r="AW120" i="1"/>
  <c r="AV120" i="1"/>
  <c r="M120" i="1"/>
  <c r="AX119" i="1"/>
  <c r="AW119" i="1"/>
  <c r="AV119" i="1"/>
  <c r="M119" i="1"/>
  <c r="AX118" i="1"/>
  <c r="AW118" i="1"/>
  <c r="AV118" i="1"/>
  <c r="M118" i="1"/>
  <c r="AX117" i="1"/>
  <c r="AW117" i="1"/>
  <c r="AV117" i="1"/>
  <c r="M117" i="1"/>
  <c r="AX116" i="1"/>
  <c r="AW116" i="1"/>
  <c r="AV116" i="1"/>
  <c r="M116" i="1"/>
  <c r="AX115" i="1"/>
  <c r="AW115" i="1"/>
  <c r="AV115" i="1"/>
  <c r="M115" i="1"/>
  <c r="AX114" i="1"/>
  <c r="AW114" i="1"/>
  <c r="AV114" i="1"/>
  <c r="M114" i="1"/>
  <c r="AX113" i="1"/>
  <c r="AW113" i="1"/>
  <c r="AV113" i="1"/>
  <c r="M113" i="1"/>
  <c r="AX112" i="1"/>
  <c r="AW112" i="1"/>
  <c r="AV112" i="1"/>
  <c r="M112" i="1"/>
  <c r="AX111" i="1"/>
  <c r="AW111" i="1"/>
  <c r="AV111" i="1"/>
  <c r="M111" i="1"/>
  <c r="AX110" i="1"/>
  <c r="AW110" i="1"/>
  <c r="AV110" i="1"/>
  <c r="M110" i="1"/>
  <c r="AX109" i="1"/>
  <c r="AW109" i="1"/>
  <c r="AV109" i="1"/>
  <c r="M109" i="1"/>
  <c r="AX108" i="1"/>
  <c r="AW108" i="1"/>
  <c r="AV108" i="1"/>
  <c r="M108" i="1"/>
  <c r="AX107" i="1"/>
  <c r="AW107" i="1"/>
  <c r="AV107" i="1"/>
  <c r="M107" i="1"/>
  <c r="AX106" i="1"/>
  <c r="AW106" i="1"/>
  <c r="AV106" i="1"/>
  <c r="M106" i="1"/>
  <c r="AX105" i="1"/>
  <c r="AW105" i="1"/>
  <c r="AV105" i="1"/>
  <c r="M105" i="1"/>
  <c r="AX104" i="1"/>
  <c r="AW104" i="1"/>
  <c r="AV104" i="1"/>
  <c r="M104" i="1"/>
  <c r="AX103" i="1"/>
  <c r="AW103" i="1"/>
  <c r="AV103" i="1"/>
  <c r="M103" i="1"/>
  <c r="AX102" i="1"/>
  <c r="AW102" i="1"/>
  <c r="AV102" i="1"/>
  <c r="M102" i="1"/>
  <c r="AX101" i="1"/>
  <c r="AW101" i="1"/>
  <c r="AV101" i="1"/>
  <c r="M101" i="1"/>
  <c r="AX100" i="1"/>
  <c r="AW100" i="1"/>
  <c r="AV100" i="1"/>
  <c r="M100" i="1"/>
  <c r="AX99" i="1"/>
  <c r="AW99" i="1"/>
  <c r="AV99" i="1"/>
  <c r="M99" i="1"/>
  <c r="AX98" i="1"/>
  <c r="AW98" i="1"/>
  <c r="AV98" i="1"/>
  <c r="M98" i="1"/>
  <c r="AX97" i="1"/>
  <c r="AW97" i="1"/>
  <c r="AV97" i="1"/>
  <c r="M97" i="1"/>
  <c r="AX96" i="1"/>
  <c r="AW96" i="1"/>
  <c r="AV96" i="1"/>
  <c r="M96" i="1"/>
  <c r="AX95" i="1"/>
  <c r="AW95" i="1"/>
  <c r="AV95" i="1"/>
  <c r="M95" i="1"/>
  <c r="AX94" i="1"/>
  <c r="AW94" i="1"/>
  <c r="AV94" i="1"/>
  <c r="M94" i="1"/>
  <c r="AX93" i="1"/>
  <c r="AW93" i="1"/>
  <c r="AV93" i="1"/>
  <c r="M93" i="1"/>
  <c r="AX92" i="1"/>
  <c r="AW92" i="1"/>
  <c r="AV92" i="1"/>
  <c r="M92" i="1"/>
  <c r="AX91" i="1"/>
  <c r="AW91" i="1"/>
  <c r="AV91" i="1"/>
  <c r="M91" i="1"/>
  <c r="AX90" i="1"/>
  <c r="AW90" i="1"/>
  <c r="AV90" i="1"/>
  <c r="M90" i="1"/>
  <c r="AX89" i="1"/>
  <c r="AW89" i="1"/>
  <c r="AV89" i="1"/>
  <c r="M89" i="1"/>
  <c r="AX88" i="1"/>
  <c r="AW88" i="1"/>
  <c r="AV88" i="1"/>
  <c r="M88" i="1"/>
  <c r="AX87" i="1"/>
  <c r="AW87" i="1"/>
  <c r="AV87" i="1"/>
  <c r="M87" i="1"/>
  <c r="AX86" i="1"/>
  <c r="AW86" i="1"/>
  <c r="AV86" i="1"/>
  <c r="M86" i="1"/>
  <c r="AX85" i="1"/>
  <c r="AW85" i="1"/>
  <c r="AV85" i="1"/>
  <c r="M85" i="1"/>
  <c r="AX84" i="1"/>
  <c r="AW84" i="1"/>
  <c r="AV84" i="1"/>
  <c r="M84" i="1"/>
  <c r="AX83" i="1"/>
  <c r="AW83" i="1"/>
  <c r="AV83" i="1"/>
  <c r="M83" i="1"/>
  <c r="AX82" i="1"/>
  <c r="AW82" i="1"/>
  <c r="AV82" i="1"/>
  <c r="M82" i="1"/>
  <c r="AX81" i="1"/>
  <c r="AW81" i="1"/>
  <c r="AV81" i="1"/>
  <c r="M81" i="1"/>
  <c r="AX80" i="1"/>
  <c r="AW80" i="1"/>
  <c r="AV80" i="1"/>
  <c r="M80" i="1"/>
  <c r="AX79" i="1"/>
  <c r="AW79" i="1"/>
  <c r="AV79" i="1"/>
  <c r="M79" i="1"/>
  <c r="AX78" i="1"/>
  <c r="AW78" i="1"/>
  <c r="AV78" i="1"/>
  <c r="M78" i="1"/>
  <c r="AX77" i="1"/>
  <c r="AW77" i="1"/>
  <c r="AV77" i="1"/>
  <c r="M77" i="1"/>
  <c r="AX76" i="1"/>
  <c r="AW76" i="1"/>
  <c r="AV76" i="1"/>
  <c r="M76" i="1"/>
  <c r="AX75" i="1"/>
  <c r="AW75" i="1"/>
  <c r="AV75" i="1"/>
  <c r="M75" i="1"/>
  <c r="AX74" i="1"/>
  <c r="AW74" i="1"/>
  <c r="AV74" i="1"/>
  <c r="M74" i="1"/>
  <c r="AX73" i="1"/>
  <c r="AW73" i="1"/>
  <c r="AV73" i="1"/>
  <c r="M73" i="1"/>
  <c r="AX72" i="1"/>
  <c r="AW72" i="1"/>
  <c r="AV72" i="1"/>
  <c r="M72" i="1"/>
  <c r="AX71" i="1"/>
  <c r="AW71" i="1"/>
  <c r="AV71" i="1"/>
  <c r="M71" i="1"/>
  <c r="AX70" i="1"/>
  <c r="AW70" i="1"/>
  <c r="AV70" i="1"/>
  <c r="M70" i="1"/>
  <c r="AX69" i="1"/>
  <c r="AW69" i="1"/>
  <c r="AV69" i="1"/>
  <c r="M69" i="1"/>
  <c r="AX68" i="1"/>
  <c r="AW68" i="1"/>
  <c r="AV68" i="1"/>
  <c r="M68" i="1"/>
  <c r="AX67" i="1"/>
  <c r="AW67" i="1"/>
  <c r="AV67" i="1"/>
  <c r="M67" i="1"/>
  <c r="AX66" i="1"/>
  <c r="AW66" i="1"/>
  <c r="AV66" i="1"/>
  <c r="M66" i="1"/>
  <c r="AX65" i="1"/>
  <c r="AW65" i="1"/>
  <c r="AV65" i="1"/>
  <c r="M65" i="1"/>
  <c r="AX64" i="1"/>
  <c r="AW64" i="1"/>
  <c r="AV64" i="1"/>
  <c r="M64" i="1"/>
  <c r="AX63" i="1"/>
  <c r="AW63" i="1"/>
  <c r="AV63" i="1"/>
  <c r="M63" i="1"/>
  <c r="AX62" i="1"/>
  <c r="AW62" i="1"/>
  <c r="AV62" i="1"/>
  <c r="M62" i="1"/>
  <c r="AX61" i="1"/>
  <c r="AW61" i="1"/>
  <c r="AV61" i="1"/>
  <c r="M61" i="1"/>
  <c r="AX60" i="1"/>
  <c r="AW60" i="1"/>
  <c r="AV60" i="1"/>
  <c r="M60" i="1"/>
  <c r="AX59" i="1"/>
  <c r="AW59" i="1"/>
  <c r="AV59" i="1"/>
  <c r="M59" i="1"/>
  <c r="AX58" i="1"/>
  <c r="AW58" i="1"/>
  <c r="AV58" i="1"/>
  <c r="M58" i="1"/>
  <c r="AX57" i="1"/>
  <c r="AW57" i="1"/>
  <c r="AV57" i="1"/>
  <c r="M57" i="1"/>
  <c r="AX56" i="1"/>
  <c r="AW56" i="1"/>
  <c r="AV56" i="1"/>
  <c r="M56" i="1"/>
  <c r="AX55" i="1"/>
  <c r="AW55" i="1"/>
  <c r="AV55" i="1"/>
  <c r="M55" i="1"/>
  <c r="AX54" i="1"/>
  <c r="AW54" i="1"/>
  <c r="AV54" i="1"/>
  <c r="M54" i="1"/>
  <c r="AX53" i="1"/>
  <c r="AW53" i="1"/>
  <c r="AV53" i="1"/>
  <c r="M53" i="1"/>
  <c r="AX52" i="1"/>
  <c r="AW52" i="1"/>
  <c r="AV52" i="1"/>
  <c r="M52" i="1"/>
  <c r="AX51" i="1"/>
  <c r="AW51" i="1"/>
  <c r="AV51" i="1"/>
  <c r="M51" i="1"/>
  <c r="AX50" i="1"/>
  <c r="AW50" i="1"/>
  <c r="AV50" i="1"/>
  <c r="M50" i="1"/>
  <c r="AX49" i="1"/>
  <c r="AW49" i="1"/>
  <c r="AV49" i="1"/>
  <c r="M49" i="1"/>
  <c r="AX48" i="1"/>
  <c r="AW48" i="1"/>
  <c r="AV48" i="1"/>
  <c r="M48" i="1"/>
  <c r="AX47" i="1"/>
  <c r="AW47" i="1"/>
  <c r="AV47" i="1"/>
  <c r="M47" i="1"/>
  <c r="AX46" i="1"/>
  <c r="AW46" i="1"/>
  <c r="AV46" i="1"/>
  <c r="M46" i="1"/>
  <c r="AX45" i="1"/>
  <c r="AW45" i="1"/>
  <c r="AV45" i="1"/>
  <c r="M45" i="1"/>
  <c r="AX44" i="1"/>
  <c r="AW44" i="1"/>
  <c r="AV44" i="1"/>
  <c r="M44" i="1"/>
  <c r="AX43" i="1"/>
  <c r="AW43" i="1"/>
  <c r="AV43" i="1"/>
  <c r="M43" i="1"/>
  <c r="AX42" i="1"/>
  <c r="AW42" i="1"/>
  <c r="AV42" i="1"/>
  <c r="M42" i="1"/>
  <c r="AX41" i="1"/>
  <c r="AW41" i="1"/>
  <c r="AV41" i="1"/>
  <c r="M41" i="1"/>
  <c r="AX40" i="1"/>
  <c r="AW40" i="1"/>
  <c r="AV40" i="1"/>
  <c r="M40" i="1"/>
  <c r="AX39" i="1"/>
  <c r="AW39" i="1"/>
  <c r="AV39" i="1"/>
  <c r="M39" i="1"/>
  <c r="AX38" i="1"/>
  <c r="AW38" i="1"/>
  <c r="AV38" i="1"/>
  <c r="M38" i="1"/>
  <c r="AX37" i="1"/>
  <c r="AW37" i="1"/>
  <c r="AV37" i="1"/>
  <c r="M37" i="1"/>
  <c r="AX36" i="1"/>
  <c r="AW36" i="1"/>
  <c r="AV36" i="1"/>
  <c r="M36" i="1"/>
  <c r="AX35" i="1"/>
  <c r="AW35" i="1"/>
  <c r="AV35" i="1"/>
  <c r="M35" i="1"/>
  <c r="AX34" i="1"/>
  <c r="AW34" i="1"/>
  <c r="AV34" i="1"/>
  <c r="M34" i="1"/>
  <c r="AX33" i="1"/>
  <c r="AW33" i="1"/>
  <c r="AV33" i="1"/>
  <c r="M33" i="1"/>
  <c r="AX32" i="1"/>
  <c r="AW32" i="1"/>
  <c r="AV32" i="1"/>
  <c r="M32" i="1"/>
  <c r="AX31" i="1"/>
  <c r="AW31" i="1"/>
  <c r="AV31" i="1"/>
  <c r="M31" i="1"/>
  <c r="AX30" i="1"/>
  <c r="AW30" i="1"/>
  <c r="AV30" i="1"/>
  <c r="M30" i="1"/>
  <c r="AX29" i="1"/>
  <c r="AW29" i="1"/>
  <c r="AV29" i="1"/>
  <c r="M29" i="1"/>
  <c r="AX28" i="1"/>
  <c r="AW28" i="1"/>
  <c r="AV28" i="1"/>
  <c r="M28" i="1"/>
  <c r="AX27" i="1"/>
  <c r="AW27" i="1"/>
  <c r="AV27" i="1"/>
  <c r="M27" i="1"/>
  <c r="AX26" i="1"/>
  <c r="AW26" i="1"/>
  <c r="AV26" i="1"/>
  <c r="M26" i="1"/>
  <c r="AX25" i="1"/>
  <c r="AW25" i="1"/>
  <c r="AV25" i="1"/>
  <c r="M25" i="1"/>
  <c r="AX24" i="1"/>
  <c r="AW24" i="1"/>
  <c r="AV24" i="1"/>
  <c r="M24" i="1"/>
  <c r="AX23" i="1"/>
  <c r="AW23" i="1"/>
  <c r="AV23" i="1"/>
  <c r="M23" i="1"/>
  <c r="AX22" i="1"/>
  <c r="AW22" i="1"/>
  <c r="AV22" i="1"/>
  <c r="M22" i="1"/>
  <c r="AX21" i="1"/>
  <c r="AW21" i="1"/>
  <c r="AV21" i="1"/>
  <c r="M21" i="1"/>
  <c r="AX20" i="1"/>
  <c r="AW20" i="1"/>
  <c r="AV20" i="1"/>
  <c r="M20" i="1"/>
  <c r="AX19" i="1"/>
  <c r="AW19" i="1"/>
  <c r="AV19" i="1"/>
  <c r="M19" i="1"/>
  <c r="AX18" i="1"/>
  <c r="AW18" i="1"/>
  <c r="AV18" i="1"/>
  <c r="M18" i="1"/>
  <c r="AX17" i="1"/>
  <c r="AW17" i="1"/>
  <c r="AV17" i="1"/>
  <c r="M17" i="1"/>
  <c r="AX16" i="1"/>
  <c r="AW16" i="1"/>
  <c r="AV16" i="1"/>
  <c r="M16" i="1"/>
  <c r="AX15" i="1"/>
  <c r="AW15" i="1"/>
  <c r="AV15" i="1"/>
  <c r="M15" i="1"/>
  <c r="AX14" i="1"/>
  <c r="AW14" i="1"/>
  <c r="AV14" i="1"/>
  <c r="M14" i="1"/>
  <c r="AX13" i="1"/>
  <c r="AW13" i="1"/>
  <c r="AV13" i="1"/>
  <c r="M13" i="1"/>
  <c r="AX12" i="1"/>
  <c r="AW12" i="1"/>
  <c r="AV12" i="1"/>
  <c r="M12" i="1"/>
  <c r="AX11" i="1"/>
  <c r="AW11" i="1"/>
  <c r="AV11" i="1"/>
  <c r="M11" i="1"/>
  <c r="AX10" i="1"/>
  <c r="AW10" i="1"/>
  <c r="AV10" i="1"/>
  <c r="M10" i="1"/>
  <c r="AX9" i="1"/>
  <c r="AW9" i="1"/>
  <c r="AV9" i="1"/>
  <c r="M9" i="1"/>
  <c r="AX8" i="1"/>
  <c r="AW8" i="1"/>
  <c r="AV8" i="1"/>
  <c r="M8" i="1"/>
  <c r="AX7" i="1"/>
  <c r="AW7" i="1"/>
  <c r="AV7" i="1"/>
  <c r="M7" i="1"/>
  <c r="AX6" i="1"/>
  <c r="AW6" i="1"/>
  <c r="AV6" i="1"/>
  <c r="M6" i="1"/>
  <c r="AX5" i="1"/>
  <c r="AW5" i="1"/>
  <c r="AV5" i="1"/>
  <c r="M5" i="1"/>
  <c r="AX4" i="1"/>
  <c r="AW4" i="1"/>
  <c r="AV4" i="1"/>
  <c r="M4" i="1"/>
  <c r="AX3" i="1"/>
  <c r="AW3" i="1"/>
  <c r="AV3" i="1"/>
  <c r="M3" i="1"/>
</calcChain>
</file>

<file path=xl/sharedStrings.xml><?xml version="1.0" encoding="utf-8"?>
<sst xmlns="http://schemas.openxmlformats.org/spreadsheetml/2006/main" count="597" uniqueCount="597">
  <si>
    <t>Sample label</t>
  </si>
  <si>
    <r>
      <t>SiO</t>
    </r>
    <r>
      <rPr>
        <b/>
        <vertAlign val="subscript"/>
        <sz val="10"/>
        <rFont val="Calibri"/>
        <family val="2"/>
        <scheme val="minor"/>
      </rPr>
      <t>2</t>
    </r>
  </si>
  <si>
    <r>
      <t>TiO</t>
    </r>
    <r>
      <rPr>
        <b/>
        <vertAlign val="subscript"/>
        <sz val="10"/>
        <rFont val="Calibri"/>
        <family val="2"/>
        <scheme val="minor"/>
      </rPr>
      <t>2</t>
    </r>
  </si>
  <si>
    <r>
      <t>Al</t>
    </r>
    <r>
      <rPr>
        <b/>
        <vertAlign val="subscript"/>
        <sz val="10"/>
        <rFont val="Calibri"/>
        <family val="2"/>
        <scheme val="minor"/>
      </rPr>
      <t>2</t>
    </r>
    <r>
      <rPr>
        <b/>
        <sz val="10"/>
        <rFont val="Calibri"/>
        <family val="2"/>
        <scheme val="minor"/>
      </rPr>
      <t>O</t>
    </r>
    <r>
      <rPr>
        <b/>
        <vertAlign val="subscript"/>
        <sz val="10"/>
        <rFont val="Calibri"/>
        <family val="2"/>
        <scheme val="minor"/>
      </rPr>
      <t>3</t>
    </r>
  </si>
  <si>
    <r>
      <t>FeO</t>
    </r>
    <r>
      <rPr>
        <b/>
        <vertAlign val="subscript"/>
        <sz val="10"/>
        <rFont val="Calibri"/>
        <family val="2"/>
        <scheme val="minor"/>
      </rPr>
      <t>T</t>
    </r>
  </si>
  <si>
    <t>MnO</t>
  </si>
  <si>
    <t>MgO</t>
  </si>
  <si>
    <t>CaO</t>
  </si>
  <si>
    <r>
      <t>Na</t>
    </r>
    <r>
      <rPr>
        <b/>
        <vertAlign val="subscript"/>
        <sz val="10"/>
        <rFont val="Calibri"/>
        <family val="2"/>
        <scheme val="minor"/>
      </rPr>
      <t>2</t>
    </r>
    <r>
      <rPr>
        <b/>
        <sz val="10"/>
        <rFont val="Calibri"/>
        <family val="2"/>
        <scheme val="minor"/>
      </rPr>
      <t>O</t>
    </r>
  </si>
  <si>
    <r>
      <t>K</t>
    </r>
    <r>
      <rPr>
        <b/>
        <vertAlign val="subscript"/>
        <sz val="10"/>
        <rFont val="Calibri"/>
        <family val="2"/>
        <scheme val="minor"/>
      </rPr>
      <t>2</t>
    </r>
    <r>
      <rPr>
        <b/>
        <sz val="10"/>
        <rFont val="Calibri"/>
        <family val="2"/>
        <scheme val="minor"/>
      </rPr>
      <t>O</t>
    </r>
  </si>
  <si>
    <t>F</t>
  </si>
  <si>
    <t>Cl</t>
  </si>
  <si>
    <t>Tot</t>
  </si>
  <si>
    <t>T. Si</t>
  </si>
  <si>
    <t>T.Al</t>
  </si>
  <si>
    <r>
      <t>T.Fe</t>
    </r>
    <r>
      <rPr>
        <b/>
        <vertAlign val="superscript"/>
        <sz val="10"/>
        <rFont val="Calibri"/>
        <family val="2"/>
        <scheme val="minor"/>
      </rPr>
      <t>3+</t>
    </r>
  </si>
  <si>
    <t>sum Tet</t>
  </si>
  <si>
    <t>M.Al</t>
  </si>
  <si>
    <t>M.Mg</t>
  </si>
  <si>
    <r>
      <t>M.Fe</t>
    </r>
    <r>
      <rPr>
        <b/>
        <vertAlign val="superscript"/>
        <sz val="10"/>
        <rFont val="Calibri"/>
        <family val="2"/>
        <scheme val="minor"/>
      </rPr>
      <t>2+</t>
    </r>
  </si>
  <si>
    <r>
      <t>M.Fe</t>
    </r>
    <r>
      <rPr>
        <b/>
        <vertAlign val="superscript"/>
        <sz val="10"/>
        <rFont val="Calibri"/>
        <family val="2"/>
        <scheme val="minor"/>
      </rPr>
      <t>3+</t>
    </r>
  </si>
  <si>
    <t>M.Ti</t>
  </si>
  <si>
    <t>M.Cr</t>
  </si>
  <si>
    <t>M.Mn</t>
  </si>
  <si>
    <t>M.Ni</t>
  </si>
  <si>
    <t>M.Li</t>
  </si>
  <si>
    <t>sum oct</t>
  </si>
  <si>
    <t>Oct Vacancy</t>
  </si>
  <si>
    <t>A.K</t>
  </si>
  <si>
    <t>A.Na</t>
  </si>
  <si>
    <t>A.Ba</t>
  </si>
  <si>
    <t>A.Ca</t>
  </si>
  <si>
    <t>sum inter</t>
  </si>
  <si>
    <t>Inter Vacancy</t>
  </si>
  <si>
    <t>W.F</t>
  </si>
  <si>
    <t>W.Cl</t>
  </si>
  <si>
    <t>W.OH</t>
  </si>
  <si>
    <r>
      <t>W.O</t>
    </r>
    <r>
      <rPr>
        <b/>
        <vertAlign val="superscript"/>
        <sz val="10"/>
        <rFont val="Calibri"/>
        <family val="2"/>
        <scheme val="minor"/>
      </rPr>
      <t>2-</t>
    </r>
  </si>
  <si>
    <r>
      <t>Fe</t>
    </r>
    <r>
      <rPr>
        <b/>
        <vertAlign val="superscript"/>
        <sz val="10"/>
        <rFont val="Calibri"/>
        <family val="2"/>
        <scheme val="minor"/>
      </rPr>
      <t>3+</t>
    </r>
    <r>
      <rPr>
        <b/>
        <sz val="10"/>
        <rFont val="Calibri"/>
        <family val="2"/>
        <scheme val="minor"/>
      </rPr>
      <t>/Fe</t>
    </r>
    <r>
      <rPr>
        <b/>
        <vertAlign val="subscript"/>
        <sz val="10"/>
        <rFont val="Calibri"/>
        <family val="2"/>
        <scheme val="minor"/>
      </rPr>
      <t>t</t>
    </r>
  </si>
  <si>
    <r>
      <t>Fe</t>
    </r>
    <r>
      <rPr>
        <b/>
        <vertAlign val="subscript"/>
        <sz val="10"/>
        <rFont val="Calibri"/>
        <family val="2"/>
        <scheme val="minor"/>
      </rPr>
      <t>t</t>
    </r>
  </si>
  <si>
    <t>Mg</t>
  </si>
  <si>
    <t>K</t>
  </si>
  <si>
    <r>
      <t>Al</t>
    </r>
    <r>
      <rPr>
        <b/>
        <vertAlign val="subscript"/>
        <sz val="10"/>
        <rFont val="Calibri"/>
        <family val="2"/>
        <scheme val="minor"/>
      </rPr>
      <t>t</t>
    </r>
  </si>
  <si>
    <t>Mn</t>
  </si>
  <si>
    <r>
      <t>Fe</t>
    </r>
    <r>
      <rPr>
        <b/>
        <vertAlign val="subscript"/>
        <sz val="10"/>
        <rFont val="Calibri"/>
        <family val="2"/>
        <scheme val="minor"/>
      </rPr>
      <t>t</t>
    </r>
    <r>
      <rPr>
        <b/>
        <sz val="10"/>
        <rFont val="Calibri"/>
        <family val="2"/>
        <scheme val="minor"/>
      </rPr>
      <t>/(Fe</t>
    </r>
    <r>
      <rPr>
        <b/>
        <vertAlign val="subscript"/>
        <sz val="10"/>
        <rFont val="Calibri"/>
        <family val="2"/>
        <scheme val="minor"/>
      </rPr>
      <t>t</t>
    </r>
    <r>
      <rPr>
        <b/>
        <sz val="10"/>
        <rFont val="Calibri"/>
        <family val="2"/>
        <scheme val="minor"/>
      </rPr>
      <t>+Mg)</t>
    </r>
  </si>
  <si>
    <r>
      <t>100*Mg/(Fe</t>
    </r>
    <r>
      <rPr>
        <b/>
        <vertAlign val="subscript"/>
        <sz val="10"/>
        <rFont val="Calibri"/>
        <family val="2"/>
        <scheme val="minor"/>
      </rPr>
      <t>t</t>
    </r>
    <r>
      <rPr>
        <b/>
        <sz val="10"/>
        <rFont val="Calibri"/>
        <family val="2"/>
        <scheme val="minor"/>
      </rPr>
      <t>+Mg)</t>
    </r>
  </si>
  <si>
    <t>Xannite</t>
  </si>
  <si>
    <t>Total Fe VI</t>
  </si>
  <si>
    <t>Al tot</t>
  </si>
  <si>
    <t xml:space="preserve">MDC2-01 </t>
  </si>
  <si>
    <t>MDC2-02</t>
  </si>
  <si>
    <t>MDC2-03</t>
  </si>
  <si>
    <t>MDC2-04</t>
  </si>
  <si>
    <t>MDC2-05</t>
  </si>
  <si>
    <t>MDC2-06</t>
  </si>
  <si>
    <t>MDC2-07</t>
  </si>
  <si>
    <t>MDC2-08</t>
  </si>
  <si>
    <t>MDC2-09</t>
  </si>
  <si>
    <t>MDC2-10</t>
  </si>
  <si>
    <t>MDC2-11</t>
  </si>
  <si>
    <t>MDC2-12</t>
  </si>
  <si>
    <t>MDC2-13</t>
  </si>
  <si>
    <t>MDC2-14</t>
  </si>
  <si>
    <t>MDC2-15</t>
  </si>
  <si>
    <t>MDC2-16</t>
  </si>
  <si>
    <t>MDC2-17</t>
  </si>
  <si>
    <t>MDC2-18</t>
  </si>
  <si>
    <t>MDC2-19</t>
  </si>
  <si>
    <t>MDC2-20</t>
  </si>
  <si>
    <t>MDC2-21</t>
  </si>
  <si>
    <t>MDC2-22</t>
  </si>
  <si>
    <t>MDC2-23</t>
  </si>
  <si>
    <t>MDC2-24</t>
  </si>
  <si>
    <t>MDC2-25</t>
  </si>
  <si>
    <t>MDC2-26</t>
  </si>
  <si>
    <t xml:space="preserve">MDC1-01 </t>
  </si>
  <si>
    <t>MDC1-02</t>
  </si>
  <si>
    <t>MDC1-03</t>
  </si>
  <si>
    <t>MDC1-04</t>
  </si>
  <si>
    <t>MDC1-05</t>
  </si>
  <si>
    <t>MDC1-06</t>
  </si>
  <si>
    <t>MDC1-07</t>
  </si>
  <si>
    <t>MDC1-08</t>
  </si>
  <si>
    <t>MDC1-09</t>
  </si>
  <si>
    <t>MDC1-10</t>
  </si>
  <si>
    <t>MDC1-11</t>
  </si>
  <si>
    <t>MDC1-12</t>
  </si>
  <si>
    <t>MDC1-13</t>
  </si>
  <si>
    <t>MDC1-14</t>
  </si>
  <si>
    <t>MDC1-15</t>
  </si>
  <si>
    <t>MDC1-16</t>
  </si>
  <si>
    <t>MDC1-17</t>
  </si>
  <si>
    <t>MDC1-18</t>
  </si>
  <si>
    <t>MDC1-19</t>
  </si>
  <si>
    <t>MDC1-20</t>
  </si>
  <si>
    <t>MDC1-21</t>
  </si>
  <si>
    <t>MDC1-22</t>
  </si>
  <si>
    <t>MDC1-23</t>
  </si>
  <si>
    <t>MDC1-24</t>
  </si>
  <si>
    <t>MDC1-25</t>
  </si>
  <si>
    <t>MDC1-26</t>
  </si>
  <si>
    <t>MDC1-27</t>
  </si>
  <si>
    <t xml:space="preserve">PAS-1 </t>
  </si>
  <si>
    <t>PAS-2</t>
  </si>
  <si>
    <t>PAS-3</t>
  </si>
  <si>
    <t>PAS-4</t>
  </si>
  <si>
    <t>PAS-5</t>
  </si>
  <si>
    <t>PAS-6</t>
  </si>
  <si>
    <t>PAS-7</t>
  </si>
  <si>
    <t>PAS-8</t>
  </si>
  <si>
    <t>PAS-9</t>
  </si>
  <si>
    <t>PAS-10</t>
  </si>
  <si>
    <t>PAS-11</t>
  </si>
  <si>
    <t>PAS-12</t>
  </si>
  <si>
    <t>PAS-13</t>
  </si>
  <si>
    <t>PAS-14</t>
  </si>
  <si>
    <t>PAS-15</t>
  </si>
  <si>
    <t>PAS-16</t>
  </si>
  <si>
    <t>PAS-17</t>
  </si>
  <si>
    <t>PAS-18</t>
  </si>
  <si>
    <t>PAS-19</t>
  </si>
  <si>
    <t>PAS-20</t>
  </si>
  <si>
    <t>PAS-21</t>
  </si>
  <si>
    <t>PAS-22</t>
  </si>
  <si>
    <t>PAS-23</t>
  </si>
  <si>
    <t>PAS-24</t>
  </si>
  <si>
    <t>PAS-25</t>
  </si>
  <si>
    <t>PAS-26</t>
  </si>
  <si>
    <t>PAS-27</t>
  </si>
  <si>
    <t xml:space="preserve">Cas2_1-1 </t>
  </si>
  <si>
    <t xml:space="preserve">Cas2_1-2 </t>
  </si>
  <si>
    <t xml:space="preserve">Cas2_2-1 </t>
  </si>
  <si>
    <t xml:space="preserve">Cas2_2-2 </t>
  </si>
  <si>
    <t xml:space="preserve">Cas2_3-1 </t>
  </si>
  <si>
    <t xml:space="preserve">Cas2_3-2 </t>
  </si>
  <si>
    <t xml:space="preserve">Cas2_4-1 </t>
  </si>
  <si>
    <t xml:space="preserve">Cas2_4-2 </t>
  </si>
  <si>
    <t xml:space="preserve">Cas2_5-1 </t>
  </si>
  <si>
    <t xml:space="preserve">Cas2_5-2 </t>
  </si>
  <si>
    <t xml:space="preserve">Cas2_6-1 </t>
  </si>
  <si>
    <t xml:space="preserve">Cas2_6-2 </t>
  </si>
  <si>
    <t xml:space="preserve">Cas2_7-1 </t>
  </si>
  <si>
    <t xml:space="preserve">Cas2_7-2 </t>
  </si>
  <si>
    <t xml:space="preserve">Cas2_8-1 </t>
  </si>
  <si>
    <t xml:space="preserve">Cas2_8-2 </t>
  </si>
  <si>
    <t xml:space="preserve">Cas2_9-1 </t>
  </si>
  <si>
    <t xml:space="preserve">Cas2_9-2 </t>
  </si>
  <si>
    <t xml:space="preserve">Cas2_10-1 </t>
  </si>
  <si>
    <t xml:space="preserve">Cas2_10-2 </t>
  </si>
  <si>
    <t xml:space="preserve">Cas2_11-1 </t>
  </si>
  <si>
    <t xml:space="preserve">Cas2_11-2 </t>
  </si>
  <si>
    <t xml:space="preserve">Cas2_12-1 </t>
  </si>
  <si>
    <t xml:space="preserve">Cas2_12-2 </t>
  </si>
  <si>
    <t xml:space="preserve">Cas2_13-1 </t>
  </si>
  <si>
    <t xml:space="preserve">Cas2_13-2 </t>
  </si>
  <si>
    <t xml:space="preserve">Cas2_14-1 </t>
  </si>
  <si>
    <t xml:space="preserve">Cas2_14-2 </t>
  </si>
  <si>
    <t xml:space="preserve">Cas2_15-1 </t>
  </si>
  <si>
    <t xml:space="preserve">Cas2_15-2 </t>
  </si>
  <si>
    <t xml:space="preserve">Cas2_16-1 </t>
  </si>
  <si>
    <t xml:space="preserve">Cas2_16-2 </t>
  </si>
  <si>
    <t xml:space="preserve">Cas2_17-1 </t>
  </si>
  <si>
    <t xml:space="preserve">Cas2_17-2 </t>
  </si>
  <si>
    <t xml:space="preserve">Cas2_18-1 </t>
  </si>
  <si>
    <t xml:space="preserve">Cas2_18-2 </t>
  </si>
  <si>
    <t xml:space="preserve">Cas2_19-1 </t>
  </si>
  <si>
    <t xml:space="preserve">Cas2_19-2 </t>
  </si>
  <si>
    <t xml:space="preserve">Cas2_20-1 </t>
  </si>
  <si>
    <t xml:space="preserve">Cas2_20-2 </t>
  </si>
  <si>
    <t xml:space="preserve">Cas2_21-1 </t>
  </si>
  <si>
    <t xml:space="preserve">Cas2_21-2 </t>
  </si>
  <si>
    <t xml:space="preserve">Cas2_22-1 </t>
  </si>
  <si>
    <t xml:space="preserve">Cas2_22-2 </t>
  </si>
  <si>
    <t xml:space="preserve">Cas2_23-1 </t>
  </si>
  <si>
    <t xml:space="preserve">Cas2_23-2 </t>
  </si>
  <si>
    <t xml:space="preserve">Cas2_24-1 </t>
  </si>
  <si>
    <t xml:space="preserve">Cas2_24-2 </t>
  </si>
  <si>
    <t xml:space="preserve">Cas2_25-1 </t>
  </si>
  <si>
    <t xml:space="preserve">Cas2_25-2 </t>
  </si>
  <si>
    <t xml:space="preserve">Cas2_26-1 </t>
  </si>
  <si>
    <t xml:space="preserve">Cas2_26-2 </t>
  </si>
  <si>
    <t xml:space="preserve">Cas2_27-1 </t>
  </si>
  <si>
    <t xml:space="preserve">Cas2_27-2 </t>
  </si>
  <si>
    <t xml:space="preserve">Cas2_28-1 </t>
  </si>
  <si>
    <t xml:space="preserve">Cas2_28-2 </t>
  </si>
  <si>
    <t xml:space="preserve">Cas2_29-1 </t>
  </si>
  <si>
    <t xml:space="preserve">Cas2_29-2 </t>
  </si>
  <si>
    <t xml:space="preserve">Cas1_1-1 </t>
  </si>
  <si>
    <t xml:space="preserve">Cas1_1-2 </t>
  </si>
  <si>
    <t xml:space="preserve">Cas1_2-1 </t>
  </si>
  <si>
    <t xml:space="preserve">Cas1_2-2 </t>
  </si>
  <si>
    <t xml:space="preserve">Cas1_3-1 </t>
  </si>
  <si>
    <t xml:space="preserve">Cas1_3-2 </t>
  </si>
  <si>
    <t xml:space="preserve">Cas1_4-1 </t>
  </si>
  <si>
    <t xml:space="preserve">Cas1_4-2 </t>
  </si>
  <si>
    <t xml:space="preserve">Cas1_5-1 </t>
  </si>
  <si>
    <t xml:space="preserve">Cas1_5-2 </t>
  </si>
  <si>
    <t xml:space="preserve">Cas1_6-1 </t>
  </si>
  <si>
    <t xml:space="preserve">Cas1_6-2 </t>
  </si>
  <si>
    <t xml:space="preserve">Cas1_7-1 </t>
  </si>
  <si>
    <t xml:space="preserve">Cas1_7-2 </t>
  </si>
  <si>
    <t xml:space="preserve">Cas1_8-1 </t>
  </si>
  <si>
    <t xml:space="preserve">Cas1_8-2 </t>
  </si>
  <si>
    <t xml:space="preserve">Cas1_9-1 </t>
  </si>
  <si>
    <t xml:space="preserve">Cas1_10-1 </t>
  </si>
  <si>
    <t xml:space="preserve">Cas1_10-2 </t>
  </si>
  <si>
    <t xml:space="preserve">Cas1_11-1 </t>
  </si>
  <si>
    <t xml:space="preserve">Cas1_11-2 </t>
  </si>
  <si>
    <t xml:space="preserve">Cas1_12-1 </t>
  </si>
  <si>
    <t xml:space="preserve">Cas1_12-2 </t>
  </si>
  <si>
    <t xml:space="preserve">Cas1_13-1 </t>
  </si>
  <si>
    <t xml:space="preserve">Cas1_13-2 </t>
  </si>
  <si>
    <t xml:space="preserve">Cas1_14-1 </t>
  </si>
  <si>
    <t xml:space="preserve">Cas1_14-2 </t>
  </si>
  <si>
    <t xml:space="preserve">Cas1_16-1 </t>
  </si>
  <si>
    <t xml:space="preserve">Cas1_16-2 </t>
  </si>
  <si>
    <t xml:space="preserve">Cas1_17-1 </t>
  </si>
  <si>
    <t xml:space="preserve">Cas1_17-2 </t>
  </si>
  <si>
    <t xml:space="preserve">Cas1_18-1 </t>
  </si>
  <si>
    <t xml:space="preserve">Cas1_18-2 </t>
  </si>
  <si>
    <t xml:space="preserve">Cas1_19-1 </t>
  </si>
  <si>
    <t xml:space="preserve">Cas1_19-2 </t>
  </si>
  <si>
    <t xml:space="preserve">Cas1_20-1 </t>
  </si>
  <si>
    <t xml:space="preserve">Cas1_20-2 </t>
  </si>
  <si>
    <t xml:space="preserve">Cas1_21-1 </t>
  </si>
  <si>
    <t xml:space="preserve">Cas1_21-2 </t>
  </si>
  <si>
    <t xml:space="preserve">L-CAP4-bt1-1 </t>
  </si>
  <si>
    <t>L-CAP4-bt1-2</t>
  </si>
  <si>
    <t xml:space="preserve">L-CAP4-bt2-1 </t>
  </si>
  <si>
    <t>L-CAP4-bt2-2</t>
  </si>
  <si>
    <t xml:space="preserve">L-CAP4-bt3-1 </t>
  </si>
  <si>
    <t>L-CAP4-bt3-2</t>
  </si>
  <si>
    <t xml:space="preserve">L-CAP4-bt4-1 </t>
  </si>
  <si>
    <t>L-CAP4-bt4-2</t>
  </si>
  <si>
    <t xml:space="preserve">L-CAP4-bt5-1 </t>
  </si>
  <si>
    <t>L-CAP4-bt5-3</t>
  </si>
  <si>
    <t xml:space="preserve">L-CAP4-bt6-1 </t>
  </si>
  <si>
    <t>L-CAP4-bt6-2</t>
  </si>
  <si>
    <t>L-CAP4-bt6-3</t>
  </si>
  <si>
    <t>L-CAP4-bt6-4</t>
  </si>
  <si>
    <t xml:space="preserve">L-CAP4-bt7-1 </t>
  </si>
  <si>
    <t>L-CAP4-bt7-2</t>
  </si>
  <si>
    <t>L-CAP4-bt7-3</t>
  </si>
  <si>
    <t>L-CAP4-bt7-4</t>
  </si>
  <si>
    <t>L-CAP4-bt7-5</t>
  </si>
  <si>
    <t>L-CAP4-bt7-6</t>
  </si>
  <si>
    <t>L-CAP4-bt7-7</t>
  </si>
  <si>
    <t xml:space="preserve">L-CAP-bt8-1 </t>
  </si>
  <si>
    <t>L-CAP-bt8-2</t>
  </si>
  <si>
    <t>L-CAP-bt8-3</t>
  </si>
  <si>
    <t xml:space="preserve">L-CAP4-bt9-1 </t>
  </si>
  <si>
    <t>L-CAP4-bt9-3</t>
  </si>
  <si>
    <t xml:space="preserve">L-CAP4-bt10-1 </t>
  </si>
  <si>
    <t>L-CAP4-bt10-2</t>
  </si>
  <si>
    <t>L-CAP4-bt10-3</t>
  </si>
  <si>
    <t xml:space="preserve">L-CAP4-bt11-1 </t>
  </si>
  <si>
    <t>L-CAP4-bt11-2</t>
  </si>
  <si>
    <t xml:space="preserve">L-CAP4-bt12-1 </t>
  </si>
  <si>
    <t>L-CAP4-bt12-2</t>
  </si>
  <si>
    <t>L-CAP4-bt12-3</t>
  </si>
  <si>
    <t xml:space="preserve">L-CAP4-bt13-1 </t>
  </si>
  <si>
    <t>L-CAP4-bt13-2</t>
  </si>
  <si>
    <t>L-CAP4-bt13-3</t>
  </si>
  <si>
    <t>L-CAP4-bt13-4</t>
  </si>
  <si>
    <t xml:space="preserve">L-CAP4-bt14-1 </t>
  </si>
  <si>
    <t>L-CAP4-bt14-2</t>
  </si>
  <si>
    <t>L-CAP4-bt14-3</t>
  </si>
  <si>
    <t xml:space="preserve">L-CAP4-bt15-1 </t>
  </si>
  <si>
    <t>L-CAP4-bt15-2</t>
  </si>
  <si>
    <t>L-CAP4-bt15-3</t>
  </si>
  <si>
    <t xml:space="preserve">L-CAP35-bt1-1 </t>
  </si>
  <si>
    <t xml:space="preserve">L-CAP35-bt1-2 </t>
  </si>
  <si>
    <t xml:space="preserve">L-CAP35-bt1-4 </t>
  </si>
  <si>
    <t>L-CAP35-bt1-5</t>
  </si>
  <si>
    <t xml:space="preserve">L-CAP35-bt2-1 </t>
  </si>
  <si>
    <t>L-CAP35-bt2-2</t>
  </si>
  <si>
    <t>L-CAP35-bt2-3</t>
  </si>
  <si>
    <t>L-CAP35-bt2-4</t>
  </si>
  <si>
    <t>L-CAP35-bt2-5</t>
  </si>
  <si>
    <t>L-CAP35-bt2-6</t>
  </si>
  <si>
    <t>L-CAP35-bt2-7</t>
  </si>
  <si>
    <t>L-CAP35-bt2-8</t>
  </si>
  <si>
    <t>L-CAP35-bt2-10</t>
  </si>
  <si>
    <t xml:space="preserve">L-CAP35-bt3-1 </t>
  </si>
  <si>
    <t>L-CAP35-bt3-2</t>
  </si>
  <si>
    <t>L-CAP35-bt3-3</t>
  </si>
  <si>
    <t>L-CAP35-bt3-4</t>
  </si>
  <si>
    <t>L-CAP35-bt3-5</t>
  </si>
  <si>
    <t xml:space="preserve">L-CAP35-bt4-1 </t>
  </si>
  <si>
    <t>L-CAP35-bt4-2</t>
  </si>
  <si>
    <t>L-CAP35-bt4-3</t>
  </si>
  <si>
    <t>L-CAP35-bt4-4</t>
  </si>
  <si>
    <t>L-CAP35-bt4-5</t>
  </si>
  <si>
    <t>L-CAP35-bt4-7</t>
  </si>
  <si>
    <t xml:space="preserve">L-CAP35-bt5-1 </t>
  </si>
  <si>
    <t xml:space="preserve">L-CAP35-bt5-2 </t>
  </si>
  <si>
    <t xml:space="preserve">L-CAP35-bt5-3 </t>
  </si>
  <si>
    <t xml:space="preserve">L-CAP35-bt5-4 </t>
  </si>
  <si>
    <t xml:space="preserve">L-CAP35bt5-6 </t>
  </si>
  <si>
    <t xml:space="preserve">L-CAP35-bt6-1 </t>
  </si>
  <si>
    <t xml:space="preserve">L-CAP35-bt6-2 </t>
  </si>
  <si>
    <t xml:space="preserve">L-CAP35-bt6-3 </t>
  </si>
  <si>
    <t xml:space="preserve">L-CAP35-bt7-1 </t>
  </si>
  <si>
    <t xml:space="preserve">L-CAP35-bt7-2 </t>
  </si>
  <si>
    <t>L-CAP35-bt7-4</t>
  </si>
  <si>
    <t>L-CAP35-bt7-5</t>
  </si>
  <si>
    <t>L-CAP35-bt7-6</t>
  </si>
  <si>
    <t>L-CAP35-bt7-7</t>
  </si>
  <si>
    <t xml:space="preserve">L-CAP35-bt8-1 </t>
  </si>
  <si>
    <t>L-CAP35-bt8-2</t>
  </si>
  <si>
    <t xml:space="preserve">L-CAP35-bt9-1 </t>
  </si>
  <si>
    <t>L-CAP35-bt9-2</t>
  </si>
  <si>
    <t xml:space="preserve">L-CAP35-bt10-1 </t>
  </si>
  <si>
    <t>L-CAP35-bt10-2</t>
  </si>
  <si>
    <t>L-CAP35-bt10-3</t>
  </si>
  <si>
    <t>L-CAP35-bt10-4</t>
  </si>
  <si>
    <t>L-CAP35-bt10-5</t>
  </si>
  <si>
    <t xml:space="preserve">L-CAP35-bt11-1 </t>
  </si>
  <si>
    <t>L-CAP35-bt11-2</t>
  </si>
  <si>
    <t xml:space="preserve">L-CAP35-bt12-1 </t>
  </si>
  <si>
    <t>L-CAP35-bt12-2</t>
  </si>
  <si>
    <t>L-CAP35-bt12-3</t>
  </si>
  <si>
    <t xml:space="preserve">L-CAP35-bt13-1 </t>
  </si>
  <si>
    <t>L-CAP35-bt13-2</t>
  </si>
  <si>
    <t>L-CAP35-bt13-3</t>
  </si>
  <si>
    <t xml:space="preserve">L-CAP35-bt14-1 </t>
  </si>
  <si>
    <t>L-CAP35-bt14-2</t>
  </si>
  <si>
    <t>L-CAP35-bt14-3</t>
  </si>
  <si>
    <t xml:space="preserve">L-CAP35-bt15-1 </t>
  </si>
  <si>
    <t>L-CAP35-bt15-2</t>
  </si>
  <si>
    <t>L-CAP35-bt15-3</t>
  </si>
  <si>
    <t>L-CAP35-bt15-4</t>
  </si>
  <si>
    <t xml:space="preserve">L-CAP35-bt16-1 </t>
  </si>
  <si>
    <t>L-CAP35-bt16-2</t>
  </si>
  <si>
    <t>L-CAP35-bt16-3</t>
  </si>
  <si>
    <t>L-CAP35-bt16-4</t>
  </si>
  <si>
    <t xml:space="preserve">L-CAP35-bt17-1 </t>
  </si>
  <si>
    <t>L-CAP35-bt17-2</t>
  </si>
  <si>
    <t>L-CAP35-bt17-3</t>
  </si>
  <si>
    <t xml:space="preserve">L-CAP35-bt18-1 </t>
  </si>
  <si>
    <t>L-CAP35-bt18-2</t>
  </si>
  <si>
    <t xml:space="preserve">L-CAP35-bt19-1 </t>
  </si>
  <si>
    <t>L-CAP35-bt19-2</t>
  </si>
  <si>
    <t>L-CAP35-bt19-3</t>
  </si>
  <si>
    <t>L-CAP35-bt19-4</t>
  </si>
  <si>
    <t>L-CAP35-bt19-5</t>
  </si>
  <si>
    <t xml:space="preserve">L-CAP35-bt20-1 </t>
  </si>
  <si>
    <t>L-CAP35-bt20-2</t>
  </si>
  <si>
    <t>L-CAP35-bt20-4</t>
  </si>
  <si>
    <t xml:space="preserve">L-CAP35-bt21-1 </t>
  </si>
  <si>
    <t>L-CAP35-bt21-2</t>
  </si>
  <si>
    <t>L-CAP35-bt21-3</t>
  </si>
  <si>
    <t xml:space="preserve">L-CAP31-bt1-1 </t>
  </si>
  <si>
    <t>L-CAP31-bt1-2</t>
  </si>
  <si>
    <t>L-CAP31-bt1-3</t>
  </si>
  <si>
    <t xml:space="preserve">L-CAP31-bt2-1 </t>
  </si>
  <si>
    <t>L-CAP31-bt2-2</t>
  </si>
  <si>
    <t>L-CAP31-bt2-3</t>
  </si>
  <si>
    <t>L-CAP31-bt2-4</t>
  </si>
  <si>
    <t xml:space="preserve">L-CAP31-bt3-1 </t>
  </si>
  <si>
    <t>L-CAP31-bt3-2</t>
  </si>
  <si>
    <t xml:space="preserve">L-CAP31-bt4-1 </t>
  </si>
  <si>
    <t>L-CAP31-bt4-2</t>
  </si>
  <si>
    <t xml:space="preserve">L-CAP31-bt5-1 </t>
  </si>
  <si>
    <t>L-CAP31-bt5-2</t>
  </si>
  <si>
    <t>L-CAP31-bt5-3</t>
  </si>
  <si>
    <t>L-CAP31-bt5-4</t>
  </si>
  <si>
    <t xml:space="preserve">L-CAP31-bt6-1 </t>
  </si>
  <si>
    <t xml:space="preserve">L-CAP31-bt7-1 </t>
  </si>
  <si>
    <t>L-CAP31-bt7-2</t>
  </si>
  <si>
    <t>L-CAP31-bt7-3</t>
  </si>
  <si>
    <t xml:space="preserve">L-CAP31-bt8-1 </t>
  </si>
  <si>
    <t>L-CAP31-bt8-3</t>
  </si>
  <si>
    <t xml:space="preserve">L-CAP31-bt9-1 </t>
  </si>
  <si>
    <t>L-CAP31-bt9-2</t>
  </si>
  <si>
    <t xml:space="preserve">L-CAP31-bt10-1 </t>
  </si>
  <si>
    <t xml:space="preserve">L-CAP31-bt10-2 </t>
  </si>
  <si>
    <t xml:space="preserve">L-CAP31-bt10-3 </t>
  </si>
  <si>
    <t xml:space="preserve">L-CAP31-bt10-4 </t>
  </si>
  <si>
    <t xml:space="preserve">L-CAP31-bt11-1 </t>
  </si>
  <si>
    <t xml:space="preserve">L-CAP31-bt11-2 </t>
  </si>
  <si>
    <t xml:space="preserve">L-CAP31-bt12-1 </t>
  </si>
  <si>
    <t>L-CAP31-bt12-2</t>
  </si>
  <si>
    <t>L-CAP31-bt12-3</t>
  </si>
  <si>
    <t xml:space="preserve">L-CAP31-bt13-1 </t>
  </si>
  <si>
    <t>L-CAP31-bt13-2</t>
  </si>
  <si>
    <t xml:space="preserve">L-CAP31-bt14-1 </t>
  </si>
  <si>
    <t>L-CAP31-bt14-2</t>
  </si>
  <si>
    <t>L-CAP31-bt14-3</t>
  </si>
  <si>
    <t xml:space="preserve">L-CAP31-bt15-1 </t>
  </si>
  <si>
    <t>L-CAP31-bt15-2</t>
  </si>
  <si>
    <t>L-CAP31-bt15-3</t>
  </si>
  <si>
    <t xml:space="preserve">L-CAP31-bt16-1 </t>
  </si>
  <si>
    <t xml:space="preserve">L-CAP31-bt17-1 </t>
  </si>
  <si>
    <t>L-CAP31-bt17-2</t>
  </si>
  <si>
    <t>L-CAP31-bt17-3</t>
  </si>
  <si>
    <t xml:space="preserve">L-CAP31-bt18-1 </t>
  </si>
  <si>
    <t>L-CAP31-bt18-2</t>
  </si>
  <si>
    <t>L-CAP31-bt18-3</t>
  </si>
  <si>
    <t xml:space="preserve">L-CAP31-bt19-1 </t>
  </si>
  <si>
    <t>L-CAP31-bt19-2</t>
  </si>
  <si>
    <t>L-CAP31-bt19-3</t>
  </si>
  <si>
    <t xml:space="preserve">L-CAP31-bt14-4 </t>
  </si>
  <si>
    <t xml:space="preserve">L-CAP1_1-1 </t>
  </si>
  <si>
    <t>L-CAP1_1-2</t>
  </si>
  <si>
    <t xml:space="preserve">L-CAP1_2 </t>
  </si>
  <si>
    <t xml:space="preserve">L-CAP1_3-1 </t>
  </si>
  <si>
    <t>L-CAP1_3-2</t>
  </si>
  <si>
    <t xml:space="preserve">L-CAP1_4-1 </t>
  </si>
  <si>
    <t>L-CAP1_4-2</t>
  </si>
  <si>
    <t xml:space="preserve">L-CAP1_5 </t>
  </si>
  <si>
    <t xml:space="preserve">L-CAP1_6-1 </t>
  </si>
  <si>
    <t>L-CAP1_6-2</t>
  </si>
  <si>
    <t xml:space="preserve">L-CAP1_7-1 </t>
  </si>
  <si>
    <t>L-CAP1_7-2</t>
  </si>
  <si>
    <t xml:space="preserve">L-CAP1_8-1 </t>
  </si>
  <si>
    <t>L-CAP1_8-2</t>
  </si>
  <si>
    <t xml:space="preserve">L-CAP1_9-1 </t>
  </si>
  <si>
    <t>L-CAP1_9-2</t>
  </si>
  <si>
    <t xml:space="preserve">L-CAP1_10-1 </t>
  </si>
  <si>
    <t>L-CAP1_10-2</t>
  </si>
  <si>
    <t xml:space="preserve">L-CAP1_11-1 </t>
  </si>
  <si>
    <t>L-CAP1_11-2</t>
  </si>
  <si>
    <t xml:space="preserve">L-CAP1_12-1 </t>
  </si>
  <si>
    <t xml:space="preserve">L-CAP1_13-1 </t>
  </si>
  <si>
    <t xml:space="preserve">L-CAP1_14-1 </t>
  </si>
  <si>
    <t>L-CAP1_14-2</t>
  </si>
  <si>
    <t xml:space="preserve">L-CAP1_15-1 </t>
  </si>
  <si>
    <t>L-CAP1_15-2</t>
  </si>
  <si>
    <t xml:space="preserve">L-CAP1_16-1 </t>
  </si>
  <si>
    <t>L-CAP1_16-2</t>
  </si>
  <si>
    <t xml:space="preserve">L-CAP1_17-1 </t>
  </si>
  <si>
    <t>L-CAP1_17-2</t>
  </si>
  <si>
    <t>L-CAP1_17-3</t>
  </si>
  <si>
    <t xml:space="preserve">L-CAP1_18-1 </t>
  </si>
  <si>
    <t>L-CAP1_18-2</t>
  </si>
  <si>
    <t xml:space="preserve">L-CAP1_19-1 </t>
  </si>
  <si>
    <t>L-CAP1_19-2</t>
  </si>
  <si>
    <t>L-CAP1_19-3</t>
  </si>
  <si>
    <t xml:space="preserve">L-CAP1_20-1 </t>
  </si>
  <si>
    <t>L-CAP1_20-2</t>
  </si>
  <si>
    <t>L-CAP1_20-3</t>
  </si>
  <si>
    <t xml:space="preserve">L-CAP1_21-1 </t>
  </si>
  <si>
    <t>L-CAP1_21-2</t>
  </si>
  <si>
    <t xml:space="preserve">L-CAP1_22-1 </t>
  </si>
  <si>
    <t>L-CAP1_22-2</t>
  </si>
  <si>
    <t xml:space="preserve">L-CAP1_23-1 </t>
  </si>
  <si>
    <t>L-CAP1_23-2</t>
  </si>
  <si>
    <t>L-CAP1_23-3</t>
  </si>
  <si>
    <t xml:space="preserve">P-CAP4_1-1 </t>
  </si>
  <si>
    <t>P-CAP4_1-2</t>
  </si>
  <si>
    <t xml:space="preserve">P-CAP4_2-1 </t>
  </si>
  <si>
    <t>P-CAP4_2-2</t>
  </si>
  <si>
    <t>P-CAP4_2-3</t>
  </si>
  <si>
    <t>P-CAP4_2-4</t>
  </si>
  <si>
    <t xml:space="preserve">P-CAP4_3-1 </t>
  </si>
  <si>
    <t>P-CAP4_3-2</t>
  </si>
  <si>
    <t>P-CAP4_3-3</t>
  </si>
  <si>
    <t xml:space="preserve">P-CAP4_4-1 </t>
  </si>
  <si>
    <t>P-CAP4_4-2</t>
  </si>
  <si>
    <t>P-CAP4_4-3</t>
  </si>
  <si>
    <t xml:space="preserve">P-CAP4_5-1 </t>
  </si>
  <si>
    <t>P-CAP4_5-2</t>
  </si>
  <si>
    <t xml:space="preserve">P-CAP4_6-1 </t>
  </si>
  <si>
    <t xml:space="preserve">P-CAP4_6-2 </t>
  </si>
  <si>
    <t>P-CAP4_6-3</t>
  </si>
  <si>
    <t xml:space="preserve">P-CAP4_7-1 </t>
  </si>
  <si>
    <t>P-CAP4_7-2</t>
  </si>
  <si>
    <t xml:space="preserve">P-CAP4_8-1 </t>
  </si>
  <si>
    <t>P-CAP4_8-2</t>
  </si>
  <si>
    <t>P-CAP4_8-3</t>
  </si>
  <si>
    <t xml:space="preserve">P-CAP4_9-1 </t>
  </si>
  <si>
    <t>P-CAP4_9-2</t>
  </si>
  <si>
    <t>P-CAP4_9-3</t>
  </si>
  <si>
    <t xml:space="preserve">P-CAP4_10-1 </t>
  </si>
  <si>
    <t>P-CAP4_10-2</t>
  </si>
  <si>
    <t>P-CAP4_10-3</t>
  </si>
  <si>
    <t xml:space="preserve">P-CAP4_11-1 </t>
  </si>
  <si>
    <t>P-CAP4_11-2</t>
  </si>
  <si>
    <t>P-CAP4_11-3</t>
  </si>
  <si>
    <t xml:space="preserve">P-CAP4_12-1 </t>
  </si>
  <si>
    <t>P-CAP4_12-2</t>
  </si>
  <si>
    <t xml:space="preserve">P-CAP4_13-1 </t>
  </si>
  <si>
    <t>P-CAP4_13-2</t>
  </si>
  <si>
    <t>P-CAP4_13-3</t>
  </si>
  <si>
    <t xml:space="preserve">P-CAP4_14-1 </t>
  </si>
  <si>
    <t>P-CAP4_14-2</t>
  </si>
  <si>
    <t xml:space="preserve">P-CAP4_15-1 </t>
  </si>
  <si>
    <t>P-CAP4_15-2</t>
  </si>
  <si>
    <t>P-CAP4_15-3</t>
  </si>
  <si>
    <t xml:space="preserve">P-CAP4_16-1 </t>
  </si>
  <si>
    <t>P-CAP4_16-2</t>
  </si>
  <si>
    <t xml:space="preserve">P-CAP4_17-1 </t>
  </si>
  <si>
    <t>P-CAP4_17-2</t>
  </si>
  <si>
    <t xml:space="preserve">P-CAP4_18-1 </t>
  </si>
  <si>
    <t>P-CAP4_18-2</t>
  </si>
  <si>
    <t xml:space="preserve">P-CAP4_19-1 </t>
  </si>
  <si>
    <t>P-CAP4_19-2</t>
  </si>
  <si>
    <t xml:space="preserve">P-CAP4_20-1 </t>
  </si>
  <si>
    <t>P-CAP4_20-2</t>
  </si>
  <si>
    <t>P-CAP4_20-3</t>
  </si>
  <si>
    <t>P-CAP4_20-4</t>
  </si>
  <si>
    <t xml:space="preserve">P-CAP4_21-1 </t>
  </si>
  <si>
    <t>P-CAP4_21-2</t>
  </si>
  <si>
    <t>P-CAP4_21-3</t>
  </si>
  <si>
    <t xml:space="preserve">P-CAP4_22-1 </t>
  </si>
  <si>
    <t>P-CAP4_22-2</t>
  </si>
  <si>
    <t xml:space="preserve">P-CAP4_23-1 </t>
  </si>
  <si>
    <t>P-CAP4_23-2</t>
  </si>
  <si>
    <t xml:space="preserve">P-CAP4_24-1 </t>
  </si>
  <si>
    <t>P-CAP4_24-2</t>
  </si>
  <si>
    <t xml:space="preserve">P-CAP4_25-1 </t>
  </si>
  <si>
    <t>P-CAP4_25-2</t>
  </si>
  <si>
    <t xml:space="preserve">P-CAP4_26-1 </t>
  </si>
  <si>
    <t>P-CAP4_26-2</t>
  </si>
  <si>
    <t xml:space="preserve">P-CAP4_27-1 </t>
  </si>
  <si>
    <t>P-CAP4_27-2</t>
  </si>
  <si>
    <t>P-CAP4_27-3</t>
  </si>
  <si>
    <t>P-CAP4_27-4</t>
  </si>
  <si>
    <t xml:space="preserve">P-CAP4_28-1 </t>
  </si>
  <si>
    <t>P-CAP4_28-2</t>
  </si>
  <si>
    <t>P-CAP4_28-3</t>
  </si>
  <si>
    <t xml:space="preserve">P-CAP4_29-1 </t>
  </si>
  <si>
    <t>P-CAP4_29-2</t>
  </si>
  <si>
    <t xml:space="preserve">P-CAP6_1-1 </t>
  </si>
  <si>
    <t>P-CAP6_1-2</t>
  </si>
  <si>
    <t xml:space="preserve">P-CAP6_2-1 </t>
  </si>
  <si>
    <t xml:space="preserve">P-CAP6_2-2 </t>
  </si>
  <si>
    <t xml:space="preserve">P-CAP6_3-1 </t>
  </si>
  <si>
    <t xml:space="preserve">P-CAP6_3-2 </t>
  </si>
  <si>
    <t xml:space="preserve">P-CAP6_4-1 </t>
  </si>
  <si>
    <t>P-CAP6_4-2</t>
  </si>
  <si>
    <t>P-CAP6_4-3</t>
  </si>
  <si>
    <t xml:space="preserve">P-CAP6_5-1 </t>
  </si>
  <si>
    <t>P-CAP6_5-2</t>
  </si>
  <si>
    <t xml:space="preserve">P-CAP6_6-1 </t>
  </si>
  <si>
    <t>P-CAP6_6-2</t>
  </si>
  <si>
    <t xml:space="preserve">P-CAP6_7-1 </t>
  </si>
  <si>
    <t>P-CAP6_7-2</t>
  </si>
  <si>
    <t xml:space="preserve">P-CAP6_8-1 </t>
  </si>
  <si>
    <t>P-CAP6_8-2</t>
  </si>
  <si>
    <t xml:space="preserve">P-CAP6_9-1 </t>
  </si>
  <si>
    <t>P-CAP6_9-2</t>
  </si>
  <si>
    <t xml:space="preserve">P-CAP6_11-1 </t>
  </si>
  <si>
    <t>P-CAP6_11-2</t>
  </si>
  <si>
    <t>P-CAP6_11-3</t>
  </si>
  <si>
    <t xml:space="preserve">P-CAP6_12-1 </t>
  </si>
  <si>
    <t>P-CAP6_12-2</t>
  </si>
  <si>
    <t>P-CAP6_12-3</t>
  </si>
  <si>
    <t xml:space="preserve">P-CAP6_13-1 </t>
  </si>
  <si>
    <t>P-CAP6_13-2</t>
  </si>
  <si>
    <t xml:space="preserve">P-CAP6_14-1 </t>
  </si>
  <si>
    <t>P-CAP6_14-2</t>
  </si>
  <si>
    <t xml:space="preserve">P-CAP6_15-1 </t>
  </si>
  <si>
    <t>P-CAP6_15-2</t>
  </si>
  <si>
    <t xml:space="preserve">P-CAP6_16-1 </t>
  </si>
  <si>
    <t>P-CAP6_16-2</t>
  </si>
  <si>
    <t xml:space="preserve">P-CAP6_17-1 </t>
  </si>
  <si>
    <t>P-CAP6_17-2</t>
  </si>
  <si>
    <t xml:space="preserve">P-CAP6_18-1 </t>
  </si>
  <si>
    <t>P-CAP6_18-2</t>
  </si>
  <si>
    <t xml:space="preserve">P-CAP6_19-1 </t>
  </si>
  <si>
    <t>P-CAP6_19-2</t>
  </si>
  <si>
    <t>P-CAP6_19-3</t>
  </si>
  <si>
    <t xml:space="preserve">P-CAP6_20-1 </t>
  </si>
  <si>
    <t>P-CAP6_20-2</t>
  </si>
  <si>
    <t xml:space="preserve">P-CAP6_21-1 </t>
  </si>
  <si>
    <t>P-CAP6_21-2</t>
  </si>
  <si>
    <t xml:space="preserve">P-CAP6_22-1 </t>
  </si>
  <si>
    <t>P-CAP6_22-2</t>
  </si>
  <si>
    <t xml:space="preserve">P-CAP6_23-1 </t>
  </si>
  <si>
    <t>P-CAP6_23-2</t>
  </si>
  <si>
    <t>P-CAP6_23-3</t>
  </si>
  <si>
    <t xml:space="preserve">P-CAP6_24-1 </t>
  </si>
  <si>
    <t>P-CAP6_24-2</t>
  </si>
  <si>
    <t xml:space="preserve">P-CAP6_25-1 </t>
  </si>
  <si>
    <t>P-CAP6_25-2</t>
  </si>
  <si>
    <t>P-CAP6_25-3</t>
  </si>
  <si>
    <t xml:space="preserve">P-CAP6_26-1 </t>
  </si>
  <si>
    <t>P-CAP6_26-2</t>
  </si>
  <si>
    <t xml:space="preserve">P-CAP6_27-1 </t>
  </si>
  <si>
    <t>P-CAP6_27-2</t>
  </si>
  <si>
    <t xml:space="preserve">P-CAP6_28-1 </t>
  </si>
  <si>
    <t>P-CAP6_28-2</t>
  </si>
  <si>
    <t xml:space="preserve">P-CAP6_29-1 </t>
  </si>
  <si>
    <t xml:space="preserve">P-CAP6_30-1 </t>
  </si>
  <si>
    <t>P-CAP6_30-2</t>
  </si>
  <si>
    <t>P-CAP6_30-3</t>
  </si>
  <si>
    <t xml:space="preserve">P-CAP6_31-1 </t>
  </si>
  <si>
    <t>P-CAP6_31-2</t>
  </si>
  <si>
    <t>P-CAP6_31-3</t>
  </si>
  <si>
    <t xml:space="preserve">P-CAP6_32-1 </t>
  </si>
  <si>
    <t>P-CAP6_32-2</t>
  </si>
  <si>
    <t>P-CAP6_32-3</t>
  </si>
  <si>
    <t xml:space="preserve">P-CAP6_33-1 </t>
  </si>
  <si>
    <t>P-CAP6_33-2</t>
  </si>
  <si>
    <t>P-CAP6_33-3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</si>
</sst>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_);[Red]\(0.000\)"/>
    <numFmt numFmtId="165" formatCode="0.0"/>
    <numFmt numFmtId="166" formatCode="0.000"/>
  </numFmts>
  <fonts count="7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宋体"/>
      <family val="3"/>
      <charset val="134"/>
    </font>
    <font>
      <b/>
      <vertAlign val="subscript"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164" fontId="1" fillId="0" borderId="0" xfId="1" applyNumberFormat="1" applyFont="1" applyFill="1" applyBorder="1" applyAlignment="1">
      <alignment horizontal="center" vertical="center"/>
    </xf>
    <xf numFmtId="164" fontId="1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2" fontId="6" fillId="0" borderId="0" xfId="0" applyNumberFormat="1" applyFont="1" applyFill="1"/>
    <xf numFmtId="165" fontId="6" fillId="0" borderId="0" xfId="0" applyNumberFormat="1" applyFont="1" applyFill="1"/>
    <xf numFmtId="166" fontId="6" fillId="0" borderId="0" xfId="0" applyNumberFormat="1" applyFont="1" applyFill="1"/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/>
    <xf numFmtId="2" fontId="6" fillId="0" borderId="2" xfId="0" applyNumberFormat="1" applyFont="1" applyFill="1" applyBorder="1"/>
    <xf numFmtId="165" fontId="6" fillId="0" borderId="2" xfId="0" applyNumberFormat="1" applyFont="1" applyFill="1" applyBorder="1"/>
    <xf numFmtId="166" fontId="6" fillId="0" borderId="2" xfId="0" applyNumberFormat="1" applyFont="1" applyFill="1" applyBorder="1"/>
    <xf numFmtId="164" fontId="1" fillId="0" borderId="1" xfId="1" applyNumberFormat="1" applyFont="1" applyFill="1" applyBorder="1" applyAlignment="1">
      <alignment horizontal="center" vertical="center" wrapText="1"/>
    </xf>
  </cellXfs>
  <cellStyles count="2">
    <cellStyle name="Normal 2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774"/>
  <sheetViews>
    <sheetView tabSelected="1" topLeftCell="A421" workbookViewId="0">
      <selection activeCell="D467" sqref="D467"/>
    </sheetView>
  </sheetViews>
  <sheetFormatPr defaultColWidth="9.85546875" defaultRowHeight="12.75"/>
  <cols>
    <col min="1" max="1" width="18.42578125" style="10" customWidth="1"/>
    <col min="2" max="33" width="9.85546875" style="11"/>
    <col min="34" max="34" width="9.140625" style="11" customWidth="1"/>
    <col min="35" max="44" width="9.85546875" style="11"/>
    <col min="45" max="46" width="19.28515625" style="11" customWidth="1"/>
    <col min="47" max="47" width="1.5703125" style="11" customWidth="1"/>
    <col min="48" max="48" width="9.85546875" style="11"/>
    <col min="49" max="49" width="11.28515625" style="11" customWidth="1"/>
    <col min="50" max="16384" width="9.85546875" style="11"/>
  </cols>
  <sheetData>
    <row r="1" spans="1:50" s="4" customFormat="1" ht="29.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20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20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/>
      <c r="AV1" s="4" t="s">
        <v>46</v>
      </c>
      <c r="AW1" s="4" t="s">
        <v>47</v>
      </c>
      <c r="AX1" s="4" t="s">
        <v>48</v>
      </c>
    </row>
    <row r="2" spans="1:50" s="9" customFormat="1" ht="6.9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8"/>
      <c r="AC2" s="7"/>
      <c r="AD2" s="7"/>
      <c r="AE2" s="7"/>
      <c r="AF2" s="7"/>
      <c r="AG2" s="7"/>
      <c r="AH2" s="8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50">
      <c r="A3" s="10" t="s">
        <v>49</v>
      </c>
      <c r="B3" s="11">
        <v>35.92</v>
      </c>
      <c r="C3" s="11">
        <v>6.12</v>
      </c>
      <c r="D3" s="11">
        <v>13.83</v>
      </c>
      <c r="E3" s="11">
        <v>18.82</v>
      </c>
      <c r="F3" s="12">
        <v>0.10539999999999999</v>
      </c>
      <c r="G3" s="11">
        <v>10.75</v>
      </c>
      <c r="H3" s="12">
        <v>0</v>
      </c>
      <c r="I3" s="12">
        <v>0.58130000000000004</v>
      </c>
      <c r="J3" s="11">
        <v>8.4</v>
      </c>
      <c r="L3" s="12">
        <v>0.15679999999999999</v>
      </c>
      <c r="M3" s="13">
        <f t="shared" ref="M3:M66" si="0">SUM(B3:L3)</f>
        <v>94.683500000000009</v>
      </c>
      <c r="N3" s="14">
        <v>2.8282409930409163</v>
      </c>
      <c r="O3" s="14">
        <v>0.97729409533679434</v>
      </c>
      <c r="P3" s="14">
        <v>0.1944649116222894</v>
      </c>
      <c r="Q3" s="14">
        <v>4</v>
      </c>
      <c r="R3" s="14">
        <v>0.30609495091728456</v>
      </c>
      <c r="S3" s="14">
        <v>1.3306817908098558</v>
      </c>
      <c r="T3" s="14">
        <v>0.88127557132750456</v>
      </c>
      <c r="U3" s="14">
        <v>0.16350030106873581</v>
      </c>
      <c r="V3" s="14">
        <v>0.34828665902278616</v>
      </c>
      <c r="W3" s="14">
        <v>0</v>
      </c>
      <c r="X3" s="14">
        <v>7.0291987415703784E-3</v>
      </c>
      <c r="Y3" s="14">
        <v>0</v>
      </c>
      <c r="Z3" s="14">
        <v>0</v>
      </c>
      <c r="AA3" s="14">
        <v>3.036868471887737</v>
      </c>
      <c r="AB3" s="14">
        <v>0</v>
      </c>
      <c r="AC3" s="14">
        <v>0.80464226398336625</v>
      </c>
      <c r="AD3" s="14">
        <v>8.8741516153780634E-2</v>
      </c>
      <c r="AE3" s="14">
        <v>0</v>
      </c>
      <c r="AF3" s="14">
        <v>0</v>
      </c>
      <c r="AG3" s="14">
        <v>0.89338378013714692</v>
      </c>
      <c r="AH3" s="14">
        <v>0.10661621986285308</v>
      </c>
      <c r="AI3" s="14">
        <v>0</v>
      </c>
      <c r="AJ3" s="14">
        <v>2.0925262242966498E-2</v>
      </c>
      <c r="AK3" s="14">
        <v>1.1887434325214037</v>
      </c>
      <c r="AL3" s="14">
        <v>0.79033130523562978</v>
      </c>
      <c r="AM3" s="14">
        <v>0.28885848279640924</v>
      </c>
      <c r="AN3" s="14">
        <v>1.2392407840185298</v>
      </c>
      <c r="AO3" s="14">
        <v>1.3306817908098558</v>
      </c>
      <c r="AP3" s="14">
        <v>0.80464226398336625</v>
      </c>
      <c r="AQ3" s="14">
        <v>1.2833890462540789</v>
      </c>
      <c r="AR3" s="14">
        <v>7.0291987415703784E-3</v>
      </c>
      <c r="AS3" s="14">
        <v>0.48220938488829135</v>
      </c>
      <c r="AT3" s="14">
        <v>51.779061511170852</v>
      </c>
      <c r="AV3" s="14">
        <f>T3/AA3</f>
        <v>0.29019220933848938</v>
      </c>
      <c r="AW3" s="14">
        <f>(T3+U3)/AA3</f>
        <v>0.34403066252875975</v>
      </c>
      <c r="AX3" s="14">
        <f>O3+R3</f>
        <v>1.2833890462540789</v>
      </c>
    </row>
    <row r="4" spans="1:50">
      <c r="A4" s="10" t="s">
        <v>50</v>
      </c>
      <c r="B4" s="11">
        <v>36.590000000000003</v>
      </c>
      <c r="C4" s="11">
        <v>5.51</v>
      </c>
      <c r="D4" s="11">
        <v>13.79</v>
      </c>
      <c r="E4" s="11">
        <v>18.5</v>
      </c>
      <c r="F4" s="12">
        <v>0.1137</v>
      </c>
      <c r="G4" s="11">
        <v>11.03</v>
      </c>
      <c r="H4" s="12">
        <v>1.6999999999999999E-3</v>
      </c>
      <c r="I4" s="12">
        <v>0.49719999999999998</v>
      </c>
      <c r="J4" s="11">
        <v>8.5299999999999994</v>
      </c>
      <c r="L4" s="12">
        <v>0.17080000000000001</v>
      </c>
      <c r="M4" s="13">
        <f t="shared" si="0"/>
        <v>94.733400000000003</v>
      </c>
      <c r="N4" s="14">
        <v>2.8586634014529189</v>
      </c>
      <c r="O4" s="14">
        <v>0.92091166183038597</v>
      </c>
      <c r="P4" s="14">
        <v>0.22042493671669516</v>
      </c>
      <c r="Q4" s="14">
        <v>4</v>
      </c>
      <c r="R4" s="14">
        <v>0.34884629121275734</v>
      </c>
      <c r="S4" s="14">
        <v>1.3541756504505515</v>
      </c>
      <c r="T4" s="14">
        <v>0.84514328389314475</v>
      </c>
      <c r="U4" s="14">
        <v>0.14315908889899365</v>
      </c>
      <c r="V4" s="14">
        <v>0.31462618677697346</v>
      </c>
      <c r="W4" s="14">
        <v>0</v>
      </c>
      <c r="X4" s="14">
        <v>7.5239552487959913E-3</v>
      </c>
      <c r="Y4" s="14">
        <v>0</v>
      </c>
      <c r="Z4" s="14">
        <v>0</v>
      </c>
      <c r="AA4" s="14">
        <v>3.0134744564812168</v>
      </c>
      <c r="AB4" s="14">
        <v>0</v>
      </c>
      <c r="AC4" s="14">
        <v>0.80745208420430747</v>
      </c>
      <c r="AD4" s="14">
        <v>7.5314425694826936E-2</v>
      </c>
      <c r="AE4" s="14">
        <v>0</v>
      </c>
      <c r="AF4" s="14">
        <v>1.423058224918882E-4</v>
      </c>
      <c r="AG4" s="14">
        <v>0.88290881572162627</v>
      </c>
      <c r="AH4" s="14">
        <v>0.11709118427837373</v>
      </c>
      <c r="AI4" s="14">
        <v>0</v>
      </c>
      <c r="AJ4" s="14">
        <v>2.2616908695914529E-2</v>
      </c>
      <c r="AK4" s="14">
        <v>1.2524039507102738</v>
      </c>
      <c r="AL4" s="14">
        <v>0.72497914059381174</v>
      </c>
      <c r="AM4" s="14">
        <v>0.3007990493434215</v>
      </c>
      <c r="AN4" s="14">
        <v>1.2087273095088336</v>
      </c>
      <c r="AO4" s="14">
        <v>1.3541756504505515</v>
      </c>
      <c r="AP4" s="14">
        <v>0.80745208420430747</v>
      </c>
      <c r="AQ4" s="14">
        <v>1.2697579530431433</v>
      </c>
      <c r="AR4" s="14">
        <v>7.5239552487959913E-3</v>
      </c>
      <c r="AS4" s="14">
        <v>0.47162429806862</v>
      </c>
      <c r="AT4" s="14">
        <v>52.837570193137992</v>
      </c>
      <c r="AV4" s="14">
        <f t="shared" ref="AV4:AV67" si="1">T4/AA4</f>
        <v>0.28045476943581071</v>
      </c>
      <c r="AW4" s="14">
        <f t="shared" ref="AW4:AW67" si="2">(T4+U4)/AA4</f>
        <v>0.32796109177781529</v>
      </c>
      <c r="AX4" s="14">
        <f t="shared" ref="AX4:AX67" si="3">O4+R4</f>
        <v>1.2697579530431433</v>
      </c>
    </row>
    <row r="5" spans="1:50">
      <c r="A5" s="10" t="s">
        <v>51</v>
      </c>
      <c r="B5" s="11">
        <v>35.840000000000003</v>
      </c>
      <c r="C5" s="11">
        <v>5.68</v>
      </c>
      <c r="D5" s="11">
        <v>14.23</v>
      </c>
      <c r="E5" s="11">
        <v>19.13</v>
      </c>
      <c r="F5" s="12">
        <v>0.1754</v>
      </c>
      <c r="G5" s="11">
        <v>10.38</v>
      </c>
      <c r="H5" s="12">
        <v>3.5999999999999999E-3</v>
      </c>
      <c r="I5" s="12">
        <v>0.5615</v>
      </c>
      <c r="J5" s="11">
        <v>8.5399999999999991</v>
      </c>
      <c r="L5" s="12">
        <v>0.1643</v>
      </c>
      <c r="M5" s="13">
        <f t="shared" si="0"/>
        <v>94.704799999999977</v>
      </c>
      <c r="N5" s="14">
        <v>2.8225383235628372</v>
      </c>
      <c r="O5" s="14">
        <v>0.97964923449104702</v>
      </c>
      <c r="P5" s="14">
        <v>0.1978124419461158</v>
      </c>
      <c r="Q5" s="14">
        <v>4</v>
      </c>
      <c r="R5" s="14">
        <v>0.3411378390777986</v>
      </c>
      <c r="S5" s="14">
        <v>1.2923895616788499</v>
      </c>
      <c r="T5" s="14">
        <v>0.90623039887155388</v>
      </c>
      <c r="U5" s="14">
        <v>0.15587669620844946</v>
      </c>
      <c r="V5" s="14">
        <v>0.32427691287666871</v>
      </c>
      <c r="W5" s="14">
        <v>0</v>
      </c>
      <c r="X5" s="14">
        <v>1.1700018875781124E-2</v>
      </c>
      <c r="Y5" s="14">
        <v>0</v>
      </c>
      <c r="Z5" s="14">
        <v>0</v>
      </c>
      <c r="AA5" s="14">
        <v>3.0316114275891017</v>
      </c>
      <c r="AB5" s="14">
        <v>0</v>
      </c>
      <c r="AC5" s="14">
        <v>0.81518198527883423</v>
      </c>
      <c r="AD5" s="14">
        <v>8.5736952720000495E-2</v>
      </c>
      <c r="AE5" s="14">
        <v>0</v>
      </c>
      <c r="AF5" s="14">
        <v>3.037718201583124E-4</v>
      </c>
      <c r="AG5" s="14">
        <v>0.901222709818993</v>
      </c>
      <c r="AH5" s="14">
        <v>9.8777290181007005E-2</v>
      </c>
      <c r="AI5" s="14">
        <v>0</v>
      </c>
      <c r="AJ5" s="14">
        <v>2.1930784943352346E-2</v>
      </c>
      <c r="AK5" s="14">
        <v>1.238920806612581</v>
      </c>
      <c r="AL5" s="14">
        <v>0.73914840844406671</v>
      </c>
      <c r="AM5" s="14">
        <v>0.28072359207112846</v>
      </c>
      <c r="AN5" s="14">
        <v>1.2599195370261191</v>
      </c>
      <c r="AO5" s="14">
        <v>1.2923895616788499</v>
      </c>
      <c r="AP5" s="14">
        <v>0.81518198527883423</v>
      </c>
      <c r="AQ5" s="14">
        <v>1.3207870735688456</v>
      </c>
      <c r="AR5" s="14">
        <v>1.1700018875781124E-2</v>
      </c>
      <c r="AS5" s="14">
        <v>0.49363908848869331</v>
      </c>
      <c r="AT5" s="14">
        <v>50.636091151130678</v>
      </c>
      <c r="AV5" s="14">
        <f t="shared" si="1"/>
        <v>0.29892696360240217</v>
      </c>
      <c r="AW5" s="14">
        <f t="shared" si="2"/>
        <v>0.35034407292911124</v>
      </c>
      <c r="AX5" s="14">
        <f t="shared" si="3"/>
        <v>1.3207870735688456</v>
      </c>
    </row>
    <row r="6" spans="1:50">
      <c r="A6" s="10" t="s">
        <v>52</v>
      </c>
      <c r="B6" s="11">
        <v>35.47</v>
      </c>
      <c r="C6" s="11">
        <v>6.36</v>
      </c>
      <c r="D6" s="11">
        <v>14.44</v>
      </c>
      <c r="E6" s="11">
        <v>18.059999999999999</v>
      </c>
      <c r="F6" s="12">
        <v>0.1081</v>
      </c>
      <c r="G6" s="11">
        <v>10.53</v>
      </c>
      <c r="H6" s="12">
        <v>0</v>
      </c>
      <c r="I6" s="12">
        <v>0.70320000000000005</v>
      </c>
      <c r="J6" s="11">
        <v>8.19</v>
      </c>
      <c r="L6" s="12">
        <v>4.8500000000000001E-2</v>
      </c>
      <c r="M6" s="13">
        <f t="shared" si="0"/>
        <v>93.90979999999999</v>
      </c>
      <c r="N6" s="14">
        <v>2.8019051641538213</v>
      </c>
      <c r="O6" s="14">
        <v>1.1063432286990476</v>
      </c>
      <c r="P6" s="14">
        <v>9.1751607147131153E-2</v>
      </c>
      <c r="Q6" s="14">
        <v>4</v>
      </c>
      <c r="R6" s="14">
        <v>0.238016516959209</v>
      </c>
      <c r="S6" s="14">
        <v>1.2727279574037345</v>
      </c>
      <c r="T6" s="14">
        <v>0.92722778553244833</v>
      </c>
      <c r="U6" s="14">
        <v>0.17409076602400997</v>
      </c>
      <c r="V6" s="14">
        <v>0.36448090733964139</v>
      </c>
      <c r="W6" s="14">
        <v>0</v>
      </c>
      <c r="X6" s="14">
        <v>7.2327435080640169E-3</v>
      </c>
      <c r="Y6" s="14">
        <v>0</v>
      </c>
      <c r="Z6" s="14">
        <v>0</v>
      </c>
      <c r="AA6" s="14">
        <v>2.9837766767671074</v>
      </c>
      <c r="AB6" s="14">
        <v>1.622332323289255E-2</v>
      </c>
      <c r="AC6" s="14">
        <v>0.82023803266585749</v>
      </c>
      <c r="AD6" s="14">
        <v>0.10770045597003466</v>
      </c>
      <c r="AE6" s="14">
        <v>0</v>
      </c>
      <c r="AF6" s="14">
        <v>0</v>
      </c>
      <c r="AG6" s="14">
        <v>0.92793848863589212</v>
      </c>
      <c r="AH6" s="14">
        <v>7.2061511364107877E-2</v>
      </c>
      <c r="AI6" s="14">
        <v>0</v>
      </c>
      <c r="AJ6" s="14">
        <v>6.4934985540107751E-3</v>
      </c>
      <c r="AK6" s="14">
        <v>1.1419218495137275</v>
      </c>
      <c r="AL6" s="14">
        <v>0.85158465193226163</v>
      </c>
      <c r="AM6" s="14">
        <v>0.22282207901336668</v>
      </c>
      <c r="AN6" s="14">
        <v>1.1930701587035895</v>
      </c>
      <c r="AO6" s="14">
        <v>1.2727279574037345</v>
      </c>
      <c r="AP6" s="14">
        <v>0.82023803266585749</v>
      </c>
      <c r="AQ6" s="14">
        <v>1.3443597456582566</v>
      </c>
      <c r="AR6" s="14">
        <v>7.2327435080640169E-3</v>
      </c>
      <c r="AS6" s="14">
        <v>0.48384746135950935</v>
      </c>
      <c r="AT6" s="14">
        <v>51.615253864049052</v>
      </c>
      <c r="AV6" s="14">
        <f t="shared" si="1"/>
        <v>0.31075642917655971</v>
      </c>
      <c r="AW6" s="14">
        <f t="shared" si="2"/>
        <v>0.36910220531307525</v>
      </c>
      <c r="AX6" s="14">
        <f t="shared" si="3"/>
        <v>1.3443597456582566</v>
      </c>
    </row>
    <row r="7" spans="1:50">
      <c r="A7" s="10" t="s">
        <v>53</v>
      </c>
      <c r="B7" s="11">
        <v>35.79</v>
      </c>
      <c r="C7" s="11">
        <v>6.58</v>
      </c>
      <c r="D7" s="11">
        <v>14.6</v>
      </c>
      <c r="E7" s="11">
        <v>17.07</v>
      </c>
      <c r="F7" s="12">
        <v>9.7100000000000006E-2</v>
      </c>
      <c r="G7" s="11">
        <v>11.45</v>
      </c>
      <c r="H7" s="12">
        <v>1.6000000000000001E-3</v>
      </c>
      <c r="I7" s="12">
        <v>0.76659999999999995</v>
      </c>
      <c r="J7" s="11">
        <v>8.16</v>
      </c>
      <c r="L7" s="12">
        <v>4.1000000000000002E-2</v>
      </c>
      <c r="M7" s="13">
        <f t="shared" si="0"/>
        <v>94.556299999999979</v>
      </c>
      <c r="N7" s="14">
        <v>2.7986430724628892</v>
      </c>
      <c r="O7" s="14">
        <v>1.139461582761</v>
      </c>
      <c r="P7" s="14">
        <v>6.1895344776110806E-2</v>
      </c>
      <c r="Q7" s="14">
        <v>4</v>
      </c>
      <c r="R7" s="14">
        <v>0.20607259797948152</v>
      </c>
      <c r="S7" s="14">
        <v>1.352156932315338</v>
      </c>
      <c r="T7" s="14">
        <v>0.86131917348832032</v>
      </c>
      <c r="U7" s="14">
        <v>0.1930711027413321</v>
      </c>
      <c r="V7" s="14">
        <v>0.37390798327850922</v>
      </c>
      <c r="W7" s="14">
        <v>0</v>
      </c>
      <c r="X7" s="14">
        <v>6.431172704012853E-3</v>
      </c>
      <c r="Y7" s="14">
        <v>0</v>
      </c>
      <c r="Z7" s="14">
        <v>0</v>
      </c>
      <c r="AA7" s="14">
        <v>2.9929589625069943</v>
      </c>
      <c r="AB7" s="14">
        <v>7.0410374930056641E-3</v>
      </c>
      <c r="AC7" s="14">
        <v>0.81040416642250945</v>
      </c>
      <c r="AD7" s="14">
        <v>0.11622540469978226</v>
      </c>
      <c r="AE7" s="14">
        <v>0</v>
      </c>
      <c r="AF7" s="14">
        <v>1.3405373982302288E-4</v>
      </c>
      <c r="AG7" s="14">
        <v>0.92676362486211472</v>
      </c>
      <c r="AH7" s="14">
        <v>7.3236375137885279E-2</v>
      </c>
      <c r="AI7" s="14">
        <v>0</v>
      </c>
      <c r="AJ7" s="14">
        <v>5.4339349924473713E-3</v>
      </c>
      <c r="AK7" s="14">
        <v>1.1044159166338903</v>
      </c>
      <c r="AL7" s="14">
        <v>0.89015014837366246</v>
      </c>
      <c r="AM7" s="14">
        <v>0.22840610209394299</v>
      </c>
      <c r="AN7" s="14">
        <v>1.1162856210057632</v>
      </c>
      <c r="AO7" s="14">
        <v>1.352156932315338</v>
      </c>
      <c r="AP7" s="14">
        <v>0.81040416642250945</v>
      </c>
      <c r="AQ7" s="14">
        <v>1.3455341807404815</v>
      </c>
      <c r="AR7" s="14">
        <v>6.431172704012853E-3</v>
      </c>
      <c r="AS7" s="14">
        <v>0.45222264520755645</v>
      </c>
      <c r="AT7" s="14">
        <v>54.777735479244349</v>
      </c>
      <c r="AV7" s="14">
        <f t="shared" si="1"/>
        <v>0.28778181868783559</v>
      </c>
      <c r="AW7" s="14">
        <f t="shared" si="2"/>
        <v>0.35229025504127287</v>
      </c>
      <c r="AX7" s="14">
        <f t="shared" si="3"/>
        <v>1.3455341807404815</v>
      </c>
    </row>
    <row r="8" spans="1:50">
      <c r="A8" s="10" t="s">
        <v>54</v>
      </c>
      <c r="B8" s="11">
        <v>36.46</v>
      </c>
      <c r="C8" s="11">
        <v>5.29</v>
      </c>
      <c r="D8" s="11">
        <v>13.76</v>
      </c>
      <c r="E8" s="11">
        <v>18.88</v>
      </c>
      <c r="F8" s="12">
        <v>0.1157</v>
      </c>
      <c r="G8" s="11">
        <v>11.14</v>
      </c>
      <c r="H8" s="12">
        <v>0</v>
      </c>
      <c r="I8" s="12">
        <v>0.54530000000000001</v>
      </c>
      <c r="J8" s="11">
        <v>8.5399999999999991</v>
      </c>
      <c r="L8" s="12">
        <v>0.1477</v>
      </c>
      <c r="M8" s="13">
        <f t="shared" si="0"/>
        <v>94.878699999999995</v>
      </c>
      <c r="N8" s="14">
        <v>2.8463304778460299</v>
      </c>
      <c r="O8" s="14">
        <v>0.93521777716550469</v>
      </c>
      <c r="P8" s="14">
        <v>0.21845174498846542</v>
      </c>
      <c r="Q8" s="14">
        <v>4</v>
      </c>
      <c r="R8" s="14">
        <v>0.33080977193560435</v>
      </c>
      <c r="S8" s="14">
        <v>1.3556997640795931</v>
      </c>
      <c r="T8" s="14">
        <v>0.85848613941554985</v>
      </c>
      <c r="U8" s="14">
        <v>0.15567482895571816</v>
      </c>
      <c r="V8" s="14">
        <v>0.30216701587644967</v>
      </c>
      <c r="W8" s="14">
        <v>0</v>
      </c>
      <c r="X8" s="14">
        <v>7.6504528827627842E-3</v>
      </c>
      <c r="Y8" s="14">
        <v>0</v>
      </c>
      <c r="Z8" s="14">
        <v>0</v>
      </c>
      <c r="AA8" s="14">
        <v>3.0104879731456782</v>
      </c>
      <c r="AB8" s="14">
        <v>0</v>
      </c>
      <c r="AC8" s="14">
        <v>0.8128551158784435</v>
      </c>
      <c r="AD8" s="14">
        <v>8.2537363722618717E-2</v>
      </c>
      <c r="AE8" s="14">
        <v>0</v>
      </c>
      <c r="AF8" s="14">
        <v>0</v>
      </c>
      <c r="AG8" s="14">
        <v>0.89539247960106216</v>
      </c>
      <c r="AH8" s="14">
        <v>0.10460752039893784</v>
      </c>
      <c r="AI8" s="14">
        <v>0</v>
      </c>
      <c r="AJ8" s="14">
        <v>1.9543120980039196E-2</v>
      </c>
      <c r="AK8" s="14">
        <v>1.2730394295158249</v>
      </c>
      <c r="AL8" s="14">
        <v>0.70741744950413588</v>
      </c>
      <c r="AM8" s="14">
        <v>0.30352321527207554</v>
      </c>
      <c r="AN8" s="14">
        <v>1.2326127133597335</v>
      </c>
      <c r="AO8" s="14">
        <v>1.3556997640795931</v>
      </c>
      <c r="AP8" s="14">
        <v>0.8128551158784435</v>
      </c>
      <c r="AQ8" s="14">
        <v>1.266027549101109</v>
      </c>
      <c r="AR8" s="14">
        <v>7.6504528827627842E-3</v>
      </c>
      <c r="AS8" s="14">
        <v>0.47622252881119825</v>
      </c>
      <c r="AT8" s="14">
        <v>52.37774711888018</v>
      </c>
      <c r="AV8" s="14">
        <f t="shared" si="1"/>
        <v>0.28516511179365789</v>
      </c>
      <c r="AW8" s="14">
        <f t="shared" si="2"/>
        <v>0.33687594085006917</v>
      </c>
      <c r="AX8" s="14">
        <f t="shared" si="3"/>
        <v>1.266027549101109</v>
      </c>
    </row>
    <row r="9" spans="1:50">
      <c r="A9" s="10" t="s">
        <v>55</v>
      </c>
      <c r="B9" s="11">
        <v>36.159999999999997</v>
      </c>
      <c r="C9" s="11">
        <v>5.33</v>
      </c>
      <c r="D9" s="11">
        <v>13.92</v>
      </c>
      <c r="E9" s="11">
        <v>20.16</v>
      </c>
      <c r="F9" s="12">
        <v>0.1769</v>
      </c>
      <c r="G9" s="11">
        <v>9.93</v>
      </c>
      <c r="H9" s="12">
        <v>4.7999999999999996E-3</v>
      </c>
      <c r="I9" s="12">
        <v>0.52439999999999998</v>
      </c>
      <c r="J9" s="11">
        <v>8.3699999999999992</v>
      </c>
      <c r="L9" s="12">
        <v>0.14760000000000001</v>
      </c>
      <c r="M9" s="13">
        <f t="shared" si="0"/>
        <v>94.723699999999994</v>
      </c>
      <c r="N9" s="14">
        <v>2.8414384320268127</v>
      </c>
      <c r="O9" s="14">
        <v>0.93442347923857771</v>
      </c>
      <c r="P9" s="14">
        <v>0.22413808873460961</v>
      </c>
      <c r="Q9" s="14">
        <v>4</v>
      </c>
      <c r="R9" s="14">
        <v>0.35473149038081231</v>
      </c>
      <c r="S9" s="14">
        <v>1.2317010202915972</v>
      </c>
      <c r="T9" s="14">
        <v>0.93829575663091491</v>
      </c>
      <c r="U9" s="14">
        <v>0.16238455143629626</v>
      </c>
      <c r="V9" s="14">
        <v>0.30577778107647374</v>
      </c>
      <c r="W9" s="14">
        <v>0</v>
      </c>
      <c r="X9" s="14">
        <v>1.1773966298075993E-2</v>
      </c>
      <c r="Y9" s="14">
        <v>0</v>
      </c>
      <c r="Z9" s="14">
        <v>0</v>
      </c>
      <c r="AA9" s="14">
        <v>3.0046645661141707</v>
      </c>
      <c r="AB9" s="14">
        <v>0</v>
      </c>
      <c r="AC9" s="14">
        <v>0.80580488807204498</v>
      </c>
      <c r="AD9" s="14">
        <v>7.9894879883970454E-2</v>
      </c>
      <c r="AE9" s="14">
        <v>0</v>
      </c>
      <c r="AF9" s="14">
        <v>4.0413289516336154E-4</v>
      </c>
      <c r="AG9" s="14">
        <v>0.88610390085117885</v>
      </c>
      <c r="AH9" s="14">
        <v>0.11389609914882115</v>
      </c>
      <c r="AI9" s="14">
        <v>0</v>
      </c>
      <c r="AJ9" s="14">
        <v>1.9658073398263528E-2</v>
      </c>
      <c r="AK9" s="14">
        <v>1.2688831287196851</v>
      </c>
      <c r="AL9" s="14">
        <v>0.71145879788205146</v>
      </c>
      <c r="AM9" s="14">
        <v>0.29175518780837528</v>
      </c>
      <c r="AN9" s="14">
        <v>1.3248183968018208</v>
      </c>
      <c r="AO9" s="14">
        <v>1.2317010202915972</v>
      </c>
      <c r="AP9" s="14">
        <v>0.80580488807204498</v>
      </c>
      <c r="AQ9" s="14">
        <v>1.28915496961939</v>
      </c>
      <c r="AR9" s="14">
        <v>1.1773966298075993E-2</v>
      </c>
      <c r="AS9" s="14">
        <v>0.5182117483418317</v>
      </c>
      <c r="AT9" s="14">
        <v>48.178825165816818</v>
      </c>
      <c r="AV9" s="14">
        <f t="shared" si="1"/>
        <v>0.31227970243759373</v>
      </c>
      <c r="AW9" s="14">
        <f t="shared" si="2"/>
        <v>0.36632385540815399</v>
      </c>
      <c r="AX9" s="14">
        <f t="shared" si="3"/>
        <v>1.28915496961939</v>
      </c>
    </row>
    <row r="10" spans="1:50">
      <c r="A10" s="10" t="s">
        <v>56</v>
      </c>
      <c r="B10" s="11">
        <v>36.200000000000003</v>
      </c>
      <c r="C10" s="11">
        <v>5.33</v>
      </c>
      <c r="D10" s="11">
        <v>13.85</v>
      </c>
      <c r="E10" s="11">
        <v>18.940000000000001</v>
      </c>
      <c r="F10" s="12">
        <v>0.14299999999999999</v>
      </c>
      <c r="G10" s="11">
        <v>10.95</v>
      </c>
      <c r="H10" s="12">
        <v>8.5000000000000006E-3</v>
      </c>
      <c r="I10" s="12">
        <v>0.50760000000000005</v>
      </c>
      <c r="J10" s="11">
        <v>8.4</v>
      </c>
      <c r="L10" s="12">
        <v>0.16919999999999999</v>
      </c>
      <c r="M10" s="13">
        <f t="shared" si="0"/>
        <v>94.498300000000015</v>
      </c>
      <c r="N10" s="14">
        <v>2.837922461776722</v>
      </c>
      <c r="O10" s="14">
        <v>0.93719956352086631</v>
      </c>
      <c r="P10" s="14">
        <v>0.22487797470241166</v>
      </c>
      <c r="Q10" s="14">
        <v>4</v>
      </c>
      <c r="R10" s="14">
        <v>0.34246985611749303</v>
      </c>
      <c r="S10" s="14">
        <v>1.3489204531113836</v>
      </c>
      <c r="T10" s="14">
        <v>0.85621294316577934</v>
      </c>
      <c r="U10" s="14">
        <v>0.16064122602092501</v>
      </c>
      <c r="V10" s="14">
        <v>0.30483288081214349</v>
      </c>
      <c r="W10" s="14">
        <v>0</v>
      </c>
      <c r="X10" s="14">
        <v>9.4953968285944445E-3</v>
      </c>
      <c r="Y10" s="14">
        <v>0</v>
      </c>
      <c r="Z10" s="14">
        <v>0</v>
      </c>
      <c r="AA10" s="14">
        <v>3.0225727560563187</v>
      </c>
      <c r="AB10" s="14">
        <v>0</v>
      </c>
      <c r="AC10" s="14">
        <v>0.80114864723027135</v>
      </c>
      <c r="AD10" s="14">
        <v>7.7154276838731897E-2</v>
      </c>
      <c r="AE10" s="14">
        <v>0</v>
      </c>
      <c r="AF10" s="14">
        <v>7.1397666333496905E-4</v>
      </c>
      <c r="AG10" s="14">
        <v>0.87901690073233818</v>
      </c>
      <c r="AH10" s="14">
        <v>0.12098309926766182</v>
      </c>
      <c r="AI10" s="14">
        <v>0</v>
      </c>
      <c r="AJ10" s="14">
        <v>2.2482110597967859E-2</v>
      </c>
      <c r="AK10" s="14">
        <v>1.270869749950458</v>
      </c>
      <c r="AL10" s="14">
        <v>0.70664813945157423</v>
      </c>
      <c r="AM10" s="14">
        <v>0.31046889026798252</v>
      </c>
      <c r="AN10" s="14">
        <v>1.241732143889116</v>
      </c>
      <c r="AO10" s="14">
        <v>1.3489204531113836</v>
      </c>
      <c r="AP10" s="14">
        <v>0.80114864723027135</v>
      </c>
      <c r="AQ10" s="14">
        <v>1.2796694196383593</v>
      </c>
      <c r="AR10" s="14">
        <v>9.4953968285944445E-3</v>
      </c>
      <c r="AS10" s="14">
        <v>0.47931248880178451</v>
      </c>
      <c r="AT10" s="14">
        <v>52.068751119821542</v>
      </c>
      <c r="AV10" s="14">
        <f t="shared" si="1"/>
        <v>0.28327289771608916</v>
      </c>
      <c r="AW10" s="14">
        <f t="shared" si="2"/>
        <v>0.33642008026084308</v>
      </c>
      <c r="AX10" s="14">
        <f t="shared" si="3"/>
        <v>1.2796694196383593</v>
      </c>
    </row>
    <row r="11" spans="1:50">
      <c r="A11" s="10" t="s">
        <v>57</v>
      </c>
      <c r="B11" s="11">
        <v>36.200000000000003</v>
      </c>
      <c r="C11" s="11">
        <v>5.46</v>
      </c>
      <c r="D11" s="11">
        <v>13.7</v>
      </c>
      <c r="E11" s="11">
        <v>18.7</v>
      </c>
      <c r="F11" s="12">
        <v>0.1183</v>
      </c>
      <c r="G11" s="11">
        <v>11.01</v>
      </c>
      <c r="H11" s="12">
        <v>0</v>
      </c>
      <c r="I11" s="12">
        <v>0.48609999999999998</v>
      </c>
      <c r="J11" s="11">
        <v>8.4600000000000009</v>
      </c>
      <c r="L11" s="12">
        <v>0.19739999999999999</v>
      </c>
      <c r="M11" s="13">
        <f t="shared" si="0"/>
        <v>94.331800000000001</v>
      </c>
      <c r="N11" s="14">
        <v>2.8454482414321127</v>
      </c>
      <c r="O11" s="14">
        <v>0.91183128414718506</v>
      </c>
      <c r="P11" s="14">
        <v>0.24272047442070221</v>
      </c>
      <c r="Q11" s="14">
        <v>4</v>
      </c>
      <c r="R11" s="14">
        <v>0.35733565423608649</v>
      </c>
      <c r="S11" s="14">
        <v>1.3731279886978651</v>
      </c>
      <c r="T11" s="14">
        <v>0.83829364397555706</v>
      </c>
      <c r="U11" s="14">
        <v>0.14823447563822778</v>
      </c>
      <c r="V11" s="14">
        <v>0.31230835135523954</v>
      </c>
      <c r="W11" s="14">
        <v>0</v>
      </c>
      <c r="X11" s="14">
        <v>7.8761139595134155E-3</v>
      </c>
      <c r="Y11" s="14">
        <v>0</v>
      </c>
      <c r="Z11" s="14">
        <v>0</v>
      </c>
      <c r="AA11" s="14">
        <v>3.0371762278624894</v>
      </c>
      <c r="AB11" s="14">
        <v>0</v>
      </c>
      <c r="AC11" s="14">
        <v>0.79929075989104181</v>
      </c>
      <c r="AD11" s="14">
        <v>7.4082252277838434E-2</v>
      </c>
      <c r="AE11" s="14">
        <v>0</v>
      </c>
      <c r="AF11" s="14">
        <v>0</v>
      </c>
      <c r="AG11" s="14">
        <v>0.8733730121688803</v>
      </c>
      <c r="AH11" s="14">
        <v>0.1266269878311197</v>
      </c>
      <c r="AI11" s="14">
        <v>0</v>
      </c>
      <c r="AJ11" s="14">
        <v>2.629868507003633E-2</v>
      </c>
      <c r="AK11" s="14">
        <v>1.2644884790078432</v>
      </c>
      <c r="AL11" s="14">
        <v>0.70921283592212037</v>
      </c>
      <c r="AM11" s="14">
        <v>0.31804384561123328</v>
      </c>
      <c r="AN11" s="14">
        <v>1.2292485940344871</v>
      </c>
      <c r="AO11" s="14">
        <v>1.3731279886978651</v>
      </c>
      <c r="AP11" s="14">
        <v>0.79929075989104181</v>
      </c>
      <c r="AQ11" s="14">
        <v>1.2691669383832715</v>
      </c>
      <c r="AR11" s="14">
        <v>7.8761139595134155E-3</v>
      </c>
      <c r="AS11" s="14">
        <v>0.47235615405970327</v>
      </c>
      <c r="AT11" s="14">
        <v>52.764384594029679</v>
      </c>
      <c r="AV11" s="14">
        <f t="shared" si="1"/>
        <v>0.27601086703010752</v>
      </c>
      <c r="AW11" s="14">
        <f t="shared" si="2"/>
        <v>0.32481754287537201</v>
      </c>
      <c r="AX11" s="14">
        <f t="shared" si="3"/>
        <v>1.2691669383832715</v>
      </c>
    </row>
    <row r="12" spans="1:50">
      <c r="A12" s="10" t="s">
        <v>58</v>
      </c>
      <c r="B12" s="11">
        <v>35.85</v>
      </c>
      <c r="C12" s="11">
        <v>5.65</v>
      </c>
      <c r="D12" s="11">
        <v>14.09</v>
      </c>
      <c r="E12" s="11">
        <v>18.73</v>
      </c>
      <c r="F12" s="12">
        <v>0.14130000000000001</v>
      </c>
      <c r="G12" s="11">
        <v>10.85</v>
      </c>
      <c r="H12" s="12">
        <v>0</v>
      </c>
      <c r="I12" s="12">
        <v>0.5837</v>
      </c>
      <c r="J12" s="11">
        <v>8.42</v>
      </c>
      <c r="L12" s="12">
        <v>0.1852</v>
      </c>
      <c r="M12" s="13">
        <f t="shared" si="0"/>
        <v>94.500199999999992</v>
      </c>
      <c r="N12" s="14">
        <v>2.8224834094355842</v>
      </c>
      <c r="O12" s="14">
        <v>0.96434833342142423</v>
      </c>
      <c r="P12" s="14">
        <v>0.21316825714299159</v>
      </c>
      <c r="Q12" s="14">
        <v>4</v>
      </c>
      <c r="R12" s="14">
        <v>0.34305411620144532</v>
      </c>
      <c r="S12" s="14">
        <v>1.3519653221770085</v>
      </c>
      <c r="T12" s="14">
        <v>0.85572111946256957</v>
      </c>
      <c r="U12" s="14">
        <v>0.16431770282688873</v>
      </c>
      <c r="V12" s="14">
        <v>0.32245594237422692</v>
      </c>
      <c r="W12" s="14">
        <v>0</v>
      </c>
      <c r="X12" s="14">
        <v>9.4225733450217335E-3</v>
      </c>
      <c r="Y12" s="14">
        <v>0</v>
      </c>
      <c r="Z12" s="14">
        <v>0</v>
      </c>
      <c r="AA12" s="14">
        <v>3.0469367763871609</v>
      </c>
      <c r="AB12" s="14">
        <v>0</v>
      </c>
      <c r="AC12" s="14">
        <v>0.79841245471143363</v>
      </c>
      <c r="AD12" s="14">
        <v>8.9100136184494028E-2</v>
      </c>
      <c r="AE12" s="14">
        <v>0</v>
      </c>
      <c r="AF12" s="14">
        <v>0</v>
      </c>
      <c r="AG12" s="14">
        <v>0.8875125908959276</v>
      </c>
      <c r="AH12" s="14">
        <v>0.1124874091040724</v>
      </c>
      <c r="AI12" s="14">
        <v>0</v>
      </c>
      <c r="AJ12" s="14">
        <v>2.4713143247098248E-2</v>
      </c>
      <c r="AK12" s="14">
        <v>1.2359710592181445</v>
      </c>
      <c r="AL12" s="14">
        <v>0.73931579753475729</v>
      </c>
      <c r="AM12" s="14">
        <v>0.30610103223183571</v>
      </c>
      <c r="AN12" s="14">
        <v>1.2332070794324499</v>
      </c>
      <c r="AO12" s="14">
        <v>1.3519653221770085</v>
      </c>
      <c r="AP12" s="14">
        <v>0.79841245471143363</v>
      </c>
      <c r="AQ12" s="14">
        <v>1.3074024496228696</v>
      </c>
      <c r="AR12" s="14">
        <v>9.4225733450217335E-3</v>
      </c>
      <c r="AS12" s="14">
        <v>0.47703088531530369</v>
      </c>
      <c r="AT12" s="14">
        <v>52.296911468469624</v>
      </c>
      <c r="AV12" s="14">
        <f t="shared" si="1"/>
        <v>0.28084636546913266</v>
      </c>
      <c r="AW12" s="14">
        <f t="shared" si="2"/>
        <v>0.33477518476735418</v>
      </c>
      <c r="AX12" s="14">
        <f t="shared" si="3"/>
        <v>1.3074024496228696</v>
      </c>
    </row>
    <row r="13" spans="1:50">
      <c r="A13" s="10" t="s">
        <v>59</v>
      </c>
      <c r="B13" s="11">
        <v>36.46</v>
      </c>
      <c r="C13" s="11">
        <v>5.32</v>
      </c>
      <c r="D13" s="11">
        <v>13.81</v>
      </c>
      <c r="E13" s="11">
        <v>18.52</v>
      </c>
      <c r="F13" s="12">
        <v>0.11360000000000001</v>
      </c>
      <c r="G13" s="11">
        <v>11.2</v>
      </c>
      <c r="H13" s="12">
        <v>0</v>
      </c>
      <c r="I13" s="12">
        <v>0.57740000000000002</v>
      </c>
      <c r="J13" s="11">
        <v>8.6199999999999992</v>
      </c>
      <c r="L13" s="12">
        <v>0.1452</v>
      </c>
      <c r="M13" s="13">
        <f t="shared" si="0"/>
        <v>94.766200000000012</v>
      </c>
      <c r="N13" s="14">
        <v>2.8485193776310007</v>
      </c>
      <c r="O13" s="14">
        <v>0.9416709834963839</v>
      </c>
      <c r="P13" s="14">
        <v>0.20980963887261539</v>
      </c>
      <c r="Q13" s="14">
        <v>4</v>
      </c>
      <c r="R13" s="14">
        <v>0.32993410127803391</v>
      </c>
      <c r="S13" s="14">
        <v>1.3635223336096933</v>
      </c>
      <c r="T13" s="14">
        <v>0.85126653082885362</v>
      </c>
      <c r="U13" s="14">
        <v>0.14896317078560273</v>
      </c>
      <c r="V13" s="14">
        <v>0.3044531432053047</v>
      </c>
      <c r="W13" s="14">
        <v>0</v>
      </c>
      <c r="X13" s="14">
        <v>7.5173707924082725E-3</v>
      </c>
      <c r="Y13" s="14">
        <v>0</v>
      </c>
      <c r="Z13" s="14">
        <v>0</v>
      </c>
      <c r="AA13" s="14">
        <v>3.0056566504998963</v>
      </c>
      <c r="AB13" s="14">
        <v>0</v>
      </c>
      <c r="AC13" s="14">
        <v>0.82009545123113636</v>
      </c>
      <c r="AD13" s="14">
        <v>8.7463273982800363E-2</v>
      </c>
      <c r="AE13" s="14">
        <v>0</v>
      </c>
      <c r="AF13" s="14">
        <v>0</v>
      </c>
      <c r="AG13" s="14">
        <v>0.90755872521393677</v>
      </c>
      <c r="AH13" s="14">
        <v>9.2441274786063232E-2</v>
      </c>
      <c r="AI13" s="14">
        <v>0</v>
      </c>
      <c r="AJ13" s="14">
        <v>1.9227104936816942E-2</v>
      </c>
      <c r="AK13" s="14">
        <v>1.265179827813423</v>
      </c>
      <c r="AL13" s="14">
        <v>0.71559306724976013</v>
      </c>
      <c r="AM13" s="14">
        <v>0.29649681432159297</v>
      </c>
      <c r="AN13" s="14">
        <v>1.2100393404870717</v>
      </c>
      <c r="AO13" s="14">
        <v>1.3635223336096933</v>
      </c>
      <c r="AP13" s="14">
        <v>0.82009545123113636</v>
      </c>
      <c r="AQ13" s="14">
        <v>1.2716050847744178</v>
      </c>
      <c r="AR13" s="14">
        <v>7.5173707924082725E-3</v>
      </c>
      <c r="AS13" s="14">
        <v>0.47018082087026558</v>
      </c>
      <c r="AT13" s="14">
        <v>52.981917912973458</v>
      </c>
      <c r="AV13" s="14">
        <f t="shared" si="1"/>
        <v>0.28322148196377395</v>
      </c>
      <c r="AW13" s="14">
        <f t="shared" si="2"/>
        <v>0.33278242258579321</v>
      </c>
      <c r="AX13" s="14">
        <f t="shared" si="3"/>
        <v>1.2716050847744178</v>
      </c>
    </row>
    <row r="14" spans="1:50">
      <c r="A14" s="10" t="s">
        <v>60</v>
      </c>
      <c r="B14" s="11">
        <v>36.46</v>
      </c>
      <c r="C14" s="11">
        <v>5.31</v>
      </c>
      <c r="D14" s="11">
        <v>14.02</v>
      </c>
      <c r="E14" s="11">
        <v>18.850000000000001</v>
      </c>
      <c r="F14" s="12">
        <v>0.13919999999999999</v>
      </c>
      <c r="G14" s="11">
        <v>10.99</v>
      </c>
      <c r="H14" s="12">
        <v>0</v>
      </c>
      <c r="I14" s="12">
        <v>0.47870000000000001</v>
      </c>
      <c r="J14" s="11">
        <v>8.5399999999999991</v>
      </c>
      <c r="L14" s="12">
        <v>0.14269999999999999</v>
      </c>
      <c r="M14" s="13">
        <f t="shared" si="0"/>
        <v>94.930600000000013</v>
      </c>
      <c r="N14" s="14">
        <v>2.8426658997066481</v>
      </c>
      <c r="O14" s="14">
        <v>0.95278214905782777</v>
      </c>
      <c r="P14" s="14">
        <v>0.20455195123552417</v>
      </c>
      <c r="Q14" s="14">
        <v>4</v>
      </c>
      <c r="R14" s="14">
        <v>0.33550665492438247</v>
      </c>
      <c r="S14" s="14">
        <v>1.3351817242378532</v>
      </c>
      <c r="T14" s="14">
        <v>0.87417115718028571</v>
      </c>
      <c r="U14" s="14">
        <v>0.1503465683460834</v>
      </c>
      <c r="V14" s="14">
        <v>0.30275302436476081</v>
      </c>
      <c r="W14" s="14">
        <v>0</v>
      </c>
      <c r="X14" s="14">
        <v>9.1924974432558929E-3</v>
      </c>
      <c r="Y14" s="14">
        <v>0</v>
      </c>
      <c r="Z14" s="14">
        <v>0</v>
      </c>
      <c r="AA14" s="14">
        <v>3.0071516264966216</v>
      </c>
      <c r="AB14" s="14">
        <v>0</v>
      </c>
      <c r="AC14" s="14">
        <v>0.81486176764118856</v>
      </c>
      <c r="AD14" s="14">
        <v>7.2363409269154563E-2</v>
      </c>
      <c r="AE14" s="14">
        <v>0</v>
      </c>
      <c r="AF14" s="14">
        <v>0</v>
      </c>
      <c r="AG14" s="14">
        <v>0.88722517691034308</v>
      </c>
      <c r="AH14" s="14">
        <v>0.11277482308965692</v>
      </c>
      <c r="AI14" s="14">
        <v>0</v>
      </c>
      <c r="AJ14" s="14">
        <v>1.8857229860590376E-2</v>
      </c>
      <c r="AK14" s="14">
        <v>1.2819080134926979</v>
      </c>
      <c r="AL14" s="14">
        <v>0.69923475664671164</v>
      </c>
      <c r="AM14" s="14">
        <v>0.28875378368834481</v>
      </c>
      <c r="AN14" s="14">
        <v>1.2290696767618932</v>
      </c>
      <c r="AO14" s="14">
        <v>1.3351817242378532</v>
      </c>
      <c r="AP14" s="14">
        <v>0.81486176764118856</v>
      </c>
      <c r="AQ14" s="14">
        <v>1.2882888039822102</v>
      </c>
      <c r="AR14" s="14">
        <v>9.1924974432558929E-3</v>
      </c>
      <c r="AS14" s="14">
        <v>0.47930935175962286</v>
      </c>
      <c r="AT14" s="14">
        <v>52.069064824037717</v>
      </c>
      <c r="AV14" s="14">
        <f t="shared" si="1"/>
        <v>0.29069739931893912</v>
      </c>
      <c r="AW14" s="14">
        <f t="shared" si="2"/>
        <v>0.34069373705640116</v>
      </c>
      <c r="AX14" s="14">
        <f t="shared" si="3"/>
        <v>1.2882888039822102</v>
      </c>
    </row>
    <row r="15" spans="1:50">
      <c r="A15" s="10" t="s">
        <v>61</v>
      </c>
      <c r="B15" s="11">
        <v>36.61</v>
      </c>
      <c r="C15" s="11">
        <v>5.38</v>
      </c>
      <c r="D15" s="11">
        <v>14.22</v>
      </c>
      <c r="E15" s="11">
        <v>19.05</v>
      </c>
      <c r="F15" s="12">
        <v>0.12640000000000001</v>
      </c>
      <c r="G15" s="11">
        <v>11.06</v>
      </c>
      <c r="H15" s="12">
        <v>0</v>
      </c>
      <c r="I15" s="12">
        <v>0.54690000000000005</v>
      </c>
      <c r="J15" s="11">
        <v>8.5</v>
      </c>
      <c r="L15" s="12">
        <v>0.18559999999999999</v>
      </c>
      <c r="M15" s="13">
        <f t="shared" si="0"/>
        <v>95.678899999999999</v>
      </c>
      <c r="N15" s="14">
        <v>2.840962579007547</v>
      </c>
      <c r="O15" s="14">
        <v>0.93686151192443923</v>
      </c>
      <c r="P15" s="14">
        <v>0.22217590906801377</v>
      </c>
      <c r="Q15" s="14">
        <v>4</v>
      </c>
      <c r="R15" s="14">
        <v>0.36367169063757521</v>
      </c>
      <c r="S15" s="14">
        <v>1.3468824718384873</v>
      </c>
      <c r="T15" s="14">
        <v>0.84803277295888979</v>
      </c>
      <c r="U15" s="14">
        <v>0.16607107579683345</v>
      </c>
      <c r="V15" s="14">
        <v>0.30437674165430589</v>
      </c>
      <c r="W15" s="14">
        <v>0</v>
      </c>
      <c r="X15" s="14">
        <v>8.308028646379079E-3</v>
      </c>
      <c r="Y15" s="14">
        <v>0</v>
      </c>
      <c r="Z15" s="14">
        <v>0</v>
      </c>
      <c r="AA15" s="14">
        <v>3.0373427815324705</v>
      </c>
      <c r="AB15" s="14">
        <v>0</v>
      </c>
      <c r="AC15" s="14">
        <v>0.7925470726222229</v>
      </c>
      <c r="AD15" s="14">
        <v>8.2284899767976205E-2</v>
      </c>
      <c r="AE15" s="14">
        <v>0</v>
      </c>
      <c r="AF15" s="14">
        <v>0</v>
      </c>
      <c r="AG15" s="14">
        <v>0.87483197239019916</v>
      </c>
      <c r="AH15" s="14">
        <v>0.12516802760980084</v>
      </c>
      <c r="AI15" s="14">
        <v>0</v>
      </c>
      <c r="AJ15" s="14">
        <v>2.4411165922369471E-2</v>
      </c>
      <c r="AK15" s="14">
        <v>1.2659390148048864</v>
      </c>
      <c r="AL15" s="14">
        <v>0.70964981927274429</v>
      </c>
      <c r="AM15" s="14">
        <v>0.31404460228993064</v>
      </c>
      <c r="AN15" s="14">
        <v>1.236279757823737</v>
      </c>
      <c r="AO15" s="14">
        <v>1.3468824718384873</v>
      </c>
      <c r="AP15" s="14">
        <v>0.7925470726222229</v>
      </c>
      <c r="AQ15" s="14">
        <v>1.3005332025620144</v>
      </c>
      <c r="AR15" s="14">
        <v>8.308028646379079E-3</v>
      </c>
      <c r="AS15" s="14">
        <v>0.47859160513716309</v>
      </c>
      <c r="AT15" s="14">
        <v>52.140839486283689</v>
      </c>
      <c r="AV15" s="14">
        <f t="shared" si="1"/>
        <v>0.27920219545685282</v>
      </c>
      <c r="AW15" s="14">
        <f t="shared" si="2"/>
        <v>0.33387863066415707</v>
      </c>
      <c r="AX15" s="14">
        <f t="shared" si="3"/>
        <v>1.3005332025620144</v>
      </c>
    </row>
    <row r="16" spans="1:50">
      <c r="A16" s="10" t="s">
        <v>62</v>
      </c>
      <c r="B16" s="11">
        <v>35.75</v>
      </c>
      <c r="C16" s="11">
        <v>5.7</v>
      </c>
      <c r="D16" s="11">
        <v>14.28</v>
      </c>
      <c r="E16" s="11">
        <v>18.82</v>
      </c>
      <c r="F16" s="12">
        <v>0.1673</v>
      </c>
      <c r="G16" s="11">
        <v>10.61</v>
      </c>
      <c r="H16" s="12">
        <v>0</v>
      </c>
      <c r="I16" s="12">
        <v>0.52649999999999997</v>
      </c>
      <c r="J16" s="11">
        <v>8.42</v>
      </c>
      <c r="L16" s="12">
        <v>0.1686</v>
      </c>
      <c r="M16" s="13">
        <f t="shared" si="0"/>
        <v>94.442400000000006</v>
      </c>
      <c r="N16" s="14">
        <v>2.8163501038592291</v>
      </c>
      <c r="O16" s="14">
        <v>0.98833013349164767</v>
      </c>
      <c r="P16" s="14">
        <v>0.19531976264912321</v>
      </c>
      <c r="Q16" s="14">
        <v>4</v>
      </c>
      <c r="R16" s="14">
        <v>0.33752131133301821</v>
      </c>
      <c r="S16" s="14">
        <v>1.3208852705164518</v>
      </c>
      <c r="T16" s="14">
        <v>0.88491886144487464</v>
      </c>
      <c r="U16" s="14">
        <v>0.15966008676216781</v>
      </c>
      <c r="V16" s="14">
        <v>0.32521122807131081</v>
      </c>
      <c r="W16" s="14">
        <v>0</v>
      </c>
      <c r="X16" s="14">
        <v>1.1163276025332144E-2</v>
      </c>
      <c r="Y16" s="14">
        <v>0</v>
      </c>
      <c r="Z16" s="14">
        <v>0</v>
      </c>
      <c r="AA16" s="14">
        <v>3.0393600341531553</v>
      </c>
      <c r="AB16" s="14">
        <v>0</v>
      </c>
      <c r="AC16" s="14">
        <v>0.80522882868434131</v>
      </c>
      <c r="AD16" s="14">
        <v>8.0418396190909458E-2</v>
      </c>
      <c r="AE16" s="14">
        <v>0</v>
      </c>
      <c r="AF16" s="14">
        <v>0</v>
      </c>
      <c r="AG16" s="14">
        <v>0.88564722487525072</v>
      </c>
      <c r="AH16" s="14">
        <v>0.11435277512474928</v>
      </c>
      <c r="AI16" s="14">
        <v>0</v>
      </c>
      <c r="AJ16" s="14">
        <v>2.2511940488101324E-2</v>
      </c>
      <c r="AK16" s="14">
        <v>1.241375041670133</v>
      </c>
      <c r="AL16" s="14">
        <v>0.73611301784176564</v>
      </c>
      <c r="AM16" s="14">
        <v>0.28629745825461256</v>
      </c>
      <c r="AN16" s="14">
        <v>1.2398987108561657</v>
      </c>
      <c r="AO16" s="14">
        <v>1.3208852705164518</v>
      </c>
      <c r="AP16" s="14">
        <v>0.80522882868434131</v>
      </c>
      <c r="AQ16" s="14">
        <v>1.3258514448246659</v>
      </c>
      <c r="AR16" s="14">
        <v>1.1163276025332144E-2</v>
      </c>
      <c r="AS16" s="14">
        <v>0.48418715513503086</v>
      </c>
      <c r="AT16" s="14">
        <v>51.581284486496898</v>
      </c>
      <c r="AV16" s="14">
        <f t="shared" si="1"/>
        <v>0.29115302284069022</v>
      </c>
      <c r="AW16" s="14">
        <f t="shared" si="2"/>
        <v>0.34368384675364377</v>
      </c>
      <c r="AX16" s="14">
        <f t="shared" si="3"/>
        <v>1.3258514448246659</v>
      </c>
    </row>
    <row r="17" spans="1:50">
      <c r="A17" s="10" t="s">
        <v>63</v>
      </c>
      <c r="B17" s="11">
        <v>36.81</v>
      </c>
      <c r="C17" s="11">
        <v>5.17</v>
      </c>
      <c r="D17" s="11">
        <v>14.1</v>
      </c>
      <c r="E17" s="11">
        <v>18.510000000000002</v>
      </c>
      <c r="F17" s="12">
        <v>0.15040000000000001</v>
      </c>
      <c r="G17" s="11">
        <v>11.11</v>
      </c>
      <c r="H17" s="12">
        <v>0</v>
      </c>
      <c r="I17" s="12">
        <v>0.55759999999999998</v>
      </c>
      <c r="J17" s="11">
        <v>8.43</v>
      </c>
      <c r="L17" s="12">
        <v>0.16639999999999999</v>
      </c>
      <c r="M17" s="13">
        <f t="shared" si="0"/>
        <v>95.00439999999999</v>
      </c>
      <c r="N17" s="14">
        <v>2.8588553445455318</v>
      </c>
      <c r="O17" s="14">
        <v>0.92537814792822359</v>
      </c>
      <c r="P17" s="14">
        <v>0.2157665075262446</v>
      </c>
      <c r="Q17" s="14">
        <v>4</v>
      </c>
      <c r="R17" s="14">
        <v>0.36525120961354529</v>
      </c>
      <c r="S17" s="14">
        <v>1.3492876965965943</v>
      </c>
      <c r="T17" s="14">
        <v>0.82655416354869327</v>
      </c>
      <c r="U17" s="14">
        <v>0.15991269327263657</v>
      </c>
      <c r="V17" s="14">
        <v>0.29529841124777023</v>
      </c>
      <c r="W17" s="14">
        <v>0</v>
      </c>
      <c r="X17" s="14">
        <v>9.8937134275618437E-3</v>
      </c>
      <c r="Y17" s="14">
        <v>0</v>
      </c>
      <c r="Z17" s="14">
        <v>0</v>
      </c>
      <c r="AA17" s="14">
        <v>3.0061978877068012</v>
      </c>
      <c r="AB17" s="14">
        <v>0</v>
      </c>
      <c r="AC17" s="14">
        <v>0.79467462879270168</v>
      </c>
      <c r="AD17" s="14">
        <v>8.3964472781028573E-2</v>
      </c>
      <c r="AE17" s="14">
        <v>0</v>
      </c>
      <c r="AF17" s="14">
        <v>0</v>
      </c>
      <c r="AG17" s="14">
        <v>0.87863910157373026</v>
      </c>
      <c r="AH17" s="14">
        <v>0.12136089842626974</v>
      </c>
      <c r="AI17" s="14">
        <v>0</v>
      </c>
      <c r="AJ17" s="14">
        <v>2.1904051499516099E-2</v>
      </c>
      <c r="AK17" s="14">
        <v>1.2691586231122727</v>
      </c>
      <c r="AL17" s="14">
        <v>0.70893732538821119</v>
      </c>
      <c r="AM17" s="14">
        <v>0.31248442435529478</v>
      </c>
      <c r="AN17" s="14">
        <v>1.2022333643475744</v>
      </c>
      <c r="AO17" s="14">
        <v>1.3492876965965943</v>
      </c>
      <c r="AP17" s="14">
        <v>0.79467462879270168</v>
      </c>
      <c r="AQ17" s="14">
        <v>1.2906293575417689</v>
      </c>
      <c r="AR17" s="14">
        <v>9.8937134275618437E-3</v>
      </c>
      <c r="AS17" s="14">
        <v>0.47118300638392457</v>
      </c>
      <c r="AT17" s="14">
        <v>52.881699361607531</v>
      </c>
      <c r="AV17" s="14">
        <f t="shared" si="1"/>
        <v>0.27495001807056962</v>
      </c>
      <c r="AW17" s="14">
        <f t="shared" si="2"/>
        <v>0.32814435165937467</v>
      </c>
      <c r="AX17" s="14">
        <f t="shared" si="3"/>
        <v>1.2906293575417689</v>
      </c>
    </row>
    <row r="18" spans="1:50">
      <c r="A18" s="10" t="s">
        <v>64</v>
      </c>
      <c r="B18" s="11">
        <v>36.56</v>
      </c>
      <c r="C18" s="11">
        <v>5.25</v>
      </c>
      <c r="D18" s="11">
        <v>14</v>
      </c>
      <c r="E18" s="11">
        <v>18.55</v>
      </c>
      <c r="F18" s="12">
        <v>0.1618</v>
      </c>
      <c r="G18" s="11">
        <v>11.17</v>
      </c>
      <c r="H18" s="12">
        <v>0</v>
      </c>
      <c r="I18" s="12">
        <v>0.6069</v>
      </c>
      <c r="J18" s="11">
        <v>8.42</v>
      </c>
      <c r="L18" s="12">
        <v>0.14929999999999999</v>
      </c>
      <c r="M18" s="13">
        <f t="shared" si="0"/>
        <v>94.867999999999995</v>
      </c>
      <c r="N18" s="14">
        <v>2.8478038870527431</v>
      </c>
      <c r="O18" s="14">
        <v>0.94624358916679063</v>
      </c>
      <c r="P18" s="14">
        <v>0.20595252378046625</v>
      </c>
      <c r="Q18" s="14">
        <v>4</v>
      </c>
      <c r="R18" s="14">
        <v>0.33900752939263223</v>
      </c>
      <c r="S18" s="14">
        <v>1.3551308865764793</v>
      </c>
      <c r="T18" s="14">
        <v>0.83353748002645367</v>
      </c>
      <c r="U18" s="14">
        <v>0.168890749531458</v>
      </c>
      <c r="V18" s="14">
        <v>0.30016101238368126</v>
      </c>
      <c r="W18" s="14">
        <v>0</v>
      </c>
      <c r="X18" s="14">
        <v>1.0674991445877991E-2</v>
      </c>
      <c r="Y18" s="14">
        <v>0</v>
      </c>
      <c r="Z18" s="14">
        <v>0</v>
      </c>
      <c r="AA18" s="14">
        <v>3.0074026493565826</v>
      </c>
      <c r="AB18" s="14">
        <v>0</v>
      </c>
      <c r="AC18" s="14">
        <v>0.80043245798344476</v>
      </c>
      <c r="AD18" s="14">
        <v>9.1657385634776392E-2</v>
      </c>
      <c r="AE18" s="14">
        <v>0</v>
      </c>
      <c r="AF18" s="14">
        <v>0</v>
      </c>
      <c r="AG18" s="14">
        <v>0.89208984361822119</v>
      </c>
      <c r="AH18" s="14">
        <v>0.10791015638177881</v>
      </c>
      <c r="AI18" s="14">
        <v>0</v>
      </c>
      <c r="AJ18" s="14">
        <v>1.9710991265368114E-2</v>
      </c>
      <c r="AK18" s="14">
        <v>1.2559243007748677</v>
      </c>
      <c r="AL18" s="14">
        <v>0.72436470795976415</v>
      </c>
      <c r="AM18" s="14">
        <v>0.31020294909228696</v>
      </c>
      <c r="AN18" s="14">
        <v>1.2083807533383779</v>
      </c>
      <c r="AO18" s="14">
        <v>1.3551308865764793</v>
      </c>
      <c r="AP18" s="14">
        <v>0.80043245798344476</v>
      </c>
      <c r="AQ18" s="14">
        <v>1.2852511185594229</v>
      </c>
      <c r="AR18" s="14">
        <v>1.0674991445877991E-2</v>
      </c>
      <c r="AS18" s="14">
        <v>0.47137712757899247</v>
      </c>
      <c r="AT18" s="14">
        <v>52.862287242100749</v>
      </c>
      <c r="AV18" s="14">
        <f t="shared" si="1"/>
        <v>0.27716191584947381</v>
      </c>
      <c r="AW18" s="14">
        <f t="shared" si="2"/>
        <v>0.33332025885272654</v>
      </c>
      <c r="AX18" s="14">
        <f t="shared" si="3"/>
        <v>1.2852511185594229</v>
      </c>
    </row>
    <row r="19" spans="1:50">
      <c r="A19" s="10" t="s">
        <v>65</v>
      </c>
      <c r="B19" s="11">
        <v>36.479999999999997</v>
      </c>
      <c r="C19" s="11">
        <v>5.49</v>
      </c>
      <c r="D19" s="11">
        <v>13.82</v>
      </c>
      <c r="E19" s="11">
        <v>18.77</v>
      </c>
      <c r="F19" s="12">
        <v>0.12470000000000001</v>
      </c>
      <c r="G19" s="11">
        <v>11.26</v>
      </c>
      <c r="H19" s="12">
        <v>0</v>
      </c>
      <c r="I19" s="12">
        <v>0.46660000000000001</v>
      </c>
      <c r="J19" s="11">
        <v>8.42</v>
      </c>
      <c r="L19" s="12">
        <v>0.14990000000000001</v>
      </c>
      <c r="M19" s="13">
        <f t="shared" si="0"/>
        <v>94.981200000000015</v>
      </c>
      <c r="N19" s="14">
        <v>2.8420263572798312</v>
      </c>
      <c r="O19" s="14">
        <v>0.9478371312683751</v>
      </c>
      <c r="P19" s="14">
        <v>0.21013651145179368</v>
      </c>
      <c r="Q19" s="14">
        <v>4</v>
      </c>
      <c r="R19" s="14">
        <v>0.321092030265272</v>
      </c>
      <c r="S19" s="14">
        <v>1.3659394350185941</v>
      </c>
      <c r="T19" s="14">
        <v>0.85152640857426398</v>
      </c>
      <c r="U19" s="14">
        <v>0.16124438224923909</v>
      </c>
      <c r="V19" s="14">
        <v>0.31187795103487193</v>
      </c>
      <c r="W19" s="14">
        <v>0</v>
      </c>
      <c r="X19" s="14">
        <v>8.2285791726798667E-3</v>
      </c>
      <c r="Y19" s="14">
        <v>0</v>
      </c>
      <c r="Z19" s="14">
        <v>0</v>
      </c>
      <c r="AA19" s="14">
        <v>3.0199087863149212</v>
      </c>
      <c r="AB19" s="14">
        <v>0</v>
      </c>
      <c r="AC19" s="14">
        <v>0.80271386502679487</v>
      </c>
      <c r="AD19" s="14">
        <v>7.0479764265012637E-2</v>
      </c>
      <c r="AE19" s="14">
        <v>0</v>
      </c>
      <c r="AF19" s="14">
        <v>0</v>
      </c>
      <c r="AG19" s="14">
        <v>0.87319362929180755</v>
      </c>
      <c r="AH19" s="14">
        <v>0.12680637070819245</v>
      </c>
      <c r="AI19" s="14">
        <v>0</v>
      </c>
      <c r="AJ19" s="14">
        <v>1.9793366709335809E-2</v>
      </c>
      <c r="AK19" s="14">
        <v>1.2625011629936869</v>
      </c>
      <c r="AL19" s="14">
        <v>0.7177054702969774</v>
      </c>
      <c r="AM19" s="14">
        <v>0.30368687226746871</v>
      </c>
      <c r="AN19" s="14">
        <v>1.2229073022752968</v>
      </c>
      <c r="AO19" s="14">
        <v>1.3659394350185941</v>
      </c>
      <c r="AP19" s="14">
        <v>0.80271386502679487</v>
      </c>
      <c r="AQ19" s="14">
        <v>1.2689291615336471</v>
      </c>
      <c r="AR19" s="14">
        <v>8.2285791726798667E-3</v>
      </c>
      <c r="AS19" s="14">
        <v>0.47237531857664</v>
      </c>
      <c r="AT19" s="14">
        <v>52.76246814233599</v>
      </c>
      <c r="AV19" s="14">
        <f t="shared" si="1"/>
        <v>0.28197090337067732</v>
      </c>
      <c r="AW19" s="14">
        <f t="shared" si="2"/>
        <v>0.3353646955871632</v>
      </c>
      <c r="AX19" s="14">
        <f t="shared" si="3"/>
        <v>1.2689291615336471</v>
      </c>
    </row>
    <row r="20" spans="1:50">
      <c r="A20" s="10" t="s">
        <v>66</v>
      </c>
      <c r="B20" s="11">
        <v>36.35</v>
      </c>
      <c r="C20" s="11">
        <v>6.12</v>
      </c>
      <c r="D20" s="11">
        <v>14.34</v>
      </c>
      <c r="E20" s="11">
        <v>17.86</v>
      </c>
      <c r="F20" s="12">
        <v>8.4199999999999997E-2</v>
      </c>
      <c r="G20" s="11">
        <v>11.6</v>
      </c>
      <c r="H20" s="12">
        <v>0</v>
      </c>
      <c r="I20" s="12">
        <v>0.75360000000000005</v>
      </c>
      <c r="J20" s="11">
        <v>8.43</v>
      </c>
      <c r="L20" s="12">
        <v>7.0199999999999999E-2</v>
      </c>
      <c r="M20" s="13">
        <f t="shared" si="0"/>
        <v>95.608000000000004</v>
      </c>
      <c r="N20" s="14">
        <v>2.8182655685513875</v>
      </c>
      <c r="O20" s="14">
        <v>1.0689656459913397</v>
      </c>
      <c r="P20" s="14">
        <v>0.11276878545727276</v>
      </c>
      <c r="Q20" s="14">
        <v>4</v>
      </c>
      <c r="R20" s="14">
        <v>0.24137047897308972</v>
      </c>
      <c r="S20" s="14">
        <v>1.3626420714449203</v>
      </c>
      <c r="T20" s="14">
        <v>0.85717617997083595</v>
      </c>
      <c r="U20" s="14">
        <v>0.18807206966902812</v>
      </c>
      <c r="V20" s="14">
        <v>0.34611323576911324</v>
      </c>
      <c r="W20" s="14">
        <v>0</v>
      </c>
      <c r="X20" s="14">
        <v>5.5293581110415725E-3</v>
      </c>
      <c r="Y20" s="14">
        <v>0</v>
      </c>
      <c r="Z20" s="14">
        <v>0</v>
      </c>
      <c r="AA20" s="14">
        <v>3.000903393938029</v>
      </c>
      <c r="AB20" s="14">
        <v>0</v>
      </c>
      <c r="AC20" s="14">
        <v>0.81535305582954487</v>
      </c>
      <c r="AD20" s="14">
        <v>0.11328302202853857</v>
      </c>
      <c r="AE20" s="14">
        <v>0</v>
      </c>
      <c r="AF20" s="14">
        <v>0</v>
      </c>
      <c r="AG20" s="14">
        <v>0.92863607785808344</v>
      </c>
      <c r="AH20" s="14">
        <v>7.1363922141916558E-2</v>
      </c>
      <c r="AI20" s="14">
        <v>0</v>
      </c>
      <c r="AJ20" s="14">
        <v>9.2248513809022152E-3</v>
      </c>
      <c r="AK20" s="14">
        <v>1.1590124229247873</v>
      </c>
      <c r="AL20" s="14">
        <v>0.83176272569431053</v>
      </c>
      <c r="AM20" s="14">
        <v>0.25978966285333249</v>
      </c>
      <c r="AN20" s="14">
        <v>1.1580170350971368</v>
      </c>
      <c r="AO20" s="14">
        <v>1.3626420714449203</v>
      </c>
      <c r="AP20" s="14">
        <v>0.81535305582954487</v>
      </c>
      <c r="AQ20" s="14">
        <v>1.3103361249644294</v>
      </c>
      <c r="AR20" s="14">
        <v>5.5293581110415725E-3</v>
      </c>
      <c r="AS20" s="14">
        <v>0.45941041059128052</v>
      </c>
      <c r="AT20" s="14">
        <v>54.058958940871953</v>
      </c>
      <c r="AV20" s="14">
        <f t="shared" si="1"/>
        <v>0.28563937836265357</v>
      </c>
      <c r="AW20" s="14">
        <f t="shared" si="2"/>
        <v>0.34831119580567521</v>
      </c>
      <c r="AX20" s="14">
        <f t="shared" si="3"/>
        <v>1.3103361249644294</v>
      </c>
    </row>
    <row r="21" spans="1:50">
      <c r="A21" s="10" t="s">
        <v>67</v>
      </c>
      <c r="B21" s="11">
        <v>36.49</v>
      </c>
      <c r="C21" s="11">
        <v>5.17</v>
      </c>
      <c r="D21" s="11">
        <v>13.66</v>
      </c>
      <c r="E21" s="11">
        <v>18.86</v>
      </c>
      <c r="F21" s="12">
        <v>0.13139999999999999</v>
      </c>
      <c r="G21" s="11">
        <v>10.98</v>
      </c>
      <c r="H21" s="12">
        <v>2.8E-3</v>
      </c>
      <c r="I21" s="12">
        <v>0.57630000000000003</v>
      </c>
      <c r="J21" s="11">
        <v>8.56</v>
      </c>
      <c r="L21" s="12">
        <v>0.1714</v>
      </c>
      <c r="M21" s="13">
        <f t="shared" si="0"/>
        <v>94.601900000000015</v>
      </c>
      <c r="N21" s="14">
        <v>2.857079040519706</v>
      </c>
      <c r="O21" s="14">
        <v>0.90427003354874602</v>
      </c>
      <c r="P21" s="14">
        <v>0.23865092593154802</v>
      </c>
      <c r="Q21" s="14">
        <v>4</v>
      </c>
      <c r="R21" s="14">
        <v>0.3562656799633751</v>
      </c>
      <c r="S21" s="14">
        <v>1.3523174017593802</v>
      </c>
      <c r="T21" s="14">
        <v>0.84559678100336677</v>
      </c>
      <c r="U21" s="14">
        <v>0.15069290872207541</v>
      </c>
      <c r="V21" s="14">
        <v>0.29691240480539455</v>
      </c>
      <c r="W21" s="14">
        <v>0</v>
      </c>
      <c r="X21" s="14">
        <v>8.7142273058720427E-3</v>
      </c>
      <c r="Y21" s="14">
        <v>0</v>
      </c>
      <c r="Z21" s="14">
        <v>0</v>
      </c>
      <c r="AA21" s="14">
        <v>3.0104994035594643</v>
      </c>
      <c r="AB21" s="14">
        <v>0</v>
      </c>
      <c r="AC21" s="14">
        <v>0.81016036124868474</v>
      </c>
      <c r="AD21" s="14">
        <v>8.7486984622297898E-2</v>
      </c>
      <c r="AE21" s="14">
        <v>0</v>
      </c>
      <c r="AF21" s="14">
        <v>2.3489813003954745E-4</v>
      </c>
      <c r="AG21" s="14">
        <v>0.89788224400102212</v>
      </c>
      <c r="AH21" s="14">
        <v>0.10211775599897788</v>
      </c>
      <c r="AI21" s="14">
        <v>0</v>
      </c>
      <c r="AJ21" s="14">
        <v>2.2745944534838032E-2</v>
      </c>
      <c r="AK21" s="14">
        <v>1.2744528604327652</v>
      </c>
      <c r="AL21" s="14">
        <v>0.70280119503239669</v>
      </c>
      <c r="AM21" s="14">
        <v>0.31527332546795533</v>
      </c>
      <c r="AN21" s="14">
        <v>1.2349406156569902</v>
      </c>
      <c r="AO21" s="14">
        <v>1.3523174017593802</v>
      </c>
      <c r="AP21" s="14">
        <v>0.81016036124868474</v>
      </c>
      <c r="AQ21" s="14">
        <v>1.2605357135121211</v>
      </c>
      <c r="AR21" s="14">
        <v>8.7142273058720427E-3</v>
      </c>
      <c r="AS21" s="14">
        <v>0.47731637407010491</v>
      </c>
      <c r="AT21" s="14">
        <v>52.268362592989511</v>
      </c>
      <c r="AV21" s="14">
        <f t="shared" si="1"/>
        <v>0.28088256054911531</v>
      </c>
      <c r="AW21" s="14">
        <f t="shared" si="2"/>
        <v>0.3309383448299239</v>
      </c>
      <c r="AX21" s="14">
        <f t="shared" si="3"/>
        <v>1.2605357135121211</v>
      </c>
    </row>
    <row r="22" spans="1:50">
      <c r="A22" s="10" t="s">
        <v>68</v>
      </c>
      <c r="B22" s="11">
        <v>36.61</v>
      </c>
      <c r="C22" s="11">
        <v>5.57</v>
      </c>
      <c r="D22" s="11">
        <v>13.88</v>
      </c>
      <c r="E22" s="11">
        <v>18.75</v>
      </c>
      <c r="F22" s="12">
        <v>0.10249999999999999</v>
      </c>
      <c r="G22" s="11">
        <v>11.01</v>
      </c>
      <c r="H22" s="12">
        <v>0</v>
      </c>
      <c r="I22" s="12">
        <v>0.53480000000000005</v>
      </c>
      <c r="J22" s="11">
        <v>8.51</v>
      </c>
      <c r="L22" s="12">
        <v>0.17810000000000001</v>
      </c>
      <c r="M22" s="13">
        <f t="shared" si="0"/>
        <v>95.145400000000024</v>
      </c>
      <c r="N22" s="14">
        <v>2.8541328817479514</v>
      </c>
      <c r="O22" s="14">
        <v>0.92318797827900789</v>
      </c>
      <c r="P22" s="14">
        <v>0.22267913997304067</v>
      </c>
      <c r="Q22" s="14">
        <v>4</v>
      </c>
      <c r="R22" s="14">
        <v>0.35213442718817178</v>
      </c>
      <c r="S22" s="14">
        <v>1.3492192473306168</v>
      </c>
      <c r="T22" s="14">
        <v>0.84719944718692874</v>
      </c>
      <c r="U22" s="14">
        <v>0.15257316167233936</v>
      </c>
      <c r="V22" s="14">
        <v>0.31680827687386465</v>
      </c>
      <c r="W22" s="14">
        <v>0</v>
      </c>
      <c r="X22" s="14">
        <v>6.7683600360308339E-3</v>
      </c>
      <c r="Y22" s="14">
        <v>0</v>
      </c>
      <c r="Z22" s="14">
        <v>0</v>
      </c>
      <c r="AA22" s="14">
        <v>3.0247029202879521</v>
      </c>
      <c r="AB22" s="14">
        <v>0</v>
      </c>
      <c r="AC22" s="14">
        <v>0.8001511001578715</v>
      </c>
      <c r="AD22" s="14">
        <v>8.0837392310114581E-2</v>
      </c>
      <c r="AE22" s="14">
        <v>0</v>
      </c>
      <c r="AF22" s="14">
        <v>0</v>
      </c>
      <c r="AG22" s="14">
        <v>0.88098849246798605</v>
      </c>
      <c r="AH22" s="14">
        <v>0.11901150753201395</v>
      </c>
      <c r="AI22" s="14">
        <v>0</v>
      </c>
      <c r="AJ22" s="14">
        <v>2.3533317054996714E-2</v>
      </c>
      <c r="AK22" s="14">
        <v>1.2440694553689171</v>
      </c>
      <c r="AL22" s="14">
        <v>0.73239722757608616</v>
      </c>
      <c r="AM22" s="14">
        <v>0.30696696372991628</v>
      </c>
      <c r="AN22" s="14">
        <v>1.2224517488323088</v>
      </c>
      <c r="AO22" s="14">
        <v>1.3492192473306168</v>
      </c>
      <c r="AP22" s="14">
        <v>0.8001511001578715</v>
      </c>
      <c r="AQ22" s="14">
        <v>1.2753224054671797</v>
      </c>
      <c r="AR22" s="14">
        <v>6.7683600360308339E-3</v>
      </c>
      <c r="AS22" s="14">
        <v>0.47535308780021779</v>
      </c>
      <c r="AT22" s="14">
        <v>52.464691219978214</v>
      </c>
      <c r="AV22" s="14">
        <f t="shared" si="1"/>
        <v>0.2800934404183652</v>
      </c>
      <c r="AW22" s="14">
        <f t="shared" si="2"/>
        <v>0.33053580308775898</v>
      </c>
      <c r="AX22" s="14">
        <f t="shared" si="3"/>
        <v>1.2753224054671797</v>
      </c>
    </row>
    <row r="23" spans="1:50">
      <c r="A23" s="10" t="s">
        <v>69</v>
      </c>
      <c r="B23" s="11">
        <v>35.950000000000003</v>
      </c>
      <c r="C23" s="11">
        <v>6.69</v>
      </c>
      <c r="D23" s="11">
        <v>14.41</v>
      </c>
      <c r="E23" s="11">
        <v>17.760000000000002</v>
      </c>
      <c r="F23" s="12">
        <v>9.8299999999999998E-2</v>
      </c>
      <c r="G23" s="11">
        <v>11.29</v>
      </c>
      <c r="H23" s="12">
        <v>0</v>
      </c>
      <c r="I23" s="12">
        <v>0.66110000000000002</v>
      </c>
      <c r="J23" s="11">
        <v>8.26</v>
      </c>
      <c r="L23" s="12">
        <v>8.77E-2</v>
      </c>
      <c r="M23" s="13">
        <f t="shared" si="0"/>
        <v>95.207099999999997</v>
      </c>
      <c r="N23" s="14">
        <v>2.8061441623335113</v>
      </c>
      <c r="O23" s="14">
        <v>1.0922946345756874</v>
      </c>
      <c r="P23" s="14">
        <v>0.1015612030908013</v>
      </c>
      <c r="Q23" s="14">
        <v>4</v>
      </c>
      <c r="R23" s="14">
        <v>0.23336223947503187</v>
      </c>
      <c r="S23" s="14">
        <v>1.3477862629815747</v>
      </c>
      <c r="T23" s="14">
        <v>0.87104473881111777</v>
      </c>
      <c r="U23" s="14">
        <v>0.18673197335338498</v>
      </c>
      <c r="V23" s="14">
        <v>0.37762158065759388</v>
      </c>
      <c r="W23" s="14">
        <v>0</v>
      </c>
      <c r="X23" s="14">
        <v>6.4990477635822113E-3</v>
      </c>
      <c r="Y23" s="14">
        <v>0</v>
      </c>
      <c r="Z23" s="14">
        <v>0</v>
      </c>
      <c r="AA23" s="14">
        <v>3.0230458430422855</v>
      </c>
      <c r="AB23" s="14">
        <v>0</v>
      </c>
      <c r="AC23" s="14">
        <v>0.80444474088887918</v>
      </c>
      <c r="AD23" s="14">
        <v>0.1000517473543952</v>
      </c>
      <c r="AE23" s="14">
        <v>0</v>
      </c>
      <c r="AF23" s="14">
        <v>0</v>
      </c>
      <c r="AG23" s="14">
        <v>0.90449648824327444</v>
      </c>
      <c r="AH23" s="14">
        <v>9.5503511756725556E-2</v>
      </c>
      <c r="AI23" s="14">
        <v>0</v>
      </c>
      <c r="AJ23" s="14">
        <v>1.1602603298082414E-2</v>
      </c>
      <c r="AK23" s="14">
        <v>1.1164149209504448</v>
      </c>
      <c r="AL23" s="14">
        <v>0.8719824757514727</v>
      </c>
      <c r="AM23" s="14">
        <v>0.24867053225003832</v>
      </c>
      <c r="AN23" s="14">
        <v>1.1593379152553041</v>
      </c>
      <c r="AO23" s="14">
        <v>1.3477862629815747</v>
      </c>
      <c r="AP23" s="14">
        <v>0.80444474088887918</v>
      </c>
      <c r="AQ23" s="14">
        <v>1.3256568740507193</v>
      </c>
      <c r="AR23" s="14">
        <v>6.4990477635822113E-3</v>
      </c>
      <c r="AS23" s="14">
        <v>0.46241742843013145</v>
      </c>
      <c r="AT23" s="14">
        <v>53.758257156986851</v>
      </c>
      <c r="AV23" s="14">
        <f t="shared" si="1"/>
        <v>0.28813480973696692</v>
      </c>
      <c r="AW23" s="14">
        <f t="shared" si="2"/>
        <v>0.34990429093195424</v>
      </c>
      <c r="AX23" s="14">
        <f t="shared" si="3"/>
        <v>1.3256568740507193</v>
      </c>
    </row>
    <row r="24" spans="1:50">
      <c r="A24" s="10" t="s">
        <v>70</v>
      </c>
      <c r="B24" s="11">
        <v>35.92</v>
      </c>
      <c r="C24" s="11">
        <v>5.94</v>
      </c>
      <c r="D24" s="11">
        <v>14</v>
      </c>
      <c r="E24" s="11">
        <v>18.690000000000001</v>
      </c>
      <c r="F24" s="12">
        <v>0.1101</v>
      </c>
      <c r="G24" s="11">
        <v>11.06</v>
      </c>
      <c r="H24" s="12">
        <v>0</v>
      </c>
      <c r="I24" s="12">
        <v>0.47699999999999998</v>
      </c>
      <c r="J24" s="11">
        <v>8.39</v>
      </c>
      <c r="L24" s="12">
        <v>0.122</v>
      </c>
      <c r="M24" s="13">
        <f t="shared" si="0"/>
        <v>94.709100000000007</v>
      </c>
      <c r="N24" s="14">
        <v>2.8161904273526663</v>
      </c>
      <c r="O24" s="14">
        <v>1.0118733954664796</v>
      </c>
      <c r="P24" s="14">
        <v>0.17193617718085408</v>
      </c>
      <c r="Q24" s="14">
        <v>4</v>
      </c>
      <c r="R24" s="14">
        <v>0.28175574215737731</v>
      </c>
      <c r="S24" s="14">
        <v>1.3450271288353499</v>
      </c>
      <c r="T24" s="14">
        <v>0.89089765106847008</v>
      </c>
      <c r="U24" s="14">
        <v>0.16260316141313624</v>
      </c>
      <c r="V24" s="14">
        <v>0.33714756393013634</v>
      </c>
      <c r="W24" s="14">
        <v>0</v>
      </c>
      <c r="X24" s="14">
        <v>7.3113594526887388E-3</v>
      </c>
      <c r="Y24" s="14">
        <v>0</v>
      </c>
      <c r="Z24" s="14">
        <v>0</v>
      </c>
      <c r="AA24" s="14">
        <v>3.0247426068571581</v>
      </c>
      <c r="AB24" s="14">
        <v>0</v>
      </c>
      <c r="AC24" s="14">
        <v>0.81298534435848313</v>
      </c>
      <c r="AD24" s="14">
        <v>7.2508764594601913E-2</v>
      </c>
      <c r="AE24" s="14">
        <v>0</v>
      </c>
      <c r="AF24" s="14">
        <v>0</v>
      </c>
      <c r="AG24" s="14">
        <v>0.885494108953085</v>
      </c>
      <c r="AH24" s="14">
        <v>0.114505891046915</v>
      </c>
      <c r="AI24" s="14">
        <v>0</v>
      </c>
      <c r="AJ24" s="14">
        <v>1.6211764523176929E-2</v>
      </c>
      <c r="AK24" s="14">
        <v>1.2270066488102216</v>
      </c>
      <c r="AL24" s="14">
        <v>0.75678158666660145</v>
      </c>
      <c r="AM24" s="14">
        <v>0.2729959528038543</v>
      </c>
      <c r="AN24" s="14">
        <v>1.2254369896624604</v>
      </c>
      <c r="AO24" s="14">
        <v>1.3450271288353499</v>
      </c>
      <c r="AP24" s="14">
        <v>0.81298534435848313</v>
      </c>
      <c r="AQ24" s="14">
        <v>1.2936291376238569</v>
      </c>
      <c r="AR24" s="14">
        <v>7.3113594526887388E-3</v>
      </c>
      <c r="AS24" s="14">
        <v>0.47673763692862242</v>
      </c>
      <c r="AT24" s="14">
        <v>52.326236307137769</v>
      </c>
      <c r="AV24" s="14">
        <f t="shared" si="1"/>
        <v>0.29453668191428439</v>
      </c>
      <c r="AW24" s="14">
        <f t="shared" si="2"/>
        <v>0.34829436729369856</v>
      </c>
      <c r="AX24" s="14">
        <f t="shared" si="3"/>
        <v>1.2936291376238569</v>
      </c>
    </row>
    <row r="25" spans="1:50">
      <c r="A25" s="10" t="s">
        <v>71</v>
      </c>
      <c r="B25" s="11">
        <v>36.82</v>
      </c>
      <c r="C25" s="11">
        <v>5.38</v>
      </c>
      <c r="D25" s="11">
        <v>13.93</v>
      </c>
      <c r="E25" s="11">
        <v>18.46</v>
      </c>
      <c r="F25" s="12">
        <v>0.15509999999999999</v>
      </c>
      <c r="G25" s="11">
        <v>11.55</v>
      </c>
      <c r="H25" s="12">
        <v>3.73E-2</v>
      </c>
      <c r="I25" s="12">
        <v>0.57410000000000005</v>
      </c>
      <c r="J25" s="11">
        <v>8.56</v>
      </c>
      <c r="L25" s="12">
        <v>0.1628</v>
      </c>
      <c r="M25" s="13">
        <f t="shared" si="0"/>
        <v>95.629300000000015</v>
      </c>
      <c r="N25" s="14">
        <v>2.8496796524945442</v>
      </c>
      <c r="O25" s="14">
        <v>0.94566589530689982</v>
      </c>
      <c r="P25" s="14">
        <v>0.20465445219855594</v>
      </c>
      <c r="Q25" s="14">
        <v>4</v>
      </c>
      <c r="R25" s="14">
        <v>0.32496507645256612</v>
      </c>
      <c r="S25" s="14">
        <v>1.3829451217013211</v>
      </c>
      <c r="T25" s="14">
        <v>0.81812272401020936</v>
      </c>
      <c r="U25" s="14">
        <v>0.17203584776392888</v>
      </c>
      <c r="V25" s="14">
        <v>0.30472132462462964</v>
      </c>
      <c r="W25" s="14">
        <v>0</v>
      </c>
      <c r="X25" s="14">
        <v>1.0167382966293655E-2</v>
      </c>
      <c r="Y25" s="14">
        <v>0</v>
      </c>
      <c r="Z25" s="14">
        <v>0</v>
      </c>
      <c r="AA25" s="14">
        <v>3.0129574775189489</v>
      </c>
      <c r="AB25" s="14">
        <v>0</v>
      </c>
      <c r="AC25" s="14">
        <v>0.80648842784414931</v>
      </c>
      <c r="AD25" s="14">
        <v>8.6148206584548234E-2</v>
      </c>
      <c r="AE25" s="14">
        <v>0</v>
      </c>
      <c r="AF25" s="14">
        <v>3.0931018829093533E-3</v>
      </c>
      <c r="AG25" s="14">
        <v>0.89572973631160691</v>
      </c>
      <c r="AH25" s="14">
        <v>0.10427026368839309</v>
      </c>
      <c r="AI25" s="14">
        <v>0</v>
      </c>
      <c r="AJ25" s="14">
        <v>2.1355582614085468E-2</v>
      </c>
      <c r="AK25" s="14">
        <v>1.2439538339774752</v>
      </c>
      <c r="AL25" s="14">
        <v>0.7346905834084394</v>
      </c>
      <c r="AM25" s="14">
        <v>0.31527133735955448</v>
      </c>
      <c r="AN25" s="14">
        <v>1.1948130239726942</v>
      </c>
      <c r="AO25" s="14">
        <v>1.3829451217013211</v>
      </c>
      <c r="AP25" s="14">
        <v>0.80648842784414931</v>
      </c>
      <c r="AQ25" s="14">
        <v>1.2706309717594659</v>
      </c>
      <c r="AR25" s="14">
        <v>1.0167382966293655E-2</v>
      </c>
      <c r="AS25" s="14">
        <v>0.46350858243928944</v>
      </c>
      <c r="AT25" s="14">
        <v>53.64914175607106</v>
      </c>
      <c r="AV25" s="14">
        <f t="shared" si="1"/>
        <v>0.27153477276549587</v>
      </c>
      <c r="AW25" s="14">
        <f t="shared" si="2"/>
        <v>0.32863343713350202</v>
      </c>
      <c r="AX25" s="14">
        <f t="shared" si="3"/>
        <v>1.2706309717594659</v>
      </c>
    </row>
    <row r="26" spans="1:50">
      <c r="A26" s="10" t="s">
        <v>72</v>
      </c>
      <c r="B26" s="11">
        <v>36.950000000000003</v>
      </c>
      <c r="C26" s="11">
        <v>6.53</v>
      </c>
      <c r="D26" s="11">
        <v>14.58</v>
      </c>
      <c r="E26" s="11">
        <v>15.19</v>
      </c>
      <c r="F26" s="12">
        <v>6.9099999999999995E-2</v>
      </c>
      <c r="G26" s="11">
        <v>13.08</v>
      </c>
      <c r="H26" s="12">
        <v>0</v>
      </c>
      <c r="I26" s="12">
        <v>0.6895</v>
      </c>
      <c r="J26" s="11">
        <v>8.51</v>
      </c>
      <c r="L26" s="12">
        <v>8.3599999999999994E-2</v>
      </c>
      <c r="M26" s="13">
        <f t="shared" si="0"/>
        <v>95.682200000000009</v>
      </c>
      <c r="N26" s="14">
        <v>2.8337080730410351</v>
      </c>
      <c r="O26" s="14">
        <v>1.0978998451898481</v>
      </c>
      <c r="P26" s="14">
        <v>6.8392081769116819E-2</v>
      </c>
      <c r="Q26" s="14">
        <v>4</v>
      </c>
      <c r="R26" s="14">
        <v>0.21991456473882764</v>
      </c>
      <c r="S26" s="14">
        <v>1.5142810333552295</v>
      </c>
      <c r="T26" s="14">
        <v>0.72761292768226837</v>
      </c>
      <c r="U26" s="14">
        <v>0.17820913917851922</v>
      </c>
      <c r="V26" s="14">
        <v>0.36652999209213055</v>
      </c>
      <c r="W26" s="14">
        <v>0</v>
      </c>
      <c r="X26" s="14">
        <v>4.4885269704808932E-3</v>
      </c>
      <c r="Y26" s="14">
        <v>0</v>
      </c>
      <c r="Z26" s="14">
        <v>0</v>
      </c>
      <c r="AA26" s="14">
        <v>3.0110361840174562</v>
      </c>
      <c r="AB26" s="14">
        <v>0</v>
      </c>
      <c r="AC26" s="14">
        <v>0.81128889488736544</v>
      </c>
      <c r="AD26" s="14">
        <v>0.10252301558808304</v>
      </c>
      <c r="AE26" s="14">
        <v>0</v>
      </c>
      <c r="AF26" s="14">
        <v>0</v>
      </c>
      <c r="AG26" s="14">
        <v>0.91381191047544852</v>
      </c>
      <c r="AH26" s="14">
        <v>8.6188089524551481E-2</v>
      </c>
      <c r="AI26" s="14">
        <v>0</v>
      </c>
      <c r="AJ26" s="14">
        <v>1.0866550647174584E-2</v>
      </c>
      <c r="AK26" s="14">
        <v>1.1135638829465455</v>
      </c>
      <c r="AL26" s="14">
        <v>0.87556956640627992</v>
      </c>
      <c r="AM26" s="14">
        <v>0.25312835098365805</v>
      </c>
      <c r="AN26" s="14">
        <v>0.97421414862990441</v>
      </c>
      <c r="AO26" s="14">
        <v>1.5142810333552295</v>
      </c>
      <c r="AP26" s="14">
        <v>0.81128889488736544</v>
      </c>
      <c r="AQ26" s="14">
        <v>1.3178144099286757</v>
      </c>
      <c r="AR26" s="14">
        <v>4.4885269704808932E-3</v>
      </c>
      <c r="AS26" s="14">
        <v>0.39148725530292156</v>
      </c>
      <c r="AT26" s="14">
        <v>60.851274469707832</v>
      </c>
      <c r="AV26" s="14">
        <f t="shared" si="1"/>
        <v>0.24164868278383003</v>
      </c>
      <c r="AW26" s="14">
        <f t="shared" si="2"/>
        <v>0.30083400248355707</v>
      </c>
      <c r="AX26" s="14">
        <f t="shared" si="3"/>
        <v>1.3178144099286757</v>
      </c>
    </row>
    <row r="27" spans="1:50">
      <c r="A27" s="10" t="s">
        <v>73</v>
      </c>
      <c r="B27" s="11">
        <v>36.29</v>
      </c>
      <c r="C27" s="11">
        <v>5.0599999999999996</v>
      </c>
      <c r="D27" s="11">
        <v>14.01</v>
      </c>
      <c r="E27" s="11">
        <v>19.54</v>
      </c>
      <c r="F27" s="12">
        <v>0.15179999999999999</v>
      </c>
      <c r="G27" s="11">
        <v>11.03</v>
      </c>
      <c r="H27" s="12">
        <v>0</v>
      </c>
      <c r="I27" s="12">
        <v>0.56820000000000004</v>
      </c>
      <c r="J27" s="11">
        <v>8.49</v>
      </c>
      <c r="L27" s="12">
        <v>0.13880000000000001</v>
      </c>
      <c r="M27" s="13">
        <f t="shared" si="0"/>
        <v>95.278800000000004</v>
      </c>
      <c r="N27" s="14">
        <v>2.8268666818416857</v>
      </c>
      <c r="O27" s="14">
        <v>0.95669072294868007</v>
      </c>
      <c r="P27" s="14">
        <v>0.21644259520963427</v>
      </c>
      <c r="Q27" s="14">
        <v>4</v>
      </c>
      <c r="R27" s="14">
        <v>0.32952127871186732</v>
      </c>
      <c r="S27" s="14">
        <v>1.3340406404124039</v>
      </c>
      <c r="T27" s="14">
        <v>0.88148657755538107</v>
      </c>
      <c r="U27" s="14">
        <v>0.17498438555155404</v>
      </c>
      <c r="V27" s="14">
        <v>0.28809969149418363</v>
      </c>
      <c r="W27" s="14">
        <v>0</v>
      </c>
      <c r="X27" s="14">
        <v>1.0015560473049341E-2</v>
      </c>
      <c r="Y27" s="14">
        <v>0</v>
      </c>
      <c r="Z27" s="14">
        <v>0</v>
      </c>
      <c r="AA27" s="14">
        <v>3.0181481341984395</v>
      </c>
      <c r="AB27" s="14">
        <v>0</v>
      </c>
      <c r="AC27" s="14">
        <v>0.80877210961272716</v>
      </c>
      <c r="AD27" s="14">
        <v>8.5815556874634394E-2</v>
      </c>
      <c r="AE27" s="14">
        <v>0</v>
      </c>
      <c r="AF27" s="14">
        <v>0</v>
      </c>
      <c r="AG27" s="14">
        <v>0.89458766648736154</v>
      </c>
      <c r="AH27" s="14">
        <v>0.10541233351263846</v>
      </c>
      <c r="AI27" s="14">
        <v>0</v>
      </c>
      <c r="AJ27" s="14">
        <v>1.8325363222468683E-2</v>
      </c>
      <c r="AK27" s="14">
        <v>1.2984830975093302</v>
      </c>
      <c r="AL27" s="14">
        <v>0.68319153926820109</v>
      </c>
      <c r="AM27" s="14">
        <v>0.30750476197209436</v>
      </c>
      <c r="AN27" s="14">
        <v>1.2729135583165694</v>
      </c>
      <c r="AO27" s="14">
        <v>1.3340406404124039</v>
      </c>
      <c r="AP27" s="14">
        <v>0.80877210961272716</v>
      </c>
      <c r="AQ27" s="14">
        <v>1.2862120016605474</v>
      </c>
      <c r="AR27" s="14">
        <v>1.0015560473049341E-2</v>
      </c>
      <c r="AS27" s="14">
        <v>0.48827614959142029</v>
      </c>
      <c r="AT27" s="14">
        <v>51.172385040857968</v>
      </c>
      <c r="AV27" s="14">
        <f t="shared" si="1"/>
        <v>0.29206206533314721</v>
      </c>
      <c r="AW27" s="14">
        <f t="shared" si="2"/>
        <v>0.35003946663059099</v>
      </c>
      <c r="AX27" s="14">
        <f t="shared" si="3"/>
        <v>1.2862120016605474</v>
      </c>
    </row>
    <row r="28" spans="1:50">
      <c r="A28" s="15" t="s">
        <v>74</v>
      </c>
      <c r="B28" s="16">
        <v>36.020000000000003</v>
      </c>
      <c r="C28" s="16">
        <v>6.08</v>
      </c>
      <c r="D28" s="16">
        <v>14</v>
      </c>
      <c r="E28" s="16">
        <v>18.68</v>
      </c>
      <c r="F28" s="17">
        <v>0.1153</v>
      </c>
      <c r="G28" s="16">
        <v>10.93</v>
      </c>
      <c r="H28" s="17">
        <v>4.0000000000000002E-4</v>
      </c>
      <c r="I28" s="17">
        <v>0.50209999999999999</v>
      </c>
      <c r="J28" s="16">
        <v>8.44</v>
      </c>
      <c r="K28" s="16"/>
      <c r="L28" s="17">
        <v>0.1883</v>
      </c>
      <c r="M28" s="18">
        <f t="shared" si="0"/>
        <v>94.956099999999992</v>
      </c>
      <c r="N28" s="19">
        <v>2.8270185780843269</v>
      </c>
      <c r="O28" s="19">
        <v>0.96708882138932051</v>
      </c>
      <c r="P28" s="19">
        <v>0.20589260052635261</v>
      </c>
      <c r="Q28" s="19">
        <v>4</v>
      </c>
      <c r="R28" s="19">
        <v>0.32790904574673108</v>
      </c>
      <c r="S28" s="19">
        <v>1.3561086644084184</v>
      </c>
      <c r="T28" s="19">
        <v>0.86106858063499458</v>
      </c>
      <c r="U28" s="19">
        <v>0.1591160287874428</v>
      </c>
      <c r="V28" s="19">
        <v>0.34431059416180948</v>
      </c>
      <c r="W28" s="19">
        <v>0</v>
      </c>
      <c r="X28" s="19">
        <v>7.6647746064100273E-3</v>
      </c>
      <c r="Y28" s="19">
        <v>0</v>
      </c>
      <c r="Z28" s="19">
        <v>0</v>
      </c>
      <c r="AA28" s="19">
        <v>3.0561776883458065</v>
      </c>
      <c r="AB28" s="19">
        <v>0</v>
      </c>
      <c r="AC28" s="19">
        <v>0.79761414097942662</v>
      </c>
      <c r="AD28" s="19">
        <v>7.6404970453161011E-2</v>
      </c>
      <c r="AE28" s="19">
        <v>0</v>
      </c>
      <c r="AF28" s="19">
        <v>3.3637064009650035E-5</v>
      </c>
      <c r="AG28" s="19">
        <v>0.8740527484965972</v>
      </c>
      <c r="AH28" s="19">
        <v>0.1259472515034028</v>
      </c>
      <c r="AI28" s="19">
        <v>0</v>
      </c>
      <c r="AJ28" s="19">
        <v>2.5048402910253956E-2</v>
      </c>
      <c r="AK28" s="19">
        <v>1.207494511488566</v>
      </c>
      <c r="AL28" s="19">
        <v>0.76745708560117998</v>
      </c>
      <c r="AM28" s="19">
        <v>0.29770444010539993</v>
      </c>
      <c r="AN28" s="19">
        <v>1.22607720994879</v>
      </c>
      <c r="AO28" s="19">
        <v>1.3561086644084184</v>
      </c>
      <c r="AP28" s="19">
        <v>0.79761414097942662</v>
      </c>
      <c r="AQ28" s="19">
        <v>1.2949978671360516</v>
      </c>
      <c r="AR28" s="19">
        <v>7.6647746064100273E-3</v>
      </c>
      <c r="AS28" s="19">
        <v>0.47482143796251741</v>
      </c>
      <c r="AT28" s="19">
        <v>52.517856203748259</v>
      </c>
      <c r="AU28" s="16"/>
      <c r="AV28" s="19">
        <f t="shared" si="1"/>
        <v>0.28174689708603246</v>
      </c>
      <c r="AW28" s="19">
        <f t="shared" si="2"/>
        <v>0.3338106332340332</v>
      </c>
      <c r="AX28" s="19">
        <f t="shared" si="3"/>
        <v>1.2949978671360516</v>
      </c>
    </row>
    <row r="29" spans="1:50">
      <c r="A29" s="10" t="s">
        <v>75</v>
      </c>
      <c r="B29" s="11">
        <v>36.24</v>
      </c>
      <c r="C29" s="11">
        <v>5.0199999999999996</v>
      </c>
      <c r="D29" s="11">
        <v>13.99</v>
      </c>
      <c r="E29" s="11">
        <v>19.510000000000002</v>
      </c>
      <c r="F29" s="12">
        <v>0.16159999999999999</v>
      </c>
      <c r="G29" s="11">
        <v>10.66</v>
      </c>
      <c r="H29" s="12">
        <v>0</v>
      </c>
      <c r="I29" s="12">
        <v>0.50829999999999997</v>
      </c>
      <c r="J29" s="11">
        <v>8.5</v>
      </c>
      <c r="L29" s="12">
        <v>0.15970000000000001</v>
      </c>
      <c r="M29" s="13">
        <f t="shared" si="0"/>
        <v>94.749600000000015</v>
      </c>
      <c r="N29" s="14">
        <v>2.8369976994835979</v>
      </c>
      <c r="O29" s="14">
        <v>0.93184364842340772</v>
      </c>
      <c r="P29" s="14">
        <v>0.23115865209299435</v>
      </c>
      <c r="Q29" s="14">
        <v>4</v>
      </c>
      <c r="R29" s="14">
        <v>0.35891359991576366</v>
      </c>
      <c r="S29" s="14">
        <v>1.3115274963719799</v>
      </c>
      <c r="T29" s="14">
        <v>0.88900357305702638</v>
      </c>
      <c r="U29" s="14">
        <v>0.15711173425104008</v>
      </c>
      <c r="V29" s="14">
        <v>0.28759275709891008</v>
      </c>
      <c r="W29" s="14">
        <v>0</v>
      </c>
      <c r="X29" s="14">
        <v>1.0715125895270221E-2</v>
      </c>
      <c r="Y29" s="14">
        <v>0</v>
      </c>
      <c r="Z29" s="14">
        <v>0</v>
      </c>
      <c r="AA29" s="14">
        <v>3.0148642865899897</v>
      </c>
      <c r="AB29" s="14">
        <v>0</v>
      </c>
      <c r="AC29" s="14">
        <v>0.8094842559837454</v>
      </c>
      <c r="AD29" s="14">
        <v>7.7150250591183592E-2</v>
      </c>
      <c r="AE29" s="14">
        <v>0</v>
      </c>
      <c r="AF29" s="14">
        <v>0</v>
      </c>
      <c r="AG29" s="14">
        <v>0.88663450657492904</v>
      </c>
      <c r="AH29" s="14">
        <v>0.11336549342507096</v>
      </c>
      <c r="AI29" s="14">
        <v>0</v>
      </c>
      <c r="AJ29" s="14">
        <v>2.1189488688286087E-2</v>
      </c>
      <c r="AK29" s="14">
        <v>1.3087074019651395</v>
      </c>
      <c r="AL29" s="14">
        <v>0.67010310934657435</v>
      </c>
      <c r="AM29" s="14">
        <v>0.30398363912946452</v>
      </c>
      <c r="AN29" s="14">
        <v>1.2772739594010609</v>
      </c>
      <c r="AO29" s="14">
        <v>1.3115274963719799</v>
      </c>
      <c r="AP29" s="14">
        <v>0.8094842559837454</v>
      </c>
      <c r="AQ29" s="14">
        <v>1.2907572483391714</v>
      </c>
      <c r="AR29" s="14">
        <v>1.0715125895270221E-2</v>
      </c>
      <c r="AS29" s="14">
        <v>0.49338428659823769</v>
      </c>
      <c r="AT29" s="14">
        <v>50.661571340176231</v>
      </c>
      <c r="AV29" s="14">
        <f t="shared" si="1"/>
        <v>0.29487349630007659</v>
      </c>
      <c r="AW29" s="14">
        <f t="shared" si="2"/>
        <v>0.34698586996474451</v>
      </c>
      <c r="AX29" s="14">
        <f t="shared" si="3"/>
        <v>1.2907572483391714</v>
      </c>
    </row>
    <row r="30" spans="1:50">
      <c r="A30" s="10" t="s">
        <v>76</v>
      </c>
      <c r="B30" s="11">
        <v>35.909999999999997</v>
      </c>
      <c r="C30" s="11">
        <v>5.45</v>
      </c>
      <c r="D30" s="11">
        <v>14.08</v>
      </c>
      <c r="E30" s="11">
        <v>19.12</v>
      </c>
      <c r="F30" s="12">
        <v>0.1386</v>
      </c>
      <c r="G30" s="11">
        <v>10.64</v>
      </c>
      <c r="H30" s="12">
        <v>0</v>
      </c>
      <c r="I30" s="12">
        <v>0.55079999999999996</v>
      </c>
      <c r="J30" s="11">
        <v>8.3800000000000008</v>
      </c>
      <c r="L30" s="12">
        <v>0.17829999999999999</v>
      </c>
      <c r="M30" s="13">
        <f t="shared" si="0"/>
        <v>94.447699999999983</v>
      </c>
      <c r="N30" s="14">
        <v>2.8258908448037809</v>
      </c>
      <c r="O30" s="14">
        <v>0.95292321005297365</v>
      </c>
      <c r="P30" s="14">
        <v>0.22118594514324541</v>
      </c>
      <c r="Q30" s="14">
        <v>4</v>
      </c>
      <c r="R30" s="14">
        <v>0.35294303334149024</v>
      </c>
      <c r="S30" s="14">
        <v>1.3252184024454523</v>
      </c>
      <c r="T30" s="14">
        <v>0.87453822887644983</v>
      </c>
      <c r="U30" s="14">
        <v>0.16257484853136495</v>
      </c>
      <c r="V30" s="14">
        <v>0.31175777467835297</v>
      </c>
      <c r="W30" s="14">
        <v>0</v>
      </c>
      <c r="X30" s="14">
        <v>9.2382207275412687E-3</v>
      </c>
      <c r="Y30" s="14">
        <v>0</v>
      </c>
      <c r="Z30" s="14">
        <v>0</v>
      </c>
      <c r="AA30" s="14">
        <v>3.0362705086006518</v>
      </c>
      <c r="AB30" s="14">
        <v>0</v>
      </c>
      <c r="AC30" s="14">
        <v>0.79755855703107448</v>
      </c>
      <c r="AD30" s="14">
        <v>8.4038897362239087E-2</v>
      </c>
      <c r="AE30" s="14">
        <v>0</v>
      </c>
      <c r="AF30" s="14">
        <v>0</v>
      </c>
      <c r="AG30" s="14">
        <v>0.88159745439331361</v>
      </c>
      <c r="AH30" s="14">
        <v>0.11840254560668639</v>
      </c>
      <c r="AI30" s="14">
        <v>0</v>
      </c>
      <c r="AJ30" s="14">
        <v>2.3781327120475478E-2</v>
      </c>
      <c r="AK30" s="14">
        <v>1.2603953319815684</v>
      </c>
      <c r="AL30" s="14">
        <v>0.71582334089795618</v>
      </c>
      <c r="AM30" s="14">
        <v>0.30498378111792407</v>
      </c>
      <c r="AN30" s="14">
        <v>1.2582990225510602</v>
      </c>
      <c r="AO30" s="14">
        <v>1.3252184024454523</v>
      </c>
      <c r="AP30" s="14">
        <v>0.79755855703107448</v>
      </c>
      <c r="AQ30" s="14">
        <v>1.3058662433944639</v>
      </c>
      <c r="AR30" s="14">
        <v>9.2382207275412687E-3</v>
      </c>
      <c r="AS30" s="14">
        <v>0.48704878487620762</v>
      </c>
      <c r="AT30" s="14">
        <v>51.295121512379239</v>
      </c>
      <c r="AV30" s="14">
        <f t="shared" si="1"/>
        <v>0.28803040651325384</v>
      </c>
      <c r="AW30" s="14">
        <f t="shared" si="2"/>
        <v>0.34157466354530996</v>
      </c>
      <c r="AX30" s="14">
        <f t="shared" si="3"/>
        <v>1.3058662433944639</v>
      </c>
    </row>
    <row r="31" spans="1:50">
      <c r="A31" s="10" t="s">
        <v>77</v>
      </c>
      <c r="B31" s="11">
        <v>36.35</v>
      </c>
      <c r="C31" s="11">
        <v>4.79</v>
      </c>
      <c r="D31" s="11">
        <v>13.94</v>
      </c>
      <c r="E31" s="11">
        <v>18.399999999999999</v>
      </c>
      <c r="F31" s="12">
        <v>0.14899999999999999</v>
      </c>
      <c r="G31" s="11">
        <v>11.7</v>
      </c>
      <c r="H31" s="12">
        <v>0</v>
      </c>
      <c r="I31" s="12">
        <v>0.60860000000000003</v>
      </c>
      <c r="J31" s="11">
        <v>8.4700000000000006</v>
      </c>
      <c r="L31" s="12">
        <v>0.15540000000000001</v>
      </c>
      <c r="M31" s="13">
        <f t="shared" si="0"/>
        <v>94.562999999999988</v>
      </c>
      <c r="N31" s="14">
        <v>2.833890258152111</v>
      </c>
      <c r="O31" s="14">
        <v>0.94251413692941488</v>
      </c>
      <c r="P31" s="14">
        <v>0.22359560491847408</v>
      </c>
      <c r="Q31" s="14">
        <v>4</v>
      </c>
      <c r="R31" s="14">
        <v>0.3383334377316124</v>
      </c>
      <c r="S31" s="14">
        <v>1.4179607992677898</v>
      </c>
      <c r="T31" s="14">
        <v>0.80414877123271289</v>
      </c>
      <c r="U31" s="14">
        <v>0.17189974499254823</v>
      </c>
      <c r="V31" s="14">
        <v>0.27475314408052898</v>
      </c>
      <c r="W31" s="14">
        <v>0</v>
      </c>
      <c r="X31" s="14">
        <v>9.8389784305043838E-3</v>
      </c>
      <c r="Y31" s="14">
        <v>0</v>
      </c>
      <c r="Z31" s="14">
        <v>0</v>
      </c>
      <c r="AA31" s="14">
        <v>3.0169348757356969</v>
      </c>
      <c r="AB31" s="14">
        <v>0</v>
      </c>
      <c r="AC31" s="14">
        <v>0.80355084506377994</v>
      </c>
      <c r="AD31" s="14">
        <v>9.1993469367813038E-2</v>
      </c>
      <c r="AE31" s="14">
        <v>0</v>
      </c>
      <c r="AF31" s="14">
        <v>0</v>
      </c>
      <c r="AG31" s="14">
        <v>0.89554431443159299</v>
      </c>
      <c r="AH31" s="14">
        <v>0.10445568556840701</v>
      </c>
      <c r="AI31" s="14">
        <v>0</v>
      </c>
      <c r="AJ31" s="14">
        <v>2.053403953713441E-2</v>
      </c>
      <c r="AK31" s="14">
        <v>1.309821237223129</v>
      </c>
      <c r="AL31" s="14">
        <v>0.66964472323973645</v>
      </c>
      <c r="AM31" s="14">
        <v>0.32967722922191195</v>
      </c>
      <c r="AN31" s="14">
        <v>1.1996441211437352</v>
      </c>
      <c r="AO31" s="14">
        <v>1.4179607992677898</v>
      </c>
      <c r="AP31" s="14">
        <v>0.80355084506377994</v>
      </c>
      <c r="AQ31" s="14">
        <v>1.2808475746610273</v>
      </c>
      <c r="AR31" s="14">
        <v>9.8389784305043838E-3</v>
      </c>
      <c r="AS31" s="14">
        <v>0.45829839017690033</v>
      </c>
      <c r="AT31" s="14">
        <v>54.170160982309973</v>
      </c>
      <c r="AV31" s="14">
        <f t="shared" si="1"/>
        <v>0.26654495517958987</v>
      </c>
      <c r="AW31" s="14">
        <f t="shared" si="2"/>
        <v>0.32352323017487944</v>
      </c>
      <c r="AX31" s="14">
        <f t="shared" si="3"/>
        <v>1.2808475746610273</v>
      </c>
    </row>
    <row r="32" spans="1:50">
      <c r="A32" s="10" t="s">
        <v>78</v>
      </c>
      <c r="B32" s="11">
        <v>35.840000000000003</v>
      </c>
      <c r="C32" s="11">
        <v>5.71</v>
      </c>
      <c r="D32" s="11">
        <v>14.22</v>
      </c>
      <c r="E32" s="11">
        <v>17.899999999999999</v>
      </c>
      <c r="F32" s="12">
        <v>0.14779999999999999</v>
      </c>
      <c r="G32" s="11">
        <v>11.49</v>
      </c>
      <c r="H32" s="12">
        <v>0</v>
      </c>
      <c r="I32" s="12">
        <v>0.66369999999999996</v>
      </c>
      <c r="J32" s="11">
        <v>8.2899999999999991</v>
      </c>
      <c r="L32" s="12">
        <v>0.1055</v>
      </c>
      <c r="M32" s="13">
        <f t="shared" si="0"/>
        <v>94.367000000000019</v>
      </c>
      <c r="N32" s="14">
        <v>2.8083074495302029</v>
      </c>
      <c r="O32" s="14">
        <v>1.0428198432186873</v>
      </c>
      <c r="P32" s="14">
        <v>0.14887270725110979</v>
      </c>
      <c r="Q32" s="14">
        <v>4</v>
      </c>
      <c r="R32" s="14">
        <v>0.2703845012474333</v>
      </c>
      <c r="S32" s="14">
        <v>1.3852703191341624</v>
      </c>
      <c r="T32" s="14">
        <v>0.83914452306914555</v>
      </c>
      <c r="U32" s="14">
        <v>0.18494945115772221</v>
      </c>
      <c r="V32" s="14">
        <v>0.32588349803839645</v>
      </c>
      <c r="W32" s="14">
        <v>0</v>
      </c>
      <c r="X32" s="14">
        <v>9.8092592359320142E-3</v>
      </c>
      <c r="Y32" s="14">
        <v>0</v>
      </c>
      <c r="Z32" s="14">
        <v>0</v>
      </c>
      <c r="AA32" s="14">
        <v>3.0154415518827919</v>
      </c>
      <c r="AB32" s="14">
        <v>0</v>
      </c>
      <c r="AC32" s="14">
        <v>0.80650419784934646</v>
      </c>
      <c r="AD32" s="14">
        <v>0.10083119293524145</v>
      </c>
      <c r="AE32" s="14">
        <v>0</v>
      </c>
      <c r="AF32" s="14">
        <v>0</v>
      </c>
      <c r="AG32" s="14">
        <v>0.90733539078458791</v>
      </c>
      <c r="AH32" s="14">
        <v>9.2664609215412086E-2</v>
      </c>
      <c r="AI32" s="14">
        <v>0</v>
      </c>
      <c r="AJ32" s="14">
        <v>1.4011153047453262E-2</v>
      </c>
      <c r="AK32" s="14">
        <v>1.2103826107590929</v>
      </c>
      <c r="AL32" s="14">
        <v>0.7756062361934537</v>
      </c>
      <c r="AM32" s="14">
        <v>0.28459645417055224</v>
      </c>
      <c r="AN32" s="14">
        <v>1.1729666814779776</v>
      </c>
      <c r="AO32" s="14">
        <v>1.3852703191341624</v>
      </c>
      <c r="AP32" s="14">
        <v>0.80650419784934646</v>
      </c>
      <c r="AQ32" s="14">
        <v>1.3132043444661206</v>
      </c>
      <c r="AR32" s="14">
        <v>9.8092592359320142E-3</v>
      </c>
      <c r="AS32" s="14">
        <v>0.45850586993984838</v>
      </c>
      <c r="AT32" s="14">
        <v>54.149413006015166</v>
      </c>
      <c r="AV32" s="14">
        <f t="shared" si="1"/>
        <v>0.27828246995707728</v>
      </c>
      <c r="AW32" s="14">
        <f t="shared" si="2"/>
        <v>0.33961658901577463</v>
      </c>
      <c r="AX32" s="14">
        <f t="shared" si="3"/>
        <v>1.3132043444661206</v>
      </c>
    </row>
    <row r="33" spans="1:50">
      <c r="A33" s="10" t="s">
        <v>79</v>
      </c>
      <c r="B33" s="11">
        <v>36.229999999999997</v>
      </c>
      <c r="C33" s="11">
        <v>5.19</v>
      </c>
      <c r="D33" s="11">
        <v>14.17</v>
      </c>
      <c r="E33" s="11">
        <v>19.48</v>
      </c>
      <c r="F33" s="12">
        <v>0.17949999999999999</v>
      </c>
      <c r="G33" s="11">
        <v>10.58</v>
      </c>
      <c r="H33" s="12">
        <v>0</v>
      </c>
      <c r="I33" s="12">
        <v>0.56530000000000002</v>
      </c>
      <c r="J33" s="11">
        <v>8.43</v>
      </c>
      <c r="L33" s="12">
        <v>0.14779999999999999</v>
      </c>
      <c r="M33" s="13">
        <f t="shared" si="0"/>
        <v>94.972599999999986</v>
      </c>
      <c r="N33" s="14">
        <v>2.8319730849548543</v>
      </c>
      <c r="O33" s="14">
        <v>0.95724118342781983</v>
      </c>
      <c r="P33" s="14">
        <v>0.21078573161732583</v>
      </c>
      <c r="Q33" s="14">
        <v>4</v>
      </c>
      <c r="R33" s="14">
        <v>0.34816811287552496</v>
      </c>
      <c r="S33" s="14">
        <v>1.2944933335560949</v>
      </c>
      <c r="T33" s="14">
        <v>0.89354971566660135</v>
      </c>
      <c r="U33" s="14">
        <v>0.1690671578917754</v>
      </c>
      <c r="V33" s="14">
        <v>0.29659854821601689</v>
      </c>
      <c r="W33" s="14">
        <v>0</v>
      </c>
      <c r="X33" s="14">
        <v>1.1884211367905967E-2</v>
      </c>
      <c r="Y33" s="14">
        <v>0</v>
      </c>
      <c r="Z33" s="14">
        <v>0</v>
      </c>
      <c r="AA33" s="14">
        <v>3.0137610795739196</v>
      </c>
      <c r="AB33" s="14">
        <v>0</v>
      </c>
      <c r="AC33" s="14">
        <v>0.80481128243877964</v>
      </c>
      <c r="AD33" s="14">
        <v>8.5673440866288919E-2</v>
      </c>
      <c r="AE33" s="14">
        <v>0</v>
      </c>
      <c r="AF33" s="14">
        <v>0</v>
      </c>
      <c r="AG33" s="14">
        <v>0.89048472330506856</v>
      </c>
      <c r="AH33" s="14">
        <v>0.10951527669493144</v>
      </c>
      <c r="AI33" s="14">
        <v>0</v>
      </c>
      <c r="AJ33" s="14">
        <v>1.9581230867756084E-2</v>
      </c>
      <c r="AK33" s="14">
        <v>1.2797224393865629</v>
      </c>
      <c r="AL33" s="14">
        <v>0.70069632974568097</v>
      </c>
      <c r="AM33" s="14">
        <v>0.29829755959757098</v>
      </c>
      <c r="AN33" s="14">
        <v>1.2734026051757026</v>
      </c>
      <c r="AO33" s="14">
        <v>1.2944933335560949</v>
      </c>
      <c r="AP33" s="14">
        <v>0.80481128243877964</v>
      </c>
      <c r="AQ33" s="14">
        <v>1.3054092963033448</v>
      </c>
      <c r="AR33" s="14">
        <v>1.1884211367905967E-2</v>
      </c>
      <c r="AS33" s="14">
        <v>0.49589338336061856</v>
      </c>
      <c r="AT33" s="14">
        <v>50.410661663938157</v>
      </c>
      <c r="AV33" s="14">
        <f t="shared" si="1"/>
        <v>0.29648989819489269</v>
      </c>
      <c r="AW33" s="14">
        <f t="shared" si="2"/>
        <v>0.35258829266871006</v>
      </c>
      <c r="AX33" s="14">
        <f t="shared" si="3"/>
        <v>1.3054092963033448</v>
      </c>
    </row>
    <row r="34" spans="1:50">
      <c r="A34" s="10" t="s">
        <v>80</v>
      </c>
      <c r="B34" s="11">
        <v>36.72</v>
      </c>
      <c r="C34" s="11">
        <v>4.71</v>
      </c>
      <c r="D34" s="11">
        <v>13.95</v>
      </c>
      <c r="E34" s="11">
        <v>19.07</v>
      </c>
      <c r="F34" s="12">
        <v>0.1203</v>
      </c>
      <c r="G34" s="11">
        <v>11.2</v>
      </c>
      <c r="H34" s="12">
        <v>0</v>
      </c>
      <c r="I34" s="12">
        <v>0.62719999999999998</v>
      </c>
      <c r="J34" s="11">
        <v>8.42</v>
      </c>
      <c r="L34" s="12">
        <v>0.1668</v>
      </c>
      <c r="M34" s="13">
        <f t="shared" si="0"/>
        <v>94.98429999999999</v>
      </c>
      <c r="N34" s="14">
        <v>2.8530761100476743</v>
      </c>
      <c r="O34" s="14">
        <v>0.90410875103119626</v>
      </c>
      <c r="P34" s="14">
        <v>0.24281513892112949</v>
      </c>
      <c r="Q34" s="14">
        <v>4</v>
      </c>
      <c r="R34" s="14">
        <v>0.37333255740208982</v>
      </c>
      <c r="S34" s="14">
        <v>1.3587332350662349</v>
      </c>
      <c r="T34" s="14">
        <v>0.82612150100588233</v>
      </c>
      <c r="U34" s="14">
        <v>0.17019478719654668</v>
      </c>
      <c r="V34" s="14">
        <v>0.27029403462213974</v>
      </c>
      <c r="W34" s="14">
        <v>0</v>
      </c>
      <c r="X34" s="14">
        <v>7.9170144768067642E-3</v>
      </c>
      <c r="Y34" s="14">
        <v>0</v>
      </c>
      <c r="Z34" s="14">
        <v>0</v>
      </c>
      <c r="AA34" s="14">
        <v>3.0065931297696999</v>
      </c>
      <c r="AB34" s="14">
        <v>0</v>
      </c>
      <c r="AC34" s="14">
        <v>0.79208526054818607</v>
      </c>
      <c r="AD34" s="14">
        <v>9.4485066074946805E-2</v>
      </c>
      <c r="AE34" s="14">
        <v>0</v>
      </c>
      <c r="AF34" s="14">
        <v>0</v>
      </c>
      <c r="AG34" s="14">
        <v>0.88657032662313284</v>
      </c>
      <c r="AH34" s="14">
        <v>0.11342967337686716</v>
      </c>
      <c r="AI34" s="14">
        <v>0</v>
      </c>
      <c r="AJ34" s="14">
        <v>2.1966026206230175E-2</v>
      </c>
      <c r="AK34" s="14">
        <v>1.3104372967483759</v>
      </c>
      <c r="AL34" s="14">
        <v>0.66759667704539383</v>
      </c>
      <c r="AM34" s="14">
        <v>0.33330598924152172</v>
      </c>
      <c r="AN34" s="14">
        <v>1.2391314271235585</v>
      </c>
      <c r="AO34" s="14">
        <v>1.3587332350662349</v>
      </c>
      <c r="AP34" s="14">
        <v>0.79208526054818607</v>
      </c>
      <c r="AQ34" s="14">
        <v>1.2774413084332861</v>
      </c>
      <c r="AR34" s="14">
        <v>7.9170144768067642E-3</v>
      </c>
      <c r="AS34" s="14">
        <v>0.47698074697974041</v>
      </c>
      <c r="AT34" s="14">
        <v>52.301925302025964</v>
      </c>
      <c r="AV34" s="14">
        <f t="shared" si="1"/>
        <v>0.27476996898119099</v>
      </c>
      <c r="AW34" s="14">
        <f t="shared" si="2"/>
        <v>0.33137715853117283</v>
      </c>
      <c r="AX34" s="14">
        <f t="shared" si="3"/>
        <v>1.2774413084332861</v>
      </c>
    </row>
    <row r="35" spans="1:50">
      <c r="A35" s="10" t="s">
        <v>81</v>
      </c>
      <c r="B35" s="11">
        <v>36.450000000000003</v>
      </c>
      <c r="C35" s="11">
        <v>4.8</v>
      </c>
      <c r="D35" s="11">
        <v>14.16</v>
      </c>
      <c r="E35" s="11">
        <v>18.5</v>
      </c>
      <c r="F35" s="12">
        <v>0.1618</v>
      </c>
      <c r="G35" s="11">
        <v>11.24</v>
      </c>
      <c r="H35" s="12">
        <v>0</v>
      </c>
      <c r="I35" s="12">
        <v>0.60619999999999996</v>
      </c>
      <c r="J35" s="11">
        <v>8.2100000000000009</v>
      </c>
      <c r="L35" s="12">
        <v>0.16259999999999999</v>
      </c>
      <c r="M35" s="13">
        <f t="shared" si="0"/>
        <v>94.290599999999984</v>
      </c>
      <c r="N35" s="14">
        <v>2.8423679632806018</v>
      </c>
      <c r="O35" s="14">
        <v>0.93592596092522506</v>
      </c>
      <c r="P35" s="14">
        <v>0.22170607579417312</v>
      </c>
      <c r="Q35" s="14">
        <v>4</v>
      </c>
      <c r="R35" s="14">
        <v>0.36544791284217526</v>
      </c>
      <c r="S35" s="14">
        <v>1.3695703731999938</v>
      </c>
      <c r="T35" s="14">
        <v>0.807241188197802</v>
      </c>
      <c r="U35" s="14">
        <v>0.17750596265323348</v>
      </c>
      <c r="V35" s="14">
        <v>0.27640116110843432</v>
      </c>
      <c r="W35" s="14">
        <v>0</v>
      </c>
      <c r="X35" s="14">
        <v>1.0686768732993842E-2</v>
      </c>
      <c r="Y35" s="14">
        <v>0</v>
      </c>
      <c r="Z35" s="14">
        <v>0</v>
      </c>
      <c r="AA35" s="14">
        <v>3.0068533667346329</v>
      </c>
      <c r="AB35" s="14">
        <v>0</v>
      </c>
      <c r="AC35" s="14">
        <v>0.78138967978102669</v>
      </c>
      <c r="AD35" s="14">
        <v>9.165267303274563E-2</v>
      </c>
      <c r="AE35" s="14">
        <v>0</v>
      </c>
      <c r="AF35" s="14">
        <v>0</v>
      </c>
      <c r="AG35" s="14">
        <v>0.87304235281377229</v>
      </c>
      <c r="AH35" s="14">
        <v>0.12695764718622771</v>
      </c>
      <c r="AI35" s="14">
        <v>0</v>
      </c>
      <c r="AJ35" s="14">
        <v>2.1490576924213255E-2</v>
      </c>
      <c r="AK35" s="14">
        <v>1.2958790184940194</v>
      </c>
      <c r="AL35" s="14">
        <v>0.68263040458176727</v>
      </c>
      <c r="AM35" s="14">
        <v>0.33089723632096191</v>
      </c>
      <c r="AN35" s="14">
        <v>1.2064532266452086</v>
      </c>
      <c r="AO35" s="14">
        <v>1.3695703731999938</v>
      </c>
      <c r="AP35" s="14">
        <v>0.78138967978102669</v>
      </c>
      <c r="AQ35" s="14">
        <v>1.3013738737674003</v>
      </c>
      <c r="AR35" s="14">
        <v>1.0686768732993842E-2</v>
      </c>
      <c r="AS35" s="14">
        <v>0.468339353225532</v>
      </c>
      <c r="AT35" s="14">
        <v>53.166064677446812</v>
      </c>
      <c r="AV35" s="14">
        <f t="shared" si="1"/>
        <v>0.26846709491339299</v>
      </c>
      <c r="AW35" s="14">
        <f t="shared" si="2"/>
        <v>0.32750088905081731</v>
      </c>
      <c r="AX35" s="14">
        <f t="shared" si="3"/>
        <v>1.3013738737674003</v>
      </c>
    </row>
    <row r="36" spans="1:50">
      <c r="A36" s="10" t="s">
        <v>82</v>
      </c>
      <c r="B36" s="11">
        <v>36.85</v>
      </c>
      <c r="C36" s="11">
        <v>4.8099999999999996</v>
      </c>
      <c r="D36" s="11">
        <v>14.08</v>
      </c>
      <c r="E36" s="11">
        <v>19.440000000000001</v>
      </c>
      <c r="F36" s="12">
        <v>0.1779</v>
      </c>
      <c r="G36" s="11">
        <v>10.85</v>
      </c>
      <c r="H36" s="12">
        <v>0</v>
      </c>
      <c r="I36" s="12">
        <v>0.55789999999999995</v>
      </c>
      <c r="J36" s="11">
        <v>8.44</v>
      </c>
      <c r="L36" s="12">
        <v>0.13039999999999999</v>
      </c>
      <c r="M36" s="13">
        <f t="shared" si="0"/>
        <v>95.336199999999991</v>
      </c>
      <c r="N36" s="14">
        <v>2.8542401532191763</v>
      </c>
      <c r="O36" s="14">
        <v>0.92938839801292172</v>
      </c>
      <c r="P36" s="14">
        <v>0.21637144876790193</v>
      </c>
      <c r="Q36" s="14">
        <v>4</v>
      </c>
      <c r="R36" s="14">
        <v>0.35593299932005074</v>
      </c>
      <c r="S36" s="14">
        <v>1.301146853892911</v>
      </c>
      <c r="T36" s="14">
        <v>0.87363383960185792</v>
      </c>
      <c r="U36" s="14">
        <v>0.1692253265108159</v>
      </c>
      <c r="V36" s="14">
        <v>0.27507298748465148</v>
      </c>
      <c r="W36" s="14">
        <v>0</v>
      </c>
      <c r="X36" s="14">
        <v>1.1671161921842777E-2</v>
      </c>
      <c r="Y36" s="14">
        <v>0</v>
      </c>
      <c r="Z36" s="14">
        <v>0</v>
      </c>
      <c r="AA36" s="14">
        <v>2.9866831687321294</v>
      </c>
      <c r="AB36" s="14">
        <v>1.3316831267870644E-2</v>
      </c>
      <c r="AC36" s="14">
        <v>0.80355182780747914</v>
      </c>
      <c r="AD36" s="14">
        <v>8.3782982713234866E-2</v>
      </c>
      <c r="AE36" s="14">
        <v>0</v>
      </c>
      <c r="AF36" s="14">
        <v>0</v>
      </c>
      <c r="AG36" s="14">
        <v>0.88733481052071395</v>
      </c>
      <c r="AH36" s="14">
        <v>0.11266518947928605</v>
      </c>
      <c r="AI36" s="14">
        <v>0</v>
      </c>
      <c r="AJ36" s="14">
        <v>1.7118881158972869E-2</v>
      </c>
      <c r="AK36" s="14">
        <v>1.3079577006341951</v>
      </c>
      <c r="AL36" s="14">
        <v>0.67492341820683199</v>
      </c>
      <c r="AM36" s="14">
        <v>0.30621616939903218</v>
      </c>
      <c r="AN36" s="14">
        <v>1.2592306148805759</v>
      </c>
      <c r="AO36" s="14">
        <v>1.301146853892911</v>
      </c>
      <c r="AP36" s="14">
        <v>0.80355182780747914</v>
      </c>
      <c r="AQ36" s="14">
        <v>1.2853213973329725</v>
      </c>
      <c r="AR36" s="14">
        <v>1.1671161921842777E-2</v>
      </c>
      <c r="AS36" s="14">
        <v>0.49181444151818476</v>
      </c>
      <c r="AT36" s="14">
        <v>50.818555848181525</v>
      </c>
      <c r="AV36" s="14">
        <f t="shared" si="1"/>
        <v>0.29250971403596265</v>
      </c>
      <c r="AW36" s="14">
        <f t="shared" si="2"/>
        <v>0.34916966654865361</v>
      </c>
      <c r="AX36" s="14">
        <f t="shared" si="3"/>
        <v>1.2853213973329725</v>
      </c>
    </row>
    <row r="37" spans="1:50">
      <c r="A37" s="10" t="s">
        <v>83</v>
      </c>
      <c r="B37" s="11">
        <v>36.03</v>
      </c>
      <c r="C37" s="11">
        <v>5.44</v>
      </c>
      <c r="D37" s="11">
        <v>14.04</v>
      </c>
      <c r="E37" s="11">
        <v>19.47</v>
      </c>
      <c r="F37" s="12">
        <v>0.12529999999999999</v>
      </c>
      <c r="G37" s="11">
        <v>10.18</v>
      </c>
      <c r="H37" s="12">
        <v>6.8999999999999999E-3</v>
      </c>
      <c r="I37" s="12">
        <v>0.61819999999999997</v>
      </c>
      <c r="J37" s="11">
        <v>8.1999999999999993</v>
      </c>
      <c r="L37" s="12">
        <v>0.16020000000000001</v>
      </c>
      <c r="M37" s="13">
        <f t="shared" si="0"/>
        <v>94.270599999999988</v>
      </c>
      <c r="N37" s="14">
        <v>2.8372893956103269</v>
      </c>
      <c r="O37" s="14">
        <v>0.94573112790047809</v>
      </c>
      <c r="P37" s="14">
        <v>0.21697947648919502</v>
      </c>
      <c r="Q37" s="14">
        <v>4</v>
      </c>
      <c r="R37" s="14">
        <v>0.35732326289089111</v>
      </c>
      <c r="S37" s="14">
        <v>1.2669451707407264</v>
      </c>
      <c r="T37" s="14">
        <v>0.89503683510813825</v>
      </c>
      <c r="U37" s="14">
        <v>0.17020006161420109</v>
      </c>
      <c r="V37" s="14">
        <v>0.31296698185533522</v>
      </c>
      <c r="W37" s="14">
        <v>0</v>
      </c>
      <c r="X37" s="14">
        <v>8.3574843257651407E-3</v>
      </c>
      <c r="Y37" s="14">
        <v>0</v>
      </c>
      <c r="Z37" s="14">
        <v>0</v>
      </c>
      <c r="AA37" s="14">
        <v>3.0108297965350572</v>
      </c>
      <c r="AB37" s="14">
        <v>0</v>
      </c>
      <c r="AC37" s="14">
        <v>0.78841649799465263</v>
      </c>
      <c r="AD37" s="14">
        <v>9.4387571050270125E-2</v>
      </c>
      <c r="AE37" s="14">
        <v>0</v>
      </c>
      <c r="AF37" s="14">
        <v>5.8218578842489995E-4</v>
      </c>
      <c r="AG37" s="14">
        <v>0.88338625483334776</v>
      </c>
      <c r="AH37" s="14">
        <v>0.11661374516665224</v>
      </c>
      <c r="AI37" s="14">
        <v>0</v>
      </c>
      <c r="AJ37" s="14">
        <v>2.1381917565697024E-2</v>
      </c>
      <c r="AK37" s="14">
        <v>1.2390517262494756</v>
      </c>
      <c r="AL37" s="14">
        <v>0.73956635618482736</v>
      </c>
      <c r="AM37" s="14">
        <v>0.30196115584894412</v>
      </c>
      <c r="AN37" s="14">
        <v>1.2822163732115344</v>
      </c>
      <c r="AO37" s="14">
        <v>1.2669451707407264</v>
      </c>
      <c r="AP37" s="14">
        <v>0.78841649799465263</v>
      </c>
      <c r="AQ37" s="14">
        <v>1.3030543907913692</v>
      </c>
      <c r="AR37" s="14">
        <v>8.3574843257651407E-3</v>
      </c>
      <c r="AS37" s="14">
        <v>0.50299533831173582</v>
      </c>
      <c r="AT37" s="14">
        <v>49.700466168826416</v>
      </c>
      <c r="AV37" s="14">
        <f t="shared" si="1"/>
        <v>0.29727247821785557</v>
      </c>
      <c r="AW37" s="14">
        <f t="shared" si="2"/>
        <v>0.35380176519716999</v>
      </c>
      <c r="AX37" s="14">
        <f t="shared" si="3"/>
        <v>1.3030543907913692</v>
      </c>
    </row>
    <row r="38" spans="1:50">
      <c r="A38" s="10" t="s">
        <v>84</v>
      </c>
      <c r="B38" s="11">
        <v>36.4</v>
      </c>
      <c r="C38" s="11">
        <v>4.8499999999999996</v>
      </c>
      <c r="D38" s="11">
        <v>13.87</v>
      </c>
      <c r="E38" s="11">
        <v>19.05</v>
      </c>
      <c r="F38" s="12">
        <v>0.1638</v>
      </c>
      <c r="G38" s="11">
        <v>10.79</v>
      </c>
      <c r="H38" s="12">
        <v>0</v>
      </c>
      <c r="I38" s="12">
        <v>0.53649999999999998</v>
      </c>
      <c r="J38" s="11">
        <v>8.34</v>
      </c>
      <c r="L38" s="12">
        <v>0.15759999999999999</v>
      </c>
      <c r="M38" s="13">
        <f t="shared" si="0"/>
        <v>94.157899999999998</v>
      </c>
      <c r="N38" s="14">
        <v>2.8510729963372676</v>
      </c>
      <c r="O38" s="14">
        <v>0.91380755414311166</v>
      </c>
      <c r="P38" s="14">
        <v>0.23511944951962072</v>
      </c>
      <c r="Q38" s="14">
        <v>4</v>
      </c>
      <c r="R38" s="14">
        <v>0.36657420268439633</v>
      </c>
      <c r="S38" s="14">
        <v>1.3274353717429279</v>
      </c>
      <c r="T38" s="14">
        <v>0.85339687420164234</v>
      </c>
      <c r="U38" s="14">
        <v>0.15932087231847925</v>
      </c>
      <c r="V38" s="14">
        <v>0.28013911284528631</v>
      </c>
      <c r="W38" s="14">
        <v>0</v>
      </c>
      <c r="X38" s="14">
        <v>1.0866907680031335E-2</v>
      </c>
      <c r="Y38" s="14">
        <v>0</v>
      </c>
      <c r="Z38" s="14">
        <v>0</v>
      </c>
      <c r="AA38" s="14">
        <v>2.9977333414727632</v>
      </c>
      <c r="AB38" s="14">
        <v>2.2666585272368422E-3</v>
      </c>
      <c r="AC38" s="14">
        <v>0.7983719769265254</v>
      </c>
      <c r="AD38" s="14">
        <v>8.1474764926536047E-2</v>
      </c>
      <c r="AE38" s="14">
        <v>0</v>
      </c>
      <c r="AF38" s="14">
        <v>0</v>
      </c>
      <c r="AG38" s="14">
        <v>0.87984674185306144</v>
      </c>
      <c r="AH38" s="14">
        <v>0.12015325814693856</v>
      </c>
      <c r="AI38" s="14">
        <v>0</v>
      </c>
      <c r="AJ38" s="14">
        <v>2.0922228100909174E-2</v>
      </c>
      <c r="AK38" s="14">
        <v>1.3061021684890088</v>
      </c>
      <c r="AL38" s="14">
        <v>0.672975603410082</v>
      </c>
      <c r="AM38" s="14">
        <v>0.31609918592740638</v>
      </c>
      <c r="AN38" s="14">
        <v>1.2478371960397423</v>
      </c>
      <c r="AO38" s="14">
        <v>1.3274353717429279</v>
      </c>
      <c r="AP38" s="14">
        <v>0.7983719769265254</v>
      </c>
      <c r="AQ38" s="14">
        <v>1.280381756827508</v>
      </c>
      <c r="AR38" s="14">
        <v>1.0866907680031335E-2</v>
      </c>
      <c r="AS38" s="14">
        <v>0.48454567941681603</v>
      </c>
      <c r="AT38" s="14">
        <v>51.545432058318397</v>
      </c>
      <c r="AV38" s="14">
        <f t="shared" si="1"/>
        <v>0.28468071605807843</v>
      </c>
      <c r="AW38" s="14">
        <f t="shared" si="2"/>
        <v>0.33782782894978286</v>
      </c>
      <c r="AX38" s="14">
        <f t="shared" si="3"/>
        <v>1.280381756827508</v>
      </c>
    </row>
    <row r="39" spans="1:50">
      <c r="A39" s="10" t="s">
        <v>85</v>
      </c>
      <c r="B39" s="11">
        <v>36.33</v>
      </c>
      <c r="C39" s="11">
        <v>5.38</v>
      </c>
      <c r="D39" s="11">
        <v>13.99</v>
      </c>
      <c r="E39" s="11">
        <v>19.440000000000001</v>
      </c>
      <c r="F39" s="12">
        <v>0.18970000000000001</v>
      </c>
      <c r="G39" s="11">
        <v>10.3</v>
      </c>
      <c r="H39" s="12">
        <v>0</v>
      </c>
      <c r="I39" s="12">
        <v>0.53959999999999997</v>
      </c>
      <c r="J39" s="11">
        <v>8.31</v>
      </c>
      <c r="L39" s="12">
        <v>0.13009999999999999</v>
      </c>
      <c r="M39" s="13">
        <f t="shared" si="0"/>
        <v>94.609399999999994</v>
      </c>
      <c r="N39" s="14">
        <v>2.8456496343777369</v>
      </c>
      <c r="O39" s="14">
        <v>0.95263199772980278</v>
      </c>
      <c r="P39" s="14">
        <v>0.20171836789246034</v>
      </c>
      <c r="Q39" s="14">
        <v>4</v>
      </c>
      <c r="R39" s="14">
        <v>0.33885431350633621</v>
      </c>
      <c r="S39" s="14">
        <v>1.2621506978171038</v>
      </c>
      <c r="T39" s="14">
        <v>0.90614560496107199</v>
      </c>
      <c r="U39" s="14">
        <v>0.16554610926184565</v>
      </c>
      <c r="V39" s="14">
        <v>0.30861568294415481</v>
      </c>
      <c r="W39" s="14">
        <v>0</v>
      </c>
      <c r="X39" s="14">
        <v>1.2585442428139307E-2</v>
      </c>
      <c r="Y39" s="14">
        <v>0</v>
      </c>
      <c r="Z39" s="14">
        <v>0</v>
      </c>
      <c r="AA39" s="14">
        <v>2.993897850918652</v>
      </c>
      <c r="AB39" s="14">
        <v>6.1021490813479851E-3</v>
      </c>
      <c r="AC39" s="14">
        <v>0.80343102647774056</v>
      </c>
      <c r="AD39" s="14">
        <v>8.1947254361319638E-2</v>
      </c>
      <c r="AE39" s="14">
        <v>0</v>
      </c>
      <c r="AF39" s="14">
        <v>0</v>
      </c>
      <c r="AG39" s="14">
        <v>0.88537828083906023</v>
      </c>
      <c r="AH39" s="14">
        <v>0.11462171916093977</v>
      </c>
      <c r="AI39" s="14">
        <v>0</v>
      </c>
      <c r="AJ39" s="14">
        <v>1.7271819564291888E-2</v>
      </c>
      <c r="AK39" s="14">
        <v>1.2530218369653239</v>
      </c>
      <c r="AL39" s="14">
        <v>0.72970634347038432</v>
      </c>
      <c r="AM39" s="14">
        <v>0.2884102162472354</v>
      </c>
      <c r="AN39" s="14">
        <v>1.273410082115378</v>
      </c>
      <c r="AO39" s="14">
        <v>1.2621506978171038</v>
      </c>
      <c r="AP39" s="14">
        <v>0.80343102647774056</v>
      </c>
      <c r="AQ39" s="14">
        <v>1.291486311236139</v>
      </c>
      <c r="AR39" s="14">
        <v>1.2585442428139307E-2</v>
      </c>
      <c r="AS39" s="14">
        <v>0.50222029469523788</v>
      </c>
      <c r="AT39" s="14">
        <v>49.777970530476225</v>
      </c>
      <c r="AV39" s="14">
        <f t="shared" si="1"/>
        <v>0.30266416894719</v>
      </c>
      <c r="AW39" s="14">
        <f t="shared" si="2"/>
        <v>0.35795867714527341</v>
      </c>
      <c r="AX39" s="14">
        <f t="shared" si="3"/>
        <v>1.291486311236139</v>
      </c>
    </row>
    <row r="40" spans="1:50">
      <c r="A40" s="10" t="s">
        <v>86</v>
      </c>
      <c r="B40" s="11">
        <v>36.619999999999997</v>
      </c>
      <c r="C40" s="11">
        <v>4.63</v>
      </c>
      <c r="D40" s="11">
        <v>13.87</v>
      </c>
      <c r="E40" s="11">
        <v>19.3</v>
      </c>
      <c r="F40" s="12">
        <v>0.1774</v>
      </c>
      <c r="G40" s="11">
        <v>11.09</v>
      </c>
      <c r="H40" s="12">
        <v>0</v>
      </c>
      <c r="I40" s="12">
        <v>0.57740000000000002</v>
      </c>
      <c r="J40" s="11">
        <v>8.4</v>
      </c>
      <c r="L40" s="12">
        <v>0.1694</v>
      </c>
      <c r="M40" s="13">
        <f t="shared" si="0"/>
        <v>94.83420000000001</v>
      </c>
      <c r="N40" s="14">
        <v>2.8507924076060798</v>
      </c>
      <c r="O40" s="14">
        <v>0.89894973595492644</v>
      </c>
      <c r="P40" s="14">
        <v>0.25025785643899379</v>
      </c>
      <c r="Q40" s="14">
        <v>4</v>
      </c>
      <c r="R40" s="14">
        <v>0.37361468848589541</v>
      </c>
      <c r="S40" s="14">
        <v>1.3519610232139085</v>
      </c>
      <c r="T40" s="14">
        <v>0.83349288320926063</v>
      </c>
      <c r="U40" s="14">
        <v>0.17274365801045632</v>
      </c>
      <c r="V40" s="14">
        <v>0.26600680497200091</v>
      </c>
      <c r="W40" s="14">
        <v>0</v>
      </c>
      <c r="X40" s="14">
        <v>1.1697309902197243E-2</v>
      </c>
      <c r="Y40" s="14">
        <v>0</v>
      </c>
      <c r="Z40" s="14">
        <v>0</v>
      </c>
      <c r="AA40" s="14">
        <v>3.0095163677937191</v>
      </c>
      <c r="AB40" s="14">
        <v>0</v>
      </c>
      <c r="AC40" s="14">
        <v>0.79327779352341876</v>
      </c>
      <c r="AD40" s="14">
        <v>8.7150617730859498E-2</v>
      </c>
      <c r="AE40" s="14">
        <v>0</v>
      </c>
      <c r="AF40" s="14">
        <v>0</v>
      </c>
      <c r="AG40" s="14">
        <v>0.88042841125427829</v>
      </c>
      <c r="AH40" s="14">
        <v>0.11957158874572171</v>
      </c>
      <c r="AI40" s="14">
        <v>0</v>
      </c>
      <c r="AJ40" s="14">
        <v>2.2351435775668546E-2</v>
      </c>
      <c r="AK40" s="14">
        <v>1.3231351234907285</v>
      </c>
      <c r="AL40" s="14">
        <v>0.65451344073360307</v>
      </c>
      <c r="AM40" s="14">
        <v>0.33665212931919958</v>
      </c>
      <c r="AN40" s="14">
        <v>1.2564943976587108</v>
      </c>
      <c r="AO40" s="14">
        <v>1.3519610232139085</v>
      </c>
      <c r="AP40" s="14">
        <v>0.79327779352341876</v>
      </c>
      <c r="AQ40" s="14">
        <v>1.2725644244408219</v>
      </c>
      <c r="AR40" s="14">
        <v>1.1697309902197243E-2</v>
      </c>
      <c r="AS40" s="14">
        <v>0.48170054492952363</v>
      </c>
      <c r="AT40" s="14">
        <v>51.829945507047633</v>
      </c>
      <c r="AV40" s="14">
        <f t="shared" si="1"/>
        <v>0.27695243399533176</v>
      </c>
      <c r="AW40" s="14">
        <f t="shared" si="2"/>
        <v>0.33435157621601191</v>
      </c>
      <c r="AX40" s="14">
        <f t="shared" si="3"/>
        <v>1.2725644244408219</v>
      </c>
    </row>
    <row r="41" spans="1:50">
      <c r="A41" s="10" t="s">
        <v>87</v>
      </c>
      <c r="B41" s="11">
        <v>36.32</v>
      </c>
      <c r="C41" s="11">
        <v>4.76</v>
      </c>
      <c r="D41" s="11">
        <v>13.99</v>
      </c>
      <c r="E41" s="11">
        <v>19.25</v>
      </c>
      <c r="F41" s="12">
        <v>0.15939999999999999</v>
      </c>
      <c r="G41" s="11">
        <v>10.82</v>
      </c>
      <c r="H41" s="12">
        <v>0</v>
      </c>
      <c r="I41" s="12">
        <v>0.65149999999999997</v>
      </c>
      <c r="J41" s="11">
        <v>8.36</v>
      </c>
      <c r="L41" s="12">
        <v>0.1183</v>
      </c>
      <c r="M41" s="13">
        <f t="shared" si="0"/>
        <v>94.429199999999994</v>
      </c>
      <c r="N41" s="14">
        <v>2.8394601664987622</v>
      </c>
      <c r="O41" s="14">
        <v>0.94880800834732371</v>
      </c>
      <c r="P41" s="14">
        <v>0.21173182515391409</v>
      </c>
      <c r="Q41" s="14">
        <v>4</v>
      </c>
      <c r="R41" s="14">
        <v>0.3402240505213262</v>
      </c>
      <c r="S41" s="14">
        <v>1.3112868715009942</v>
      </c>
      <c r="T41" s="14">
        <v>0.87315405918070821</v>
      </c>
      <c r="U41" s="14">
        <v>0.17368206711317014</v>
      </c>
      <c r="V41" s="14">
        <v>0.27515235669765969</v>
      </c>
      <c r="W41" s="14">
        <v>0</v>
      </c>
      <c r="X41" s="14">
        <v>1.0555125095082253E-2</v>
      </c>
      <c r="Y41" s="14">
        <v>0</v>
      </c>
      <c r="Z41" s="14">
        <v>0</v>
      </c>
      <c r="AA41" s="14">
        <v>2.9840545301089407</v>
      </c>
      <c r="AB41" s="14">
        <v>1.5945469891059272E-2</v>
      </c>
      <c r="AC41" s="14">
        <v>0.80690503186274831</v>
      </c>
      <c r="AD41" s="14">
        <v>9.8753113600789352E-2</v>
      </c>
      <c r="AE41" s="14">
        <v>0</v>
      </c>
      <c r="AF41" s="14">
        <v>0</v>
      </c>
      <c r="AG41" s="14">
        <v>0.90565814546353762</v>
      </c>
      <c r="AH41" s="14">
        <v>9.4341854536462377E-2</v>
      </c>
      <c r="AI41" s="14">
        <v>0</v>
      </c>
      <c r="AJ41" s="14">
        <v>1.5675429591389539E-2</v>
      </c>
      <c r="AK41" s="14">
        <v>1.3015005637784611</v>
      </c>
      <c r="AL41" s="14">
        <v>0.68282400663014942</v>
      </c>
      <c r="AM41" s="14">
        <v>0.30623208848097855</v>
      </c>
      <c r="AN41" s="14">
        <v>1.2585679514477923</v>
      </c>
      <c r="AO41" s="14">
        <v>1.3112868715009942</v>
      </c>
      <c r="AP41" s="14">
        <v>0.80690503186274831</v>
      </c>
      <c r="AQ41" s="14">
        <v>1.2890320588686499</v>
      </c>
      <c r="AR41" s="14">
        <v>1.0555125095082253E-2</v>
      </c>
      <c r="AS41" s="14">
        <v>0.4897428213488127</v>
      </c>
      <c r="AT41" s="14">
        <v>51.025717865118722</v>
      </c>
      <c r="AV41" s="14">
        <f t="shared" si="1"/>
        <v>0.29260660298618318</v>
      </c>
      <c r="AW41" s="14">
        <f t="shared" si="2"/>
        <v>0.35080998545145919</v>
      </c>
      <c r="AX41" s="14">
        <f t="shared" si="3"/>
        <v>1.2890320588686499</v>
      </c>
    </row>
    <row r="42" spans="1:50">
      <c r="A42" s="10" t="s">
        <v>88</v>
      </c>
      <c r="B42" s="11">
        <v>35.69</v>
      </c>
      <c r="C42" s="11">
        <v>5.88</v>
      </c>
      <c r="D42" s="11">
        <v>13.97</v>
      </c>
      <c r="E42" s="11">
        <v>19.04</v>
      </c>
      <c r="F42" s="12">
        <v>0.17349999999999999</v>
      </c>
      <c r="G42" s="11">
        <v>10.050000000000001</v>
      </c>
      <c r="H42" s="12">
        <v>0</v>
      </c>
      <c r="I42" s="12">
        <v>0.58509999999999995</v>
      </c>
      <c r="J42" s="11">
        <v>8.18</v>
      </c>
      <c r="L42" s="12">
        <v>0.1527</v>
      </c>
      <c r="M42" s="13">
        <f t="shared" si="0"/>
        <v>93.721299999999999</v>
      </c>
      <c r="N42" s="14">
        <v>2.8311277688309278</v>
      </c>
      <c r="O42" s="14">
        <v>0.97329510849405565</v>
      </c>
      <c r="P42" s="14">
        <v>0.19557712267501659</v>
      </c>
      <c r="Q42" s="14">
        <v>4</v>
      </c>
      <c r="R42" s="14">
        <v>0.33277169512239058</v>
      </c>
      <c r="S42" s="14">
        <v>1.2665152022289738</v>
      </c>
      <c r="T42" s="14">
        <v>0.90243409968423816</v>
      </c>
      <c r="U42" s="14">
        <v>0.16508332291888328</v>
      </c>
      <c r="V42" s="14">
        <v>0.33847141290074662</v>
      </c>
      <c r="W42" s="14">
        <v>0</v>
      </c>
      <c r="X42" s="14">
        <v>1.1657288042957584E-2</v>
      </c>
      <c r="Y42" s="14">
        <v>0</v>
      </c>
      <c r="Z42" s="14">
        <v>0</v>
      </c>
      <c r="AA42" s="14">
        <v>3.0169330208981902</v>
      </c>
      <c r="AB42" s="14">
        <v>0</v>
      </c>
      <c r="AC42" s="14">
        <v>0.79602988869484381</v>
      </c>
      <c r="AD42" s="14">
        <v>8.9989006345549377E-2</v>
      </c>
      <c r="AE42" s="14">
        <v>0</v>
      </c>
      <c r="AF42" s="14">
        <v>0</v>
      </c>
      <c r="AG42" s="14">
        <v>0.88601889504039322</v>
      </c>
      <c r="AH42" s="14">
        <v>0.11398110495960678</v>
      </c>
      <c r="AI42" s="14">
        <v>0</v>
      </c>
      <c r="AJ42" s="14">
        <v>2.0530367572555937E-2</v>
      </c>
      <c r="AK42" s="14">
        <v>1.1982770008300725</v>
      </c>
      <c r="AL42" s="14">
        <v>0.78119263159737162</v>
      </c>
      <c r="AM42" s="14">
        <v>0.28553717292356856</v>
      </c>
      <c r="AN42" s="14">
        <v>1.2630945452781379</v>
      </c>
      <c r="AO42" s="14">
        <v>1.2665152022289738</v>
      </c>
      <c r="AP42" s="14">
        <v>0.79602988869484381</v>
      </c>
      <c r="AQ42" s="14">
        <v>1.3060668036164462</v>
      </c>
      <c r="AR42" s="14">
        <v>1.1657288042957584E-2</v>
      </c>
      <c r="AS42" s="14">
        <v>0.4993238765477151</v>
      </c>
      <c r="AT42" s="14">
        <v>50.067612345228483</v>
      </c>
      <c r="AV42" s="14">
        <f t="shared" si="1"/>
        <v>0.29912301447632694</v>
      </c>
      <c r="AW42" s="14">
        <f t="shared" si="2"/>
        <v>0.3538419365655337</v>
      </c>
      <c r="AX42" s="14">
        <f t="shared" si="3"/>
        <v>1.3060668036164462</v>
      </c>
    </row>
    <row r="43" spans="1:50">
      <c r="A43" s="10" t="s">
        <v>89</v>
      </c>
      <c r="B43" s="11">
        <v>35.909999999999997</v>
      </c>
      <c r="C43" s="11">
        <v>4.8099999999999996</v>
      </c>
      <c r="D43" s="11">
        <v>14.23</v>
      </c>
      <c r="E43" s="11">
        <v>19.260000000000002</v>
      </c>
      <c r="F43" s="12">
        <v>0.14749999999999999</v>
      </c>
      <c r="G43" s="11">
        <v>10.53</v>
      </c>
      <c r="H43" s="12">
        <v>0</v>
      </c>
      <c r="I43" s="12">
        <v>0.51090000000000002</v>
      </c>
      <c r="J43" s="11">
        <v>8.4700000000000006</v>
      </c>
      <c r="L43" s="12">
        <v>0.18509999999999999</v>
      </c>
      <c r="M43" s="13">
        <f t="shared" si="0"/>
        <v>94.053500000000014</v>
      </c>
      <c r="N43" s="14">
        <v>2.8281496336998755</v>
      </c>
      <c r="O43" s="14">
        <v>0.93048605788059813</v>
      </c>
      <c r="P43" s="14">
        <v>0.24136430841952639</v>
      </c>
      <c r="Q43" s="14">
        <v>4</v>
      </c>
      <c r="R43" s="14">
        <v>0.39034703689484906</v>
      </c>
      <c r="S43" s="14">
        <v>1.3179564012755516</v>
      </c>
      <c r="T43" s="14">
        <v>0.8791546363227678</v>
      </c>
      <c r="U43" s="14">
        <v>0.1480067114992456</v>
      </c>
      <c r="V43" s="14">
        <v>0.27768825195885238</v>
      </c>
      <c r="W43" s="14">
        <v>0</v>
      </c>
      <c r="X43" s="14">
        <v>9.8392982663518258E-3</v>
      </c>
      <c r="Y43" s="14">
        <v>0</v>
      </c>
      <c r="Z43" s="14">
        <v>0</v>
      </c>
      <c r="AA43" s="14">
        <v>3.022992336217619</v>
      </c>
      <c r="AB43" s="14">
        <v>0</v>
      </c>
      <c r="AC43" s="14">
        <v>0.80481376864661724</v>
      </c>
      <c r="AD43" s="14">
        <v>7.8013420136793632E-2</v>
      </c>
      <c r="AE43" s="14">
        <v>0</v>
      </c>
      <c r="AF43" s="14">
        <v>0</v>
      </c>
      <c r="AG43" s="14">
        <v>0.88282718878341093</v>
      </c>
      <c r="AH43" s="14">
        <v>0.11717281121658907</v>
      </c>
      <c r="AI43" s="14">
        <v>0</v>
      </c>
      <c r="AJ43" s="14">
        <v>2.4708032485841303E-2</v>
      </c>
      <c r="AK43" s="14">
        <v>1.3337199212504376</v>
      </c>
      <c r="AL43" s="14">
        <v>0.64157204626372111</v>
      </c>
      <c r="AM43" s="14">
        <v>0.30694769002341082</v>
      </c>
      <c r="AN43" s="14">
        <v>1.2685256562415397</v>
      </c>
      <c r="AO43" s="14">
        <v>1.3179564012755516</v>
      </c>
      <c r="AP43" s="14">
        <v>0.80481376864661724</v>
      </c>
      <c r="AQ43" s="14">
        <v>1.3208330947754472</v>
      </c>
      <c r="AR43" s="14">
        <v>9.8392982663518258E-3</v>
      </c>
      <c r="AS43" s="14">
        <v>0.49044440596632954</v>
      </c>
      <c r="AT43" s="14">
        <v>50.95555940336704</v>
      </c>
      <c r="AV43" s="14">
        <f t="shared" si="1"/>
        <v>0.29082264807285946</v>
      </c>
      <c r="AW43" s="14">
        <f t="shared" si="2"/>
        <v>0.33978298109323096</v>
      </c>
      <c r="AX43" s="14">
        <f t="shared" si="3"/>
        <v>1.3208330947754472</v>
      </c>
    </row>
    <row r="44" spans="1:50">
      <c r="A44" s="10" t="s">
        <v>90</v>
      </c>
      <c r="B44" s="11">
        <v>35.76</v>
      </c>
      <c r="C44" s="11">
        <v>5.03</v>
      </c>
      <c r="D44" s="11">
        <v>14.22</v>
      </c>
      <c r="E44" s="11">
        <v>19.2</v>
      </c>
      <c r="F44" s="12">
        <v>0.17510000000000001</v>
      </c>
      <c r="G44" s="11">
        <v>10.65</v>
      </c>
      <c r="H44" s="12">
        <v>0</v>
      </c>
      <c r="I44" s="12">
        <v>0.60119999999999996</v>
      </c>
      <c r="J44" s="11">
        <v>8.39</v>
      </c>
      <c r="L44" s="12">
        <v>0.1613</v>
      </c>
      <c r="M44" s="13">
        <f t="shared" si="0"/>
        <v>94.187600000000003</v>
      </c>
      <c r="N44" s="14">
        <v>2.8167752188866797</v>
      </c>
      <c r="O44" s="14">
        <v>0.96534460274317047</v>
      </c>
      <c r="P44" s="14">
        <v>0.21788017837014984</v>
      </c>
      <c r="Q44" s="14">
        <v>4</v>
      </c>
      <c r="R44" s="14">
        <v>0.35476606622455953</v>
      </c>
      <c r="S44" s="14">
        <v>1.3218797197770491</v>
      </c>
      <c r="T44" s="14">
        <v>0.87786094082973309</v>
      </c>
      <c r="U44" s="14">
        <v>0.16902989478844432</v>
      </c>
      <c r="V44" s="14">
        <v>0.28959439766337969</v>
      </c>
      <c r="W44" s="14">
        <v>0</v>
      </c>
      <c r="X44" s="14">
        <v>1.1682235430113701E-2</v>
      </c>
      <c r="Y44" s="14">
        <v>0</v>
      </c>
      <c r="Z44" s="14">
        <v>0</v>
      </c>
      <c r="AA44" s="14">
        <v>3.0248132547132793</v>
      </c>
      <c r="AB44" s="14">
        <v>0</v>
      </c>
      <c r="AC44" s="14">
        <v>0.803697271757014</v>
      </c>
      <c r="AD44" s="14">
        <v>9.1816363877048876E-2</v>
      </c>
      <c r="AE44" s="14">
        <v>0</v>
      </c>
      <c r="AF44" s="14">
        <v>0</v>
      </c>
      <c r="AG44" s="14">
        <v>0.89551363563406283</v>
      </c>
      <c r="AH44" s="14">
        <v>0.10448636436593717</v>
      </c>
      <c r="AI44" s="14">
        <v>0</v>
      </c>
      <c r="AJ44" s="14">
        <v>2.1534451525239463E-2</v>
      </c>
      <c r="AK44" s="14">
        <v>1.2948391609170091</v>
      </c>
      <c r="AL44" s="14">
        <v>0.68362638755775151</v>
      </c>
      <c r="AM44" s="14">
        <v>0.30591314070245207</v>
      </c>
      <c r="AN44" s="14">
        <v>1.2647710139883273</v>
      </c>
      <c r="AO44" s="14">
        <v>1.3218797197770491</v>
      </c>
      <c r="AP44" s="14">
        <v>0.803697271757014</v>
      </c>
      <c r="AQ44" s="14">
        <v>1.32011066896773</v>
      </c>
      <c r="AR44" s="14">
        <v>1.1682235430113701E-2</v>
      </c>
      <c r="AS44" s="14">
        <v>0.48896087804912325</v>
      </c>
      <c r="AT44" s="14">
        <v>51.10391219508768</v>
      </c>
      <c r="AV44" s="14">
        <f t="shared" si="1"/>
        <v>0.29021988033867735</v>
      </c>
      <c r="AW44" s="14">
        <f t="shared" si="2"/>
        <v>0.34610098127112698</v>
      </c>
      <c r="AX44" s="14">
        <f t="shared" si="3"/>
        <v>1.32011066896773</v>
      </c>
    </row>
    <row r="45" spans="1:50">
      <c r="A45" s="10" t="s">
        <v>91</v>
      </c>
      <c r="B45" s="11">
        <v>36.14</v>
      </c>
      <c r="C45" s="11">
        <v>4.76</v>
      </c>
      <c r="D45" s="11">
        <v>14.27</v>
      </c>
      <c r="E45" s="11">
        <v>19.62</v>
      </c>
      <c r="F45" s="12">
        <v>0.14660000000000001</v>
      </c>
      <c r="G45" s="11">
        <v>10.51</v>
      </c>
      <c r="H45" s="12">
        <v>0</v>
      </c>
      <c r="I45" s="12">
        <v>0.55279999999999996</v>
      </c>
      <c r="J45" s="11">
        <v>8.4499999999999993</v>
      </c>
      <c r="L45" s="12">
        <v>0.153</v>
      </c>
      <c r="M45" s="13">
        <f t="shared" si="0"/>
        <v>94.602400000000031</v>
      </c>
      <c r="N45" s="14">
        <v>2.829682758295204</v>
      </c>
      <c r="O45" s="14">
        <v>0.94348783233564559</v>
      </c>
      <c r="P45" s="14">
        <v>0.22682940936915041</v>
      </c>
      <c r="Q45" s="14">
        <v>4</v>
      </c>
      <c r="R45" s="14">
        <v>0.37334193972476359</v>
      </c>
      <c r="S45" s="14">
        <v>1.2917918546826188</v>
      </c>
      <c r="T45" s="14">
        <v>0.89824204406045938</v>
      </c>
      <c r="U45" s="14">
        <v>0.15963704616650631</v>
      </c>
      <c r="V45" s="14">
        <v>0.27395082982510288</v>
      </c>
      <c r="W45" s="14">
        <v>0</v>
      </c>
      <c r="X45" s="14">
        <v>9.7222928305814426E-3</v>
      </c>
      <c r="Y45" s="14">
        <v>0</v>
      </c>
      <c r="Z45" s="14">
        <v>0</v>
      </c>
      <c r="AA45" s="14">
        <v>3.0066860072900328</v>
      </c>
      <c r="AB45" s="14">
        <v>0</v>
      </c>
      <c r="AC45" s="14">
        <v>0.80638640265297479</v>
      </c>
      <c r="AD45" s="14">
        <v>8.3919728748424682E-2</v>
      </c>
      <c r="AE45" s="14">
        <v>0</v>
      </c>
      <c r="AF45" s="14">
        <v>0</v>
      </c>
      <c r="AG45" s="14">
        <v>0.89030613140139947</v>
      </c>
      <c r="AH45" s="14">
        <v>0.10969386859860053</v>
      </c>
      <c r="AI45" s="14">
        <v>0</v>
      </c>
      <c r="AJ45" s="14">
        <v>2.0304196020645451E-2</v>
      </c>
      <c r="AK45" s="14">
        <v>1.3305664236889208</v>
      </c>
      <c r="AL45" s="14">
        <v>0.64912938029043388</v>
      </c>
      <c r="AM45" s="14">
        <v>0.30082034613856234</v>
      </c>
      <c r="AN45" s="14">
        <v>1.2847084995961162</v>
      </c>
      <c r="AO45" s="14">
        <v>1.2917918546826188</v>
      </c>
      <c r="AP45" s="14">
        <v>0.80638640265297479</v>
      </c>
      <c r="AQ45" s="14">
        <v>1.3168297720604092</v>
      </c>
      <c r="AR45" s="14">
        <v>9.7222928305814426E-3</v>
      </c>
      <c r="AS45" s="14">
        <v>0.49862539217688456</v>
      </c>
      <c r="AT45" s="14">
        <v>50.13746078231155</v>
      </c>
      <c r="AV45" s="14">
        <f t="shared" si="1"/>
        <v>0.29874820379732875</v>
      </c>
      <c r="AW45" s="14">
        <f t="shared" si="2"/>
        <v>0.35184222351852651</v>
      </c>
      <c r="AX45" s="14">
        <f t="shared" si="3"/>
        <v>1.3168297720604092</v>
      </c>
    </row>
    <row r="46" spans="1:50">
      <c r="A46" s="10" t="s">
        <v>92</v>
      </c>
      <c r="B46" s="11">
        <v>36</v>
      </c>
      <c r="C46" s="11">
        <v>5.14</v>
      </c>
      <c r="D46" s="11">
        <v>14.2</v>
      </c>
      <c r="E46" s="11">
        <v>18.920000000000002</v>
      </c>
      <c r="F46" s="12">
        <v>0.15529999999999999</v>
      </c>
      <c r="G46" s="11">
        <v>10.91</v>
      </c>
      <c r="H46" s="12">
        <v>0</v>
      </c>
      <c r="I46" s="12">
        <v>0.54330000000000001</v>
      </c>
      <c r="J46" s="11">
        <v>8.3800000000000008</v>
      </c>
      <c r="L46" s="12">
        <v>0.15429999999999999</v>
      </c>
      <c r="M46" s="13">
        <f t="shared" si="0"/>
        <v>94.402900000000002</v>
      </c>
      <c r="N46" s="14">
        <v>2.82276417947201</v>
      </c>
      <c r="O46" s="14">
        <v>0.96800657022872993</v>
      </c>
      <c r="P46" s="14">
        <v>0.20922925029926009</v>
      </c>
      <c r="Q46" s="14">
        <v>4</v>
      </c>
      <c r="R46" s="14">
        <v>0.3442431978741427</v>
      </c>
      <c r="S46" s="14">
        <v>1.3401371860979774</v>
      </c>
      <c r="T46" s="14">
        <v>0.86587754289178609</v>
      </c>
      <c r="U46" s="14">
        <v>0.16554304420947441</v>
      </c>
      <c r="V46" s="14">
        <v>0.2945365860263508</v>
      </c>
      <c r="W46" s="14">
        <v>0</v>
      </c>
      <c r="X46" s="14">
        <v>1.0314036871337194E-2</v>
      </c>
      <c r="Y46" s="14">
        <v>0</v>
      </c>
      <c r="Z46" s="14">
        <v>0</v>
      </c>
      <c r="AA46" s="14">
        <v>3.0206515939710687</v>
      </c>
      <c r="AB46" s="14">
        <v>0</v>
      </c>
      <c r="AC46" s="14">
        <v>0.80233604620630905</v>
      </c>
      <c r="AD46" s="14">
        <v>8.2595852231466926E-2</v>
      </c>
      <c r="AE46" s="14">
        <v>0</v>
      </c>
      <c r="AF46" s="14">
        <v>0</v>
      </c>
      <c r="AG46" s="14">
        <v>0.88493189843777598</v>
      </c>
      <c r="AH46" s="14">
        <v>0.11506810156222402</v>
      </c>
      <c r="AI46" s="14">
        <v>0</v>
      </c>
      <c r="AJ46" s="14">
        <v>2.0506086703015756E-2</v>
      </c>
      <c r="AK46" s="14">
        <v>1.2905333286460992</v>
      </c>
      <c r="AL46" s="14">
        <v>0.68896058465088506</v>
      </c>
      <c r="AM46" s="14">
        <v>0.30207741395749393</v>
      </c>
      <c r="AN46" s="14">
        <v>1.2406498374005206</v>
      </c>
      <c r="AO46" s="14">
        <v>1.3401371860979774</v>
      </c>
      <c r="AP46" s="14">
        <v>0.80233604620630905</v>
      </c>
      <c r="AQ46" s="14">
        <v>1.3122497681028726</v>
      </c>
      <c r="AR46" s="14">
        <v>1.0314036871337194E-2</v>
      </c>
      <c r="AS46" s="14">
        <v>0.48072538574636187</v>
      </c>
      <c r="AT46" s="14">
        <v>51.927461425363802</v>
      </c>
      <c r="AV46" s="14">
        <f t="shared" si="1"/>
        <v>0.28665257013420375</v>
      </c>
      <c r="AW46" s="14">
        <f t="shared" si="2"/>
        <v>0.34145632325153857</v>
      </c>
      <c r="AX46" s="14">
        <f t="shared" si="3"/>
        <v>1.3122497681028726</v>
      </c>
    </row>
    <row r="47" spans="1:50">
      <c r="A47" s="10" t="s">
        <v>93</v>
      </c>
      <c r="B47" s="11">
        <v>35.799999999999997</v>
      </c>
      <c r="C47" s="11">
        <v>4.91</v>
      </c>
      <c r="D47" s="11">
        <v>14.07</v>
      </c>
      <c r="E47" s="11">
        <v>18.88</v>
      </c>
      <c r="F47" s="12">
        <v>0.128</v>
      </c>
      <c r="G47" s="11">
        <v>11.22</v>
      </c>
      <c r="H47" s="12">
        <v>3.3E-3</v>
      </c>
      <c r="I47" s="12">
        <v>0.5212</v>
      </c>
      <c r="J47" s="11">
        <v>8.42</v>
      </c>
      <c r="L47" s="12">
        <v>0.1646</v>
      </c>
      <c r="M47" s="13">
        <f t="shared" si="0"/>
        <v>94.117099999999979</v>
      </c>
      <c r="N47" s="14">
        <v>2.8136224577265825</v>
      </c>
      <c r="O47" s="14">
        <v>0.95972102049404495</v>
      </c>
      <c r="P47" s="14">
        <v>0.22665652177937257</v>
      </c>
      <c r="Q47" s="14">
        <v>4</v>
      </c>
      <c r="R47" s="14">
        <v>0.34354465115552624</v>
      </c>
      <c r="S47" s="14">
        <v>1.382232965743835</v>
      </c>
      <c r="T47" s="14">
        <v>0.85096666300435042</v>
      </c>
      <c r="U47" s="14">
        <v>0.16328822876071447</v>
      </c>
      <c r="V47" s="14">
        <v>0.28194389054824126</v>
      </c>
      <c r="W47" s="14">
        <v>0</v>
      </c>
      <c r="X47" s="14">
        <v>8.5207513448115613E-3</v>
      </c>
      <c r="Y47" s="14">
        <v>0</v>
      </c>
      <c r="Z47" s="14">
        <v>0</v>
      </c>
      <c r="AA47" s="14">
        <v>3.0304971505574789</v>
      </c>
      <c r="AB47" s="14">
        <v>0</v>
      </c>
      <c r="AC47" s="14">
        <v>0.80516687114477048</v>
      </c>
      <c r="AD47" s="14">
        <v>7.9420686893434553E-2</v>
      </c>
      <c r="AE47" s="14">
        <v>0</v>
      </c>
      <c r="AF47" s="14">
        <v>2.7788805003281199E-4</v>
      </c>
      <c r="AG47" s="14">
        <v>0.88486544608823781</v>
      </c>
      <c r="AH47" s="14">
        <v>0.11513455391176219</v>
      </c>
      <c r="AI47" s="14">
        <v>0</v>
      </c>
      <c r="AJ47" s="14">
        <v>2.192589814809922E-2</v>
      </c>
      <c r="AK47" s="14">
        <v>1.3243698751648387</v>
      </c>
      <c r="AL47" s="14">
        <v>0.65370422668706207</v>
      </c>
      <c r="AM47" s="14">
        <v>0.3142406027407556</v>
      </c>
      <c r="AN47" s="14">
        <v>1.2409114135444375</v>
      </c>
      <c r="AO47" s="14">
        <v>1.382232965743835</v>
      </c>
      <c r="AP47" s="14">
        <v>0.80516687114477048</v>
      </c>
      <c r="AQ47" s="14">
        <v>1.3032656716495712</v>
      </c>
      <c r="AR47" s="14">
        <v>8.5207513448115613E-3</v>
      </c>
      <c r="AS47" s="14">
        <v>0.47306256694918525</v>
      </c>
      <c r="AT47" s="14">
        <v>52.693743305081469</v>
      </c>
      <c r="AV47" s="14">
        <f t="shared" si="1"/>
        <v>0.28080101076742797</v>
      </c>
      <c r="AW47" s="14">
        <f t="shared" si="2"/>
        <v>0.3346826746161059</v>
      </c>
      <c r="AX47" s="14">
        <f t="shared" si="3"/>
        <v>1.3032656716495712</v>
      </c>
    </row>
    <row r="48" spans="1:50">
      <c r="A48" s="10" t="s">
        <v>94</v>
      </c>
      <c r="B48" s="11">
        <v>35.729999999999997</v>
      </c>
      <c r="C48" s="11">
        <v>5.44</v>
      </c>
      <c r="D48" s="11">
        <v>13.93</v>
      </c>
      <c r="E48" s="11">
        <v>19.22</v>
      </c>
      <c r="F48" s="12">
        <v>0.18490000000000001</v>
      </c>
      <c r="G48" s="11">
        <v>10.35</v>
      </c>
      <c r="H48" s="12">
        <v>0</v>
      </c>
      <c r="I48" s="12">
        <v>0.55300000000000005</v>
      </c>
      <c r="J48" s="11">
        <v>8.2799999999999994</v>
      </c>
      <c r="L48" s="12">
        <v>0.15579999999999999</v>
      </c>
      <c r="M48" s="13">
        <f t="shared" si="0"/>
        <v>93.843699999999984</v>
      </c>
      <c r="N48" s="14">
        <v>2.8269411551113359</v>
      </c>
      <c r="O48" s="14">
        <v>0.95941159182123825</v>
      </c>
      <c r="P48" s="14">
        <v>0.21364725306742582</v>
      </c>
      <c r="Q48" s="14">
        <v>4</v>
      </c>
      <c r="R48" s="14">
        <v>0.33953391521086318</v>
      </c>
      <c r="S48" s="14">
        <v>1.296191087195917</v>
      </c>
      <c r="T48" s="14">
        <v>0.89282445228088814</v>
      </c>
      <c r="U48" s="14">
        <v>0.16525306238471704</v>
      </c>
      <c r="V48" s="14">
        <v>0.31336326615831223</v>
      </c>
      <c r="W48" s="14">
        <v>0</v>
      </c>
      <c r="X48" s="14">
        <v>1.2390983834254023E-2</v>
      </c>
      <c r="Y48" s="14">
        <v>0</v>
      </c>
      <c r="Z48" s="14">
        <v>0</v>
      </c>
      <c r="AA48" s="14">
        <v>3.0195567670649517</v>
      </c>
      <c r="AB48" s="14">
        <v>0</v>
      </c>
      <c r="AC48" s="14">
        <v>0.80178210116948334</v>
      </c>
      <c r="AD48" s="14">
        <v>8.4831143308278276E-2</v>
      </c>
      <c r="AE48" s="14">
        <v>0</v>
      </c>
      <c r="AF48" s="14">
        <v>0</v>
      </c>
      <c r="AG48" s="14">
        <v>0.88661324447776158</v>
      </c>
      <c r="AH48" s="14">
        <v>0.11338675552223842</v>
      </c>
      <c r="AI48" s="14">
        <v>0</v>
      </c>
      <c r="AJ48" s="14">
        <v>2.0892767526939058E-2</v>
      </c>
      <c r="AK48" s="14">
        <v>1.2526550522409483</v>
      </c>
      <c r="AL48" s="14">
        <v>0.72645218023211267</v>
      </c>
      <c r="AM48" s="14">
        <v>0.29794207446912302</v>
      </c>
      <c r="AN48" s="14">
        <v>1.271724767733031</v>
      </c>
      <c r="AO48" s="14">
        <v>1.296191087195917</v>
      </c>
      <c r="AP48" s="14">
        <v>0.80178210116948334</v>
      </c>
      <c r="AQ48" s="14">
        <v>1.2989455070321014</v>
      </c>
      <c r="AR48" s="14">
        <v>1.2390983834254023E-2</v>
      </c>
      <c r="AS48" s="14">
        <v>0.49523615241988467</v>
      </c>
      <c r="AT48" s="14">
        <v>50.476384758011527</v>
      </c>
      <c r="AV48" s="14">
        <f t="shared" si="1"/>
        <v>0.2956806316804983</v>
      </c>
      <c r="AW48" s="14">
        <f t="shared" si="2"/>
        <v>0.35040822090391438</v>
      </c>
      <c r="AX48" s="14">
        <f t="shared" si="3"/>
        <v>1.2989455070321014</v>
      </c>
    </row>
    <row r="49" spans="1:50">
      <c r="A49" s="10" t="s">
        <v>95</v>
      </c>
      <c r="B49" s="11">
        <v>36.4</v>
      </c>
      <c r="C49" s="11">
        <v>4.83</v>
      </c>
      <c r="D49" s="11">
        <v>14.07</v>
      </c>
      <c r="E49" s="11">
        <v>19.52</v>
      </c>
      <c r="F49" s="12">
        <v>0.15340000000000001</v>
      </c>
      <c r="G49" s="11">
        <v>10.51</v>
      </c>
      <c r="H49" s="12">
        <v>0</v>
      </c>
      <c r="I49" s="12">
        <v>0.60919999999999996</v>
      </c>
      <c r="J49" s="11">
        <v>8.44</v>
      </c>
      <c r="L49" s="12">
        <v>0.14910000000000001</v>
      </c>
      <c r="M49" s="13">
        <f t="shared" si="0"/>
        <v>94.681700000000006</v>
      </c>
      <c r="N49" s="14">
        <v>2.8460621429373818</v>
      </c>
      <c r="O49" s="14">
        <v>0.92533445565927219</v>
      </c>
      <c r="P49" s="14">
        <v>0.22860340140334601</v>
      </c>
      <c r="Q49" s="14">
        <v>4</v>
      </c>
      <c r="R49" s="14">
        <v>0.37122714645368093</v>
      </c>
      <c r="S49" s="14">
        <v>1.2880857279827871</v>
      </c>
      <c r="T49" s="14">
        <v>0.88560130924283043</v>
      </c>
      <c r="U49" s="14">
        <v>0.16217179715024155</v>
      </c>
      <c r="V49" s="14">
        <v>0.2784354797109968</v>
      </c>
      <c r="W49" s="14">
        <v>0</v>
      </c>
      <c r="X49" s="14">
        <v>1.0159058975736851E-2</v>
      </c>
      <c r="Y49" s="14">
        <v>0</v>
      </c>
      <c r="Z49" s="14">
        <v>0</v>
      </c>
      <c r="AA49" s="14">
        <v>2.9956805195162737</v>
      </c>
      <c r="AB49" s="14">
        <v>4.3194804837263234E-3</v>
      </c>
      <c r="AC49" s="14">
        <v>0.80470166991733549</v>
      </c>
      <c r="AD49" s="14">
        <v>9.2352642452798644E-2</v>
      </c>
      <c r="AE49" s="14">
        <v>0</v>
      </c>
      <c r="AF49" s="14">
        <v>0</v>
      </c>
      <c r="AG49" s="14">
        <v>0.89705431237013411</v>
      </c>
      <c r="AH49" s="14">
        <v>0.10294568762986589</v>
      </c>
      <c r="AI49" s="14">
        <v>0</v>
      </c>
      <c r="AJ49" s="14">
        <v>1.9759020176832003E-2</v>
      </c>
      <c r="AK49" s="14">
        <v>1.3048476719162168</v>
      </c>
      <c r="AL49" s="14">
        <v>0.67539330790695118</v>
      </c>
      <c r="AM49" s="14">
        <v>0.30615981739450515</v>
      </c>
      <c r="AN49" s="14">
        <v>1.276376507796418</v>
      </c>
      <c r="AO49" s="14">
        <v>1.2880857279827871</v>
      </c>
      <c r="AP49" s="14">
        <v>0.80470166991733549</v>
      </c>
      <c r="AQ49" s="14">
        <v>1.2965616021129531</v>
      </c>
      <c r="AR49" s="14">
        <v>1.0159058975736851E-2</v>
      </c>
      <c r="AS49" s="14">
        <v>0.49771702230140052</v>
      </c>
      <c r="AT49" s="14">
        <v>50.22829776985995</v>
      </c>
      <c r="AV49" s="14">
        <f t="shared" si="1"/>
        <v>0.29562608678505964</v>
      </c>
      <c r="AW49" s="14">
        <f t="shared" si="2"/>
        <v>0.34976129783100529</v>
      </c>
      <c r="AX49" s="14">
        <f t="shared" si="3"/>
        <v>1.2965616021129531</v>
      </c>
    </row>
    <row r="50" spans="1:50">
      <c r="A50" s="10" t="s">
        <v>96</v>
      </c>
      <c r="B50" s="11">
        <v>36.520000000000003</v>
      </c>
      <c r="C50" s="11">
        <v>4.79</v>
      </c>
      <c r="D50" s="11">
        <v>14</v>
      </c>
      <c r="E50" s="11">
        <v>18.79</v>
      </c>
      <c r="F50" s="12">
        <v>0.14410000000000001</v>
      </c>
      <c r="G50" s="11">
        <v>10.87</v>
      </c>
      <c r="H50" s="12">
        <v>0</v>
      </c>
      <c r="I50" s="12">
        <v>0.5625</v>
      </c>
      <c r="J50" s="11">
        <v>8.33</v>
      </c>
      <c r="L50" s="12">
        <v>0.1615</v>
      </c>
      <c r="M50" s="13">
        <f t="shared" si="0"/>
        <v>94.168099999999995</v>
      </c>
      <c r="N50" s="14">
        <v>2.8550521590517817</v>
      </c>
      <c r="O50" s="14">
        <v>0.91255141011963503</v>
      </c>
      <c r="P50" s="14">
        <v>0.2323964308285833</v>
      </c>
      <c r="Q50" s="14">
        <v>4</v>
      </c>
      <c r="R50" s="14">
        <v>0.37738225431546213</v>
      </c>
      <c r="S50" s="14">
        <v>1.3339480938292239</v>
      </c>
      <c r="T50" s="14">
        <v>0.83859901511304802</v>
      </c>
      <c r="U50" s="14">
        <v>0.15747878811139948</v>
      </c>
      <c r="V50" s="14">
        <v>0.27693513204201636</v>
      </c>
      <c r="W50" s="14">
        <v>0</v>
      </c>
      <c r="X50" s="14">
        <v>9.5418456207866081E-3</v>
      </c>
      <c r="Y50" s="14">
        <v>0</v>
      </c>
      <c r="Z50" s="14">
        <v>0</v>
      </c>
      <c r="AA50" s="14">
        <v>2.9938851290319364</v>
      </c>
      <c r="AB50" s="14">
        <v>6.1148709680636237E-3</v>
      </c>
      <c r="AC50" s="14">
        <v>0.79416354933359146</v>
      </c>
      <c r="AD50" s="14">
        <v>8.5261357181738315E-2</v>
      </c>
      <c r="AE50" s="14">
        <v>0</v>
      </c>
      <c r="AF50" s="14">
        <v>0</v>
      </c>
      <c r="AG50" s="14">
        <v>0.87942490651532979</v>
      </c>
      <c r="AH50" s="14">
        <v>0.12057509348467021</v>
      </c>
      <c r="AI50" s="14">
        <v>0</v>
      </c>
      <c r="AJ50" s="14">
        <v>2.139934945789973E-2</v>
      </c>
      <c r="AK50" s="14">
        <v>1.3062805530719652</v>
      </c>
      <c r="AL50" s="14">
        <v>0.6723200974701351</v>
      </c>
      <c r="AM50" s="14">
        <v>0.31736540183972034</v>
      </c>
      <c r="AN50" s="14">
        <v>1.2284742340530308</v>
      </c>
      <c r="AO50" s="14">
        <v>1.3339480938292239</v>
      </c>
      <c r="AP50" s="14">
        <v>0.79416354933359146</v>
      </c>
      <c r="AQ50" s="14">
        <v>1.2899336644350972</v>
      </c>
      <c r="AR50" s="14">
        <v>9.5418456207866081E-3</v>
      </c>
      <c r="AS50" s="14">
        <v>0.47941911084903732</v>
      </c>
      <c r="AT50" s="14">
        <v>52.05808891509627</v>
      </c>
      <c r="AV50" s="14">
        <f t="shared" si="1"/>
        <v>0.28010393818423035</v>
      </c>
      <c r="AW50" s="14">
        <f t="shared" si="2"/>
        <v>0.3327040819186427</v>
      </c>
      <c r="AX50" s="14">
        <f t="shared" si="3"/>
        <v>1.2899336644350972</v>
      </c>
    </row>
    <row r="51" spans="1:50">
      <c r="A51" s="10" t="s">
        <v>97</v>
      </c>
      <c r="B51" s="11">
        <v>36.020000000000003</v>
      </c>
      <c r="C51" s="11">
        <v>5.05</v>
      </c>
      <c r="D51" s="11">
        <v>14.14</v>
      </c>
      <c r="E51" s="11">
        <v>19.55</v>
      </c>
      <c r="F51" s="12">
        <v>0.189</v>
      </c>
      <c r="G51" s="11">
        <v>10.58</v>
      </c>
      <c r="H51" s="12">
        <v>0</v>
      </c>
      <c r="I51" s="12">
        <v>0.55020000000000002</v>
      </c>
      <c r="J51" s="11">
        <v>8.4700000000000006</v>
      </c>
      <c r="L51" s="12">
        <v>0.14699999999999999</v>
      </c>
      <c r="M51" s="13">
        <f t="shared" si="0"/>
        <v>94.696200000000005</v>
      </c>
      <c r="N51" s="14">
        <v>2.824471998051826</v>
      </c>
      <c r="O51" s="14">
        <v>0.95968202594607732</v>
      </c>
      <c r="P51" s="14">
        <v>0.21584597600209665</v>
      </c>
      <c r="Q51" s="14">
        <v>4</v>
      </c>
      <c r="R51" s="14">
        <v>0.34708761965653034</v>
      </c>
      <c r="S51" s="14">
        <v>1.3006013783992501</v>
      </c>
      <c r="T51" s="14">
        <v>0.8999449694309245</v>
      </c>
      <c r="U51" s="14">
        <v>0.16623354256219214</v>
      </c>
      <c r="V51" s="14">
        <v>0.28944777914719566</v>
      </c>
      <c r="W51" s="14">
        <v>0</v>
      </c>
      <c r="X51" s="14">
        <v>1.2552796727382904E-2</v>
      </c>
      <c r="Y51" s="14">
        <v>0</v>
      </c>
      <c r="Z51" s="14">
        <v>0</v>
      </c>
      <c r="AA51" s="14">
        <v>3.0158680859234757</v>
      </c>
      <c r="AB51" s="14">
        <v>0</v>
      </c>
      <c r="AC51" s="14">
        <v>0.81143747110905262</v>
      </c>
      <c r="AD51" s="14">
        <v>8.3648968082868896E-2</v>
      </c>
      <c r="AE51" s="14">
        <v>0</v>
      </c>
      <c r="AF51" s="14">
        <v>0</v>
      </c>
      <c r="AG51" s="14">
        <v>0.89508643919192155</v>
      </c>
      <c r="AH51" s="14">
        <v>0.10491356080807845</v>
      </c>
      <c r="AI51" s="14">
        <v>0</v>
      </c>
      <c r="AJ51" s="14">
        <v>1.9536900563990198E-2</v>
      </c>
      <c r="AK51" s="14">
        <v>1.3006373845736245</v>
      </c>
      <c r="AL51" s="14">
        <v>0.67982571486238519</v>
      </c>
      <c r="AM51" s="14">
        <v>0.29802825308100928</v>
      </c>
      <c r="AN51" s="14">
        <v>1.2820244879952134</v>
      </c>
      <c r="AO51" s="14">
        <v>1.3006013783992501</v>
      </c>
      <c r="AP51" s="14">
        <v>0.81143747110905262</v>
      </c>
      <c r="AQ51" s="14">
        <v>1.3067696456026077</v>
      </c>
      <c r="AR51" s="14">
        <v>1.2552796727382904E-2</v>
      </c>
      <c r="AS51" s="14">
        <v>0.49640348789080097</v>
      </c>
      <c r="AT51" s="14">
        <v>50.3596512109199</v>
      </c>
      <c r="AV51" s="14">
        <f t="shared" si="1"/>
        <v>0.29840329344357125</v>
      </c>
      <c r="AW51" s="14">
        <f t="shared" si="2"/>
        <v>0.35352292660593837</v>
      </c>
      <c r="AX51" s="14">
        <f t="shared" si="3"/>
        <v>1.3067696456026077</v>
      </c>
    </row>
    <row r="52" spans="1:50">
      <c r="A52" s="10" t="s">
        <v>98</v>
      </c>
      <c r="B52" s="11">
        <v>35.83</v>
      </c>
      <c r="C52" s="11">
        <v>4.9800000000000004</v>
      </c>
      <c r="D52" s="11">
        <v>14.41</v>
      </c>
      <c r="E52" s="11">
        <v>19.45</v>
      </c>
      <c r="F52" s="12">
        <v>0.19170000000000001</v>
      </c>
      <c r="G52" s="11">
        <v>10.7</v>
      </c>
      <c r="H52" s="12">
        <v>2E-3</v>
      </c>
      <c r="I52" s="12">
        <v>0.57650000000000001</v>
      </c>
      <c r="J52" s="11">
        <v>8.4</v>
      </c>
      <c r="L52" s="12">
        <v>0.16439999999999999</v>
      </c>
      <c r="M52" s="13">
        <f t="shared" si="0"/>
        <v>94.704599999999999</v>
      </c>
      <c r="N52" s="14">
        <v>2.8096396340435885</v>
      </c>
      <c r="O52" s="14">
        <v>0.9745411910828804</v>
      </c>
      <c r="P52" s="14">
        <v>0.21581917487353108</v>
      </c>
      <c r="Q52" s="14">
        <v>4</v>
      </c>
      <c r="R52" s="14">
        <v>0.35721233915371109</v>
      </c>
      <c r="S52" s="14">
        <v>1.3187010258724203</v>
      </c>
      <c r="T52" s="14">
        <v>0.88309064492280287</v>
      </c>
      <c r="U52" s="14">
        <v>0.17658709401325323</v>
      </c>
      <c r="V52" s="14">
        <v>0.28492065333619632</v>
      </c>
      <c r="W52" s="14">
        <v>0</v>
      </c>
      <c r="X52" s="14">
        <v>1.2732422821225062E-2</v>
      </c>
      <c r="Y52" s="14">
        <v>0</v>
      </c>
      <c r="Z52" s="14">
        <v>0</v>
      </c>
      <c r="AA52" s="14">
        <v>3.0332441801196088</v>
      </c>
      <c r="AB52" s="14">
        <v>0</v>
      </c>
      <c r="AC52" s="14">
        <v>0.8002122780583063</v>
      </c>
      <c r="AD52" s="14">
        <v>8.7649523775578109E-2</v>
      </c>
      <c r="AE52" s="14">
        <v>0</v>
      </c>
      <c r="AF52" s="14">
        <v>1.6803778352571171E-4</v>
      </c>
      <c r="AG52" s="14">
        <v>0.88802983961741011</v>
      </c>
      <c r="AH52" s="14">
        <v>0.11197016038258989</v>
      </c>
      <c r="AI52" s="14">
        <v>0</v>
      </c>
      <c r="AJ52" s="14">
        <v>2.1849947208883662E-2</v>
      </c>
      <c r="AK52" s="14">
        <v>1.3067269390537526</v>
      </c>
      <c r="AL52" s="14">
        <v>0.67142311373736385</v>
      </c>
      <c r="AM52" s="14">
        <v>0.30764972038604621</v>
      </c>
      <c r="AN52" s="14">
        <v>1.2754969138095871</v>
      </c>
      <c r="AO52" s="14">
        <v>1.3187010258724203</v>
      </c>
      <c r="AP52" s="14">
        <v>0.8002122780583063</v>
      </c>
      <c r="AQ52" s="14">
        <v>1.3317535302365915</v>
      </c>
      <c r="AR52" s="14">
        <v>1.2732422821225062E-2</v>
      </c>
      <c r="AS52" s="14">
        <v>0.49167293455099093</v>
      </c>
      <c r="AT52" s="14">
        <v>50.832706544900915</v>
      </c>
      <c r="AV52" s="14">
        <f t="shared" si="1"/>
        <v>0.29113734090737803</v>
      </c>
      <c r="AW52" s="14">
        <f t="shared" si="2"/>
        <v>0.34935457747891241</v>
      </c>
      <c r="AX52" s="14">
        <f t="shared" si="3"/>
        <v>1.3317535302365915</v>
      </c>
    </row>
    <row r="53" spans="1:50">
      <c r="A53" s="10" t="s">
        <v>99</v>
      </c>
      <c r="B53" s="11">
        <v>35.979999999999997</v>
      </c>
      <c r="C53" s="11">
        <v>4.88</v>
      </c>
      <c r="D53" s="11">
        <v>14.57</v>
      </c>
      <c r="E53" s="11">
        <v>18.34</v>
      </c>
      <c r="F53" s="12">
        <v>0.1203</v>
      </c>
      <c r="G53" s="11">
        <v>11.35</v>
      </c>
      <c r="H53" s="12">
        <v>0</v>
      </c>
      <c r="I53" s="12">
        <v>0.68200000000000005</v>
      </c>
      <c r="J53" s="11">
        <v>8.39</v>
      </c>
      <c r="L53" s="12">
        <v>9.8900000000000002E-2</v>
      </c>
      <c r="M53" s="13">
        <f t="shared" si="0"/>
        <v>94.411199999999994</v>
      </c>
      <c r="N53" s="14">
        <v>2.8082432660151575</v>
      </c>
      <c r="O53" s="14">
        <v>1.027270453232265</v>
      </c>
      <c r="P53" s="14">
        <v>0.16448628075257754</v>
      </c>
      <c r="Q53" s="14">
        <v>4</v>
      </c>
      <c r="R53" s="14">
        <v>0.31298993575552547</v>
      </c>
      <c r="S53" s="14">
        <v>1.3590832700008295</v>
      </c>
      <c r="T53" s="14">
        <v>0.85633349169778039</v>
      </c>
      <c r="U53" s="14">
        <v>0.1762759872920604</v>
      </c>
      <c r="V53" s="14">
        <v>0.28059858576414309</v>
      </c>
      <c r="W53" s="14">
        <v>0</v>
      </c>
      <c r="X53" s="14">
        <v>7.9528780221801605E-3</v>
      </c>
      <c r="Y53" s="14">
        <v>0</v>
      </c>
      <c r="Z53" s="14">
        <v>0</v>
      </c>
      <c r="AA53" s="14">
        <v>2.9932341485325193</v>
      </c>
      <c r="AB53" s="14">
        <v>6.7658514674806547E-3</v>
      </c>
      <c r="AC53" s="14">
        <v>0.81229377918852086</v>
      </c>
      <c r="AD53" s="14">
        <v>0.10320586508266739</v>
      </c>
      <c r="AE53" s="14">
        <v>0</v>
      </c>
      <c r="AF53" s="14">
        <v>0</v>
      </c>
      <c r="AG53" s="14">
        <v>0.91549964427118824</v>
      </c>
      <c r="AH53" s="14">
        <v>8.450035572881176E-2</v>
      </c>
      <c r="AI53" s="14">
        <v>0</v>
      </c>
      <c r="AJ53" s="14">
        <v>1.3083219421280429E-2</v>
      </c>
      <c r="AK53" s="14">
        <v>1.2984148555597199</v>
      </c>
      <c r="AL53" s="14">
        <v>0.68850192501899965</v>
      </c>
      <c r="AM53" s="14">
        <v>0.28465748480970354</v>
      </c>
      <c r="AN53" s="14">
        <v>1.1970957597424183</v>
      </c>
      <c r="AO53" s="14">
        <v>1.3590832700008295</v>
      </c>
      <c r="AP53" s="14">
        <v>0.81229377918852086</v>
      </c>
      <c r="AQ53" s="14">
        <v>1.3402603889877904</v>
      </c>
      <c r="AR53" s="14">
        <v>7.9528780221801605E-3</v>
      </c>
      <c r="AS53" s="14">
        <v>0.46831452171902804</v>
      </c>
      <c r="AT53" s="14">
        <v>53.168547828097189</v>
      </c>
      <c r="AV53" s="14">
        <f t="shared" si="1"/>
        <v>0.28608971072898237</v>
      </c>
      <c r="AW53" s="14">
        <f t="shared" si="2"/>
        <v>0.34498119016051382</v>
      </c>
      <c r="AX53" s="14">
        <f t="shared" si="3"/>
        <v>1.3402603889877904</v>
      </c>
    </row>
    <row r="54" spans="1:50">
      <c r="A54" s="10" t="s">
        <v>100</v>
      </c>
      <c r="B54" s="11">
        <v>35.57</v>
      </c>
      <c r="C54" s="11">
        <v>5.05</v>
      </c>
      <c r="D54" s="11">
        <v>14.54</v>
      </c>
      <c r="E54" s="11">
        <v>18.63</v>
      </c>
      <c r="F54" s="12">
        <v>0.1138</v>
      </c>
      <c r="G54" s="11">
        <v>11.15</v>
      </c>
      <c r="H54" s="12">
        <v>2.3999999999999998E-3</v>
      </c>
      <c r="I54" s="12">
        <v>0.71419999999999995</v>
      </c>
      <c r="J54" s="11">
        <v>8.33</v>
      </c>
      <c r="L54" s="12">
        <v>0.18060000000000001</v>
      </c>
      <c r="M54" s="13">
        <f t="shared" si="0"/>
        <v>94.280999999999992</v>
      </c>
      <c r="N54" s="14">
        <v>2.7979834390336702</v>
      </c>
      <c r="O54" s="14">
        <v>0.9915924569460568</v>
      </c>
      <c r="P54" s="14">
        <v>0.21042410402027301</v>
      </c>
      <c r="Q54" s="14">
        <v>4</v>
      </c>
      <c r="R54" s="14">
        <v>0.35638225340277563</v>
      </c>
      <c r="S54" s="14">
        <v>1.3790735325862491</v>
      </c>
      <c r="T54" s="14">
        <v>0.83234374500850505</v>
      </c>
      <c r="U54" s="14">
        <v>0.18277958030982944</v>
      </c>
      <c r="V54" s="14">
        <v>0.28978132296090692</v>
      </c>
      <c r="W54" s="14">
        <v>0</v>
      </c>
      <c r="X54" s="14">
        <v>7.5820852559926061E-3</v>
      </c>
      <c r="Y54" s="14">
        <v>0</v>
      </c>
      <c r="Z54" s="14">
        <v>0</v>
      </c>
      <c r="AA54" s="14">
        <v>3.0479425195242591</v>
      </c>
      <c r="AB54" s="14">
        <v>0</v>
      </c>
      <c r="AC54" s="14">
        <v>0.78888740115202882</v>
      </c>
      <c r="AD54" s="14">
        <v>0.10892499708779696</v>
      </c>
      <c r="AE54" s="14">
        <v>0</v>
      </c>
      <c r="AF54" s="14">
        <v>2.0227660341399047E-4</v>
      </c>
      <c r="AG54" s="14">
        <v>0.89801467484323982</v>
      </c>
      <c r="AH54" s="14">
        <v>0.10198532515676018</v>
      </c>
      <c r="AI54" s="14">
        <v>0</v>
      </c>
      <c r="AJ54" s="14">
        <v>2.4078187207944995E-2</v>
      </c>
      <c r="AK54" s="14">
        <v>1.2827499808791478</v>
      </c>
      <c r="AL54" s="14">
        <v>0.69317183191290721</v>
      </c>
      <c r="AM54" s="14">
        <v>0.32083922247081298</v>
      </c>
      <c r="AN54" s="14">
        <v>1.2255474293386075</v>
      </c>
      <c r="AO54" s="14">
        <v>1.3790735325862491</v>
      </c>
      <c r="AP54" s="14">
        <v>0.78888740115202882</v>
      </c>
      <c r="AQ54" s="14">
        <v>1.3479747103488324</v>
      </c>
      <c r="AR54" s="14">
        <v>7.5820852559926061E-3</v>
      </c>
      <c r="AS54" s="14">
        <v>0.47052812952595918</v>
      </c>
      <c r="AT54" s="14">
        <v>52.947187047404071</v>
      </c>
      <c r="AV54" s="14">
        <f t="shared" si="1"/>
        <v>0.27308380642900776</v>
      </c>
      <c r="AW54" s="14">
        <f t="shared" si="2"/>
        <v>0.33305199124187584</v>
      </c>
      <c r="AX54" s="14">
        <f t="shared" si="3"/>
        <v>1.3479747103488324</v>
      </c>
    </row>
    <row r="55" spans="1:50">
      <c r="A55" s="15" t="s">
        <v>101</v>
      </c>
      <c r="B55" s="16">
        <v>36.18</v>
      </c>
      <c r="C55" s="16">
        <v>4.83</v>
      </c>
      <c r="D55" s="16">
        <v>14.34</v>
      </c>
      <c r="E55" s="16">
        <v>18.28</v>
      </c>
      <c r="F55" s="17">
        <v>0.17030000000000001</v>
      </c>
      <c r="G55" s="16">
        <v>11.36</v>
      </c>
      <c r="H55" s="17">
        <v>1.1999999999999999E-3</v>
      </c>
      <c r="I55" s="17">
        <v>0.64880000000000004</v>
      </c>
      <c r="J55" s="16">
        <v>8.35</v>
      </c>
      <c r="K55" s="16"/>
      <c r="L55" s="17">
        <v>0.15429999999999999</v>
      </c>
      <c r="M55" s="18">
        <f t="shared" si="0"/>
        <v>94.314599999999984</v>
      </c>
      <c r="N55" s="19">
        <v>2.8263160401064775</v>
      </c>
      <c r="O55" s="19">
        <v>0.9690267136769013</v>
      </c>
      <c r="P55" s="19">
        <v>0.20465724621662118</v>
      </c>
      <c r="Q55" s="19">
        <v>4</v>
      </c>
      <c r="R55" s="19">
        <v>0.35122693227663926</v>
      </c>
      <c r="S55" s="19">
        <v>1.3828505698335847</v>
      </c>
      <c r="T55" s="19">
        <v>0.81336203404775664</v>
      </c>
      <c r="U55" s="19">
        <v>0.17620073613108567</v>
      </c>
      <c r="V55" s="19">
        <v>0.27790637805070767</v>
      </c>
      <c r="W55" s="19">
        <v>0</v>
      </c>
      <c r="X55" s="19">
        <v>1.1268132255223698E-2</v>
      </c>
      <c r="Y55" s="19">
        <v>0</v>
      </c>
      <c r="Z55" s="19">
        <v>0</v>
      </c>
      <c r="AA55" s="19">
        <v>3.0128147825949974</v>
      </c>
      <c r="AB55" s="19">
        <v>0</v>
      </c>
      <c r="AC55" s="19">
        <v>0.79549696014563065</v>
      </c>
      <c r="AD55" s="19">
        <v>9.826739393251753E-2</v>
      </c>
      <c r="AE55" s="19">
        <v>0</v>
      </c>
      <c r="AF55" s="19">
        <v>1.0043996277365635E-4</v>
      </c>
      <c r="AG55" s="19">
        <v>0.89386479404092178</v>
      </c>
      <c r="AH55" s="19">
        <v>0.10613520595907822</v>
      </c>
      <c r="AI55" s="19">
        <v>0</v>
      </c>
      <c r="AJ55" s="19">
        <v>2.0429740637772031E-2</v>
      </c>
      <c r="AK55" s="19">
        <v>1.2959278336991602</v>
      </c>
      <c r="AL55" s="19">
        <v>0.68364242566306777</v>
      </c>
      <c r="AM55" s="19">
        <v>0.31891776818249762</v>
      </c>
      <c r="AN55" s="19">
        <v>1.1942200163954635</v>
      </c>
      <c r="AO55" s="19">
        <v>1.3828505698335847</v>
      </c>
      <c r="AP55" s="19">
        <v>0.79549696014563065</v>
      </c>
      <c r="AQ55" s="19">
        <v>1.3202536459535406</v>
      </c>
      <c r="AR55" s="19">
        <v>1.1268132255223698E-2</v>
      </c>
      <c r="AS55" s="19">
        <v>0.46340213682036957</v>
      </c>
      <c r="AT55" s="19">
        <v>53.659786317963032</v>
      </c>
      <c r="AU55" s="16"/>
      <c r="AV55" s="19">
        <f t="shared" si="1"/>
        <v>0.26996748646698809</v>
      </c>
      <c r="AW55" s="19">
        <f t="shared" si="2"/>
        <v>0.32845124628820105</v>
      </c>
      <c r="AX55" s="19">
        <f t="shared" si="3"/>
        <v>1.3202536459535406</v>
      </c>
    </row>
    <row r="56" spans="1:50">
      <c r="A56" s="10" t="s">
        <v>102</v>
      </c>
      <c r="B56" s="11">
        <v>35.9</v>
      </c>
      <c r="C56" s="11">
        <v>5.9</v>
      </c>
      <c r="D56" s="11">
        <v>14.06</v>
      </c>
      <c r="E56" s="11">
        <v>18.190000000000001</v>
      </c>
      <c r="F56" s="12">
        <v>0.1356</v>
      </c>
      <c r="G56" s="11">
        <v>11.31</v>
      </c>
      <c r="H56" s="12">
        <v>0</v>
      </c>
      <c r="I56" s="12">
        <v>0.72599999999999998</v>
      </c>
      <c r="J56" s="11">
        <v>8.3800000000000008</v>
      </c>
      <c r="L56" s="12">
        <v>0.1308</v>
      </c>
      <c r="M56" s="13">
        <f t="shared" si="0"/>
        <v>94.732399999999984</v>
      </c>
      <c r="N56" s="14">
        <v>2.8160059381789702</v>
      </c>
      <c r="O56" s="14">
        <v>1.0169028318141013</v>
      </c>
      <c r="P56" s="14">
        <v>0.16709123000692849</v>
      </c>
      <c r="Q56" s="14">
        <v>4</v>
      </c>
      <c r="R56" s="14">
        <v>0.28290904758705726</v>
      </c>
      <c r="S56" s="14">
        <v>1.3755588165127604</v>
      </c>
      <c r="T56" s="14">
        <v>0.84137830026586535</v>
      </c>
      <c r="U56" s="14">
        <v>0.18477048990482048</v>
      </c>
      <c r="V56" s="14">
        <v>0.33609723309233425</v>
      </c>
      <c r="W56" s="14">
        <v>0</v>
      </c>
      <c r="X56" s="14">
        <v>9.0091524139482519E-3</v>
      </c>
      <c r="Y56" s="14">
        <v>0</v>
      </c>
      <c r="Z56" s="14">
        <v>0</v>
      </c>
      <c r="AA56" s="14">
        <v>3.0297230397767865</v>
      </c>
      <c r="AB56" s="14">
        <v>0</v>
      </c>
      <c r="AC56" s="14">
        <v>0.80505498713420431</v>
      </c>
      <c r="AD56" s="14">
        <v>0.11041349956686577</v>
      </c>
      <c r="AE56" s="14">
        <v>0</v>
      </c>
      <c r="AF56" s="14">
        <v>0</v>
      </c>
      <c r="AG56" s="14">
        <v>0.91546848670107006</v>
      </c>
      <c r="AH56" s="14">
        <v>8.4531513298929939E-2</v>
      </c>
      <c r="AI56" s="14">
        <v>0</v>
      </c>
      <c r="AJ56" s="14">
        <v>1.7389681510971578E-2</v>
      </c>
      <c r="AK56" s="14">
        <v>1.1840147318998122</v>
      </c>
      <c r="AL56" s="14">
        <v>0.79859558658921626</v>
      </c>
      <c r="AM56" s="14">
        <v>0.29487924806559379</v>
      </c>
      <c r="AN56" s="14">
        <v>1.1932400201776143</v>
      </c>
      <c r="AO56" s="14">
        <v>1.3755588165127604</v>
      </c>
      <c r="AP56" s="14">
        <v>0.80505498713420431</v>
      </c>
      <c r="AQ56" s="14">
        <v>1.2998118794011586</v>
      </c>
      <c r="AR56" s="14">
        <v>9.0091524139482519E-3</v>
      </c>
      <c r="AS56" s="14">
        <v>0.46451283110785646</v>
      </c>
      <c r="AT56" s="14">
        <v>53.54871688921434</v>
      </c>
      <c r="AV56" s="14">
        <f t="shared" si="1"/>
        <v>0.27770799152910475</v>
      </c>
      <c r="AW56" s="14">
        <f t="shared" si="2"/>
        <v>0.33869392571483592</v>
      </c>
      <c r="AX56" s="14">
        <f t="shared" si="3"/>
        <v>1.2998118794011586</v>
      </c>
    </row>
    <row r="57" spans="1:50">
      <c r="A57" s="10" t="s">
        <v>103</v>
      </c>
      <c r="B57" s="11">
        <v>36.06</v>
      </c>
      <c r="C57" s="11">
        <v>5.95</v>
      </c>
      <c r="D57" s="11">
        <v>14.11</v>
      </c>
      <c r="E57" s="11">
        <v>18.27</v>
      </c>
      <c r="F57" s="12">
        <v>0.13270000000000001</v>
      </c>
      <c r="G57" s="11">
        <v>11.41</v>
      </c>
      <c r="H57" s="12">
        <v>2.0199999999999999E-2</v>
      </c>
      <c r="I57" s="12">
        <v>0.65100000000000002</v>
      </c>
      <c r="J57" s="11">
        <v>8.31</v>
      </c>
      <c r="L57" s="12">
        <v>0.1444</v>
      </c>
      <c r="M57" s="13">
        <f t="shared" si="0"/>
        <v>95.058300000000003</v>
      </c>
      <c r="N57" s="14">
        <v>2.8165012734953314</v>
      </c>
      <c r="O57" s="14">
        <v>1.0136545485226176</v>
      </c>
      <c r="P57" s="14">
        <v>0.16984417798205098</v>
      </c>
      <c r="Q57" s="14">
        <v>4</v>
      </c>
      <c r="R57" s="14">
        <v>0.28522029865149534</v>
      </c>
      <c r="S57" s="14">
        <v>1.3796093651741734</v>
      </c>
      <c r="T57" s="14">
        <v>0.8338608211809343</v>
      </c>
      <c r="U57" s="14">
        <v>0.18967504409097635</v>
      </c>
      <c r="V57" s="14">
        <v>0.33716250238990819</v>
      </c>
      <c r="W57" s="14">
        <v>0</v>
      </c>
      <c r="X57" s="14">
        <v>8.7789035859005132E-3</v>
      </c>
      <c r="Y57" s="14">
        <v>0</v>
      </c>
      <c r="Z57" s="14">
        <v>0</v>
      </c>
      <c r="AA57" s="14">
        <v>3.0343069350733884</v>
      </c>
      <c r="AB57" s="14">
        <v>0</v>
      </c>
      <c r="AC57" s="14">
        <v>0.79559262135794306</v>
      </c>
      <c r="AD57" s="14">
        <v>9.8585184790209238E-2</v>
      </c>
      <c r="AE57" s="14">
        <v>0</v>
      </c>
      <c r="AF57" s="14">
        <v>1.6904749331054056E-3</v>
      </c>
      <c r="AG57" s="14">
        <v>0.89586828108125771</v>
      </c>
      <c r="AH57" s="14">
        <v>0.10413171891874229</v>
      </c>
      <c r="AI57" s="14">
        <v>0</v>
      </c>
      <c r="AJ57" s="14">
        <v>1.9115963347598623E-2</v>
      </c>
      <c r="AK57" s="14">
        <v>1.1849214065947553</v>
      </c>
      <c r="AL57" s="14">
        <v>0.79596263005764611</v>
      </c>
      <c r="AM57" s="14">
        <v>0.3012612990349115</v>
      </c>
      <c r="AN57" s="14">
        <v>1.1933800432539616</v>
      </c>
      <c r="AO57" s="14">
        <v>1.3796093651741734</v>
      </c>
      <c r="AP57" s="14">
        <v>0.79559262135794306</v>
      </c>
      <c r="AQ57" s="14">
        <v>1.2988748471741129</v>
      </c>
      <c r="AR57" s="14">
        <v>8.7789035859005132E-3</v>
      </c>
      <c r="AS57" s="14">
        <v>0.46381070957575743</v>
      </c>
      <c r="AT57" s="14">
        <v>53.618929042424256</v>
      </c>
      <c r="AV57" s="14">
        <f t="shared" si="1"/>
        <v>0.27481096639973451</v>
      </c>
      <c r="AW57" s="14">
        <f t="shared" si="2"/>
        <v>0.33732113697560234</v>
      </c>
      <c r="AX57" s="14">
        <f t="shared" si="3"/>
        <v>1.2988748471741129</v>
      </c>
    </row>
    <row r="58" spans="1:50">
      <c r="A58" s="10" t="s">
        <v>104</v>
      </c>
      <c r="B58" s="11">
        <v>36.24</v>
      </c>
      <c r="C58" s="11">
        <v>5.85</v>
      </c>
      <c r="D58" s="11">
        <v>14.02</v>
      </c>
      <c r="E58" s="11">
        <v>18.190000000000001</v>
      </c>
      <c r="F58" s="12">
        <v>0.11269999999999999</v>
      </c>
      <c r="G58" s="11">
        <v>11.52</v>
      </c>
      <c r="H58" s="12">
        <v>0</v>
      </c>
      <c r="I58" s="12">
        <v>0.67589999999999995</v>
      </c>
      <c r="J58" s="11">
        <v>8.2200000000000006</v>
      </c>
      <c r="L58" s="12">
        <v>0.1313</v>
      </c>
      <c r="M58" s="13">
        <f t="shared" si="0"/>
        <v>94.95989999999999</v>
      </c>
      <c r="N58" s="14">
        <v>2.8253405880352744</v>
      </c>
      <c r="O58" s="14">
        <v>1.0021946697957238</v>
      </c>
      <c r="P58" s="14">
        <v>0.17246474216900176</v>
      </c>
      <c r="Q58" s="14">
        <v>4</v>
      </c>
      <c r="R58" s="14">
        <v>0.28601542033035665</v>
      </c>
      <c r="S58" s="14">
        <v>1.3871432475585475</v>
      </c>
      <c r="T58" s="14">
        <v>0.82109226225145604</v>
      </c>
      <c r="U58" s="14">
        <v>0.19240646674313089</v>
      </c>
      <c r="V58" s="14">
        <v>0.33215432442729514</v>
      </c>
      <c r="W58" s="14">
        <v>0</v>
      </c>
      <c r="X58" s="14">
        <v>7.4420342174397278E-3</v>
      </c>
      <c r="Y58" s="14">
        <v>0</v>
      </c>
      <c r="Z58" s="14">
        <v>0</v>
      </c>
      <c r="AA58" s="14">
        <v>3.0262537555282263</v>
      </c>
      <c r="AB58" s="14">
        <v>0</v>
      </c>
      <c r="AC58" s="14">
        <v>0.78805383890049108</v>
      </c>
      <c r="AD58" s="14">
        <v>0.10216720267441541</v>
      </c>
      <c r="AE58" s="14">
        <v>0</v>
      </c>
      <c r="AF58" s="14">
        <v>0</v>
      </c>
      <c r="AG58" s="14">
        <v>0.89022104157490645</v>
      </c>
      <c r="AH58" s="14">
        <v>0.10977895842509355</v>
      </c>
      <c r="AI58" s="14">
        <v>0</v>
      </c>
      <c r="AJ58" s="14">
        <v>1.7349705683409152E-2</v>
      </c>
      <c r="AK58" s="14">
        <v>1.1889390517683414</v>
      </c>
      <c r="AL58" s="14">
        <v>0.79371124254824954</v>
      </c>
      <c r="AM58" s="14">
        <v>0.30765805000228652</v>
      </c>
      <c r="AN58" s="14">
        <v>1.1859634711635887</v>
      </c>
      <c r="AO58" s="14">
        <v>1.3871432475585475</v>
      </c>
      <c r="AP58" s="14">
        <v>0.78805383890049108</v>
      </c>
      <c r="AQ58" s="14">
        <v>1.2882100901260805</v>
      </c>
      <c r="AR58" s="14">
        <v>7.4420342174397278E-3</v>
      </c>
      <c r="AS58" s="14">
        <v>0.46090722259376998</v>
      </c>
      <c r="AT58" s="14">
        <v>53.909277740622997</v>
      </c>
      <c r="AV58" s="14">
        <f t="shared" si="1"/>
        <v>0.27132300480470983</v>
      </c>
      <c r="AW58" s="14">
        <f t="shared" si="2"/>
        <v>0.33490209707073387</v>
      </c>
      <c r="AX58" s="14">
        <f t="shared" si="3"/>
        <v>1.2882100901260805</v>
      </c>
    </row>
    <row r="59" spans="1:50">
      <c r="A59" s="10" t="s">
        <v>105</v>
      </c>
      <c r="B59" s="11">
        <v>36.380000000000003</v>
      </c>
      <c r="C59" s="11">
        <v>5.84</v>
      </c>
      <c r="D59" s="11">
        <v>14.16</v>
      </c>
      <c r="E59" s="11">
        <v>17.559999999999999</v>
      </c>
      <c r="F59" s="12">
        <v>0.1366</v>
      </c>
      <c r="G59" s="11">
        <v>11.7</v>
      </c>
      <c r="H59" s="12">
        <v>2.3999999999999998E-3</v>
      </c>
      <c r="I59" s="12">
        <v>0.64539999999999997</v>
      </c>
      <c r="J59" s="11">
        <v>8.25</v>
      </c>
      <c r="L59" s="12">
        <v>0.1232</v>
      </c>
      <c r="M59" s="13">
        <f t="shared" si="0"/>
        <v>94.797599999999989</v>
      </c>
      <c r="N59" s="14">
        <v>2.8307431884042322</v>
      </c>
      <c r="O59" s="14">
        <v>1.0147249957358968</v>
      </c>
      <c r="P59" s="14">
        <v>0.15453181585987097</v>
      </c>
      <c r="Q59" s="14">
        <v>4</v>
      </c>
      <c r="R59" s="14">
        <v>0.28382026934842264</v>
      </c>
      <c r="S59" s="14">
        <v>1.4016487702907665</v>
      </c>
      <c r="T59" s="14">
        <v>0.8031722574719089</v>
      </c>
      <c r="U59" s="14">
        <v>0.18495923415074467</v>
      </c>
      <c r="V59" s="14">
        <v>0.33185819353721185</v>
      </c>
      <c r="W59" s="14">
        <v>0</v>
      </c>
      <c r="X59" s="14">
        <v>9.0027170878738995E-3</v>
      </c>
      <c r="Y59" s="14">
        <v>0</v>
      </c>
      <c r="Z59" s="14">
        <v>0</v>
      </c>
      <c r="AA59" s="14">
        <v>3.0144614418869282</v>
      </c>
      <c r="AB59" s="14">
        <v>0</v>
      </c>
      <c r="AC59" s="14">
        <v>0.79300640198771921</v>
      </c>
      <c r="AD59" s="14">
        <v>9.7367310498605975E-2</v>
      </c>
      <c r="AE59" s="14">
        <v>0</v>
      </c>
      <c r="AF59" s="14">
        <v>2.0008851186842559E-4</v>
      </c>
      <c r="AG59" s="14">
        <v>0.89057380099819361</v>
      </c>
      <c r="AH59" s="14">
        <v>0.10942619900180639</v>
      </c>
      <c r="AI59" s="14">
        <v>0</v>
      </c>
      <c r="AJ59" s="14">
        <v>1.6247750835725144E-2</v>
      </c>
      <c r="AK59" s="14">
        <v>1.1879438012079424</v>
      </c>
      <c r="AL59" s="14">
        <v>0.79580844795633254</v>
      </c>
      <c r="AM59" s="14">
        <v>0.29710505954599203</v>
      </c>
      <c r="AN59" s="14">
        <v>1.1426633074825245</v>
      </c>
      <c r="AO59" s="14">
        <v>1.4016487702907665</v>
      </c>
      <c r="AP59" s="14">
        <v>0.79300640198771921</v>
      </c>
      <c r="AQ59" s="14">
        <v>1.2985452650843194</v>
      </c>
      <c r="AR59" s="14">
        <v>9.0027170878738995E-3</v>
      </c>
      <c r="AS59" s="14">
        <v>0.4491050124961678</v>
      </c>
      <c r="AT59" s="14">
        <v>55.089498750383221</v>
      </c>
      <c r="AV59" s="14">
        <f t="shared" si="1"/>
        <v>0.26643971832300373</v>
      </c>
      <c r="AW59" s="14">
        <f t="shared" si="2"/>
        <v>0.32779702466657662</v>
      </c>
      <c r="AX59" s="14">
        <f t="shared" si="3"/>
        <v>1.2985452650843194</v>
      </c>
    </row>
    <row r="60" spans="1:50">
      <c r="A60" s="10" t="s">
        <v>106</v>
      </c>
      <c r="B60" s="11">
        <v>35.909999999999997</v>
      </c>
      <c r="C60" s="11">
        <v>5.87</v>
      </c>
      <c r="D60" s="11">
        <v>14.11</v>
      </c>
      <c r="E60" s="11">
        <v>18.86</v>
      </c>
      <c r="F60" s="12">
        <v>0.1197</v>
      </c>
      <c r="G60" s="11">
        <v>11.01</v>
      </c>
      <c r="H60" s="12">
        <v>4.7999999999999996E-3</v>
      </c>
      <c r="I60" s="12">
        <v>0.57669999999999999</v>
      </c>
      <c r="J60" s="11">
        <v>8.41</v>
      </c>
      <c r="L60" s="12">
        <v>0.15240000000000001</v>
      </c>
      <c r="M60" s="13">
        <f t="shared" si="0"/>
        <v>95.023600000000002</v>
      </c>
      <c r="N60" s="14">
        <v>2.8142214013038527</v>
      </c>
      <c r="O60" s="14">
        <v>0.9981920396330769</v>
      </c>
      <c r="P60" s="14">
        <v>0.18758655906307042</v>
      </c>
      <c r="Q60" s="14">
        <v>4</v>
      </c>
      <c r="R60" s="14">
        <v>0.30505255839735368</v>
      </c>
      <c r="S60" s="14">
        <v>1.3472145650010787</v>
      </c>
      <c r="T60" s="14">
        <v>0.87481315891011546</v>
      </c>
      <c r="U60" s="14">
        <v>0.17366308883442405</v>
      </c>
      <c r="V60" s="14">
        <v>0.33285816118980943</v>
      </c>
      <c r="W60" s="14">
        <v>0</v>
      </c>
      <c r="X60" s="14">
        <v>7.9455164965573487E-3</v>
      </c>
      <c r="Y60" s="14">
        <v>0</v>
      </c>
      <c r="Z60" s="14">
        <v>0</v>
      </c>
      <c r="AA60" s="14">
        <v>3.0415470488293388</v>
      </c>
      <c r="AB60" s="14">
        <v>0</v>
      </c>
      <c r="AC60" s="14">
        <v>0.80327479098128263</v>
      </c>
      <c r="AD60" s="14">
        <v>8.7627262491639879E-2</v>
      </c>
      <c r="AE60" s="14">
        <v>0</v>
      </c>
      <c r="AF60" s="14">
        <v>4.0304842643476449E-4</v>
      </c>
      <c r="AG60" s="14">
        <v>0.8913051018993573</v>
      </c>
      <c r="AH60" s="14">
        <v>0.1086948981006427</v>
      </c>
      <c r="AI60" s="14">
        <v>0</v>
      </c>
      <c r="AJ60" s="14">
        <v>2.0242893471270899E-2</v>
      </c>
      <c r="AK60" s="14">
        <v>1.2185205126864291</v>
      </c>
      <c r="AL60" s="14">
        <v>0.76123659384230002</v>
      </c>
      <c r="AM60" s="14">
        <v>0.29225832692959758</v>
      </c>
      <c r="AN60" s="14">
        <v>1.23606280680761</v>
      </c>
      <c r="AO60" s="14">
        <v>1.3472145650010787</v>
      </c>
      <c r="AP60" s="14">
        <v>0.80327479098128263</v>
      </c>
      <c r="AQ60" s="14">
        <v>1.3032445980304306</v>
      </c>
      <c r="AR60" s="14">
        <v>7.9455164965573487E-3</v>
      </c>
      <c r="AS60" s="14">
        <v>0.47848629043739788</v>
      </c>
      <c r="AT60" s="14">
        <v>52.151370956260223</v>
      </c>
      <c r="AV60" s="14">
        <f t="shared" si="1"/>
        <v>0.28762111677569557</v>
      </c>
      <c r="AW60" s="14">
        <f t="shared" si="2"/>
        <v>0.34471807633161144</v>
      </c>
      <c r="AX60" s="14">
        <f t="shared" si="3"/>
        <v>1.3032445980304306</v>
      </c>
    </row>
    <row r="61" spans="1:50">
      <c r="A61" s="10" t="s">
        <v>107</v>
      </c>
      <c r="B61" s="11">
        <v>35.909999999999997</v>
      </c>
      <c r="C61" s="11">
        <v>5.97</v>
      </c>
      <c r="D61" s="11">
        <v>14.05</v>
      </c>
      <c r="E61" s="11">
        <v>18.71</v>
      </c>
      <c r="F61" s="12">
        <v>0.13950000000000001</v>
      </c>
      <c r="G61" s="11">
        <v>11.03</v>
      </c>
      <c r="H61" s="12">
        <v>0</v>
      </c>
      <c r="I61" s="12">
        <v>0.62719999999999998</v>
      </c>
      <c r="J61" s="11">
        <v>8.3699999999999992</v>
      </c>
      <c r="L61" s="12">
        <v>0.13730000000000001</v>
      </c>
      <c r="M61" s="13">
        <f t="shared" si="0"/>
        <v>94.943999999999988</v>
      </c>
      <c r="N61" s="14">
        <v>2.8158147052788514</v>
      </c>
      <c r="O61" s="14">
        <v>1.0083276796212104</v>
      </c>
      <c r="P61" s="14">
        <v>0.17585761509993825</v>
      </c>
      <c r="Q61" s="14">
        <v>4</v>
      </c>
      <c r="R61" s="14">
        <v>0.2901098365076662</v>
      </c>
      <c r="S61" s="14">
        <v>1.3460456547468738</v>
      </c>
      <c r="T61" s="14">
        <v>0.8708351353778625</v>
      </c>
      <c r="U61" s="14">
        <v>0.18023347347608065</v>
      </c>
      <c r="V61" s="14">
        <v>0.33897681097015414</v>
      </c>
      <c r="W61" s="14">
        <v>0</v>
      </c>
      <c r="X61" s="14">
        <v>9.2650550082483199E-3</v>
      </c>
      <c r="Y61" s="14">
        <v>0</v>
      </c>
      <c r="Z61" s="14">
        <v>0</v>
      </c>
      <c r="AA61" s="14">
        <v>3.0354659660868855</v>
      </c>
      <c r="AB61" s="14">
        <v>0</v>
      </c>
      <c r="AC61" s="14">
        <v>0.80379951319288434</v>
      </c>
      <c r="AD61" s="14">
        <v>9.5354491367375324E-2</v>
      </c>
      <c r="AE61" s="14">
        <v>0</v>
      </c>
      <c r="AF61" s="14">
        <v>0</v>
      </c>
      <c r="AG61" s="14">
        <v>0.89915400456025962</v>
      </c>
      <c r="AH61" s="14">
        <v>0.10084599543974038</v>
      </c>
      <c r="AI61" s="14">
        <v>0</v>
      </c>
      <c r="AJ61" s="14">
        <v>1.8247525159595282E-2</v>
      </c>
      <c r="AK61" s="14">
        <v>1.1958889084361746</v>
      </c>
      <c r="AL61" s="14">
        <v>0.78586356640423016</v>
      </c>
      <c r="AM61" s="14">
        <v>0.29023023685033233</v>
      </c>
      <c r="AN61" s="14">
        <v>1.2269262239538814</v>
      </c>
      <c r="AO61" s="14">
        <v>1.3460456547468738</v>
      </c>
      <c r="AP61" s="14">
        <v>0.80379951319288434</v>
      </c>
      <c r="AQ61" s="14">
        <v>1.2984375161288766</v>
      </c>
      <c r="AR61" s="14">
        <v>9.2650550082483199E-3</v>
      </c>
      <c r="AS61" s="14">
        <v>0.4768517814401565</v>
      </c>
      <c r="AT61" s="14">
        <v>52.314821855984349</v>
      </c>
      <c r="AV61" s="14">
        <f t="shared" si="1"/>
        <v>0.28688680588321119</v>
      </c>
      <c r="AW61" s="14">
        <f t="shared" si="2"/>
        <v>0.34626268935207621</v>
      </c>
      <c r="AX61" s="14">
        <f t="shared" si="3"/>
        <v>1.2984375161288766</v>
      </c>
    </row>
    <row r="62" spans="1:50">
      <c r="A62" s="10" t="s">
        <v>108</v>
      </c>
      <c r="B62" s="11">
        <v>36.44</v>
      </c>
      <c r="C62" s="11">
        <v>5.82</v>
      </c>
      <c r="D62" s="11">
        <v>13.61</v>
      </c>
      <c r="E62" s="11">
        <v>18.52</v>
      </c>
      <c r="F62" s="12">
        <v>0.15529999999999999</v>
      </c>
      <c r="G62" s="11">
        <v>11.18</v>
      </c>
      <c r="H62" s="12">
        <v>0</v>
      </c>
      <c r="I62" s="12">
        <v>0.59019999999999995</v>
      </c>
      <c r="J62" s="11">
        <v>8.51</v>
      </c>
      <c r="L62" s="12">
        <v>0.1487</v>
      </c>
      <c r="M62" s="13">
        <f t="shared" si="0"/>
        <v>94.97420000000001</v>
      </c>
      <c r="N62" s="14">
        <v>2.8493053474816294</v>
      </c>
      <c r="O62" s="14">
        <v>0.94897216606954971</v>
      </c>
      <c r="P62" s="14">
        <v>0.20172248644882085</v>
      </c>
      <c r="Q62" s="14">
        <v>4</v>
      </c>
      <c r="R62" s="14">
        <v>0.30525098658069971</v>
      </c>
      <c r="S62" s="14">
        <v>1.3639686514126392</v>
      </c>
      <c r="T62" s="14">
        <v>0.84498912913701674</v>
      </c>
      <c r="U62" s="14">
        <v>0.16432591188597001</v>
      </c>
      <c r="V62" s="14">
        <v>0.33129775196993427</v>
      </c>
      <c r="W62" s="14">
        <v>0</v>
      </c>
      <c r="X62" s="14">
        <v>1.0285305777197514E-2</v>
      </c>
      <c r="Y62" s="14">
        <v>0</v>
      </c>
      <c r="Z62" s="14">
        <v>0</v>
      </c>
      <c r="AA62" s="14">
        <v>3.0201177367634577</v>
      </c>
      <c r="AB62" s="14">
        <v>0</v>
      </c>
      <c r="AC62" s="14">
        <v>0.81104467085993481</v>
      </c>
      <c r="AD62" s="14">
        <v>8.9475939403978313E-2</v>
      </c>
      <c r="AE62" s="14">
        <v>0</v>
      </c>
      <c r="AF62" s="14">
        <v>0</v>
      </c>
      <c r="AG62" s="14">
        <v>0.90052061026391317</v>
      </c>
      <c r="AH62" s="14">
        <v>9.9479389736086832E-2</v>
      </c>
      <c r="AI62" s="14">
        <v>0</v>
      </c>
      <c r="AJ62" s="14">
        <v>1.9706811375290078E-2</v>
      </c>
      <c r="AK62" s="14">
        <v>1.2047864950016975</v>
      </c>
      <c r="AL62" s="14">
        <v>0.77550669362301239</v>
      </c>
      <c r="AM62" s="14">
        <v>0.30226016125112382</v>
      </c>
      <c r="AN62" s="14">
        <v>1.2110375274718077</v>
      </c>
      <c r="AO62" s="14">
        <v>1.3639686514126392</v>
      </c>
      <c r="AP62" s="14">
        <v>0.81104467085993481</v>
      </c>
      <c r="AQ62" s="14">
        <v>1.2542231526502494</v>
      </c>
      <c r="AR62" s="14">
        <v>1.0285305777197514E-2</v>
      </c>
      <c r="AS62" s="14">
        <v>0.47030470738383146</v>
      </c>
      <c r="AT62" s="14">
        <v>52.969529261616863</v>
      </c>
      <c r="AV62" s="14">
        <f t="shared" si="1"/>
        <v>0.27978681719957005</v>
      </c>
      <c r="AW62" s="14">
        <f t="shared" si="2"/>
        <v>0.33419724957631297</v>
      </c>
      <c r="AX62" s="14">
        <f t="shared" si="3"/>
        <v>1.2542231526502494</v>
      </c>
    </row>
    <row r="63" spans="1:50">
      <c r="A63" s="10" t="s">
        <v>109</v>
      </c>
      <c r="B63" s="11">
        <v>36.619999999999997</v>
      </c>
      <c r="C63" s="11">
        <v>5.77</v>
      </c>
      <c r="D63" s="11">
        <v>13.19</v>
      </c>
      <c r="E63" s="11">
        <v>17.98</v>
      </c>
      <c r="F63" s="12">
        <v>0.13950000000000001</v>
      </c>
      <c r="G63" s="11">
        <v>11.42</v>
      </c>
      <c r="H63" s="12">
        <v>1.29E-2</v>
      </c>
      <c r="I63" s="12">
        <v>0.76670000000000005</v>
      </c>
      <c r="J63" s="11">
        <v>8.3000000000000007</v>
      </c>
      <c r="L63" s="12">
        <v>0.13669999999999999</v>
      </c>
      <c r="M63" s="13">
        <f t="shared" si="0"/>
        <v>94.335800000000006</v>
      </c>
      <c r="N63" s="14">
        <v>2.8690338449094619</v>
      </c>
      <c r="O63" s="14">
        <v>0.92700914986073235</v>
      </c>
      <c r="P63" s="14">
        <v>0.20395700522980575</v>
      </c>
      <c r="Q63" s="14">
        <v>4</v>
      </c>
      <c r="R63" s="14">
        <v>0.29090924665337481</v>
      </c>
      <c r="S63" s="14">
        <v>1.38816289800533</v>
      </c>
      <c r="T63" s="14">
        <v>0.79273717280947775</v>
      </c>
      <c r="U63" s="14">
        <v>0.18135389418434666</v>
      </c>
      <c r="V63" s="14">
        <v>0.3316673387709686</v>
      </c>
      <c r="W63" s="14">
        <v>0</v>
      </c>
      <c r="X63" s="14">
        <v>9.257136468429232E-3</v>
      </c>
      <c r="Y63" s="14">
        <v>0</v>
      </c>
      <c r="Z63" s="14">
        <v>0</v>
      </c>
      <c r="AA63" s="14">
        <v>2.9940876868919268</v>
      </c>
      <c r="AB63" s="14">
        <v>5.9123131080731639E-3</v>
      </c>
      <c r="AC63" s="14">
        <v>0.79824432810003099</v>
      </c>
      <c r="AD63" s="14">
        <v>0.11646333747714101</v>
      </c>
      <c r="AE63" s="14">
        <v>0</v>
      </c>
      <c r="AF63" s="14">
        <v>1.0828796145793862E-3</v>
      </c>
      <c r="AG63" s="14">
        <v>0.9157905451917514</v>
      </c>
      <c r="AH63" s="14">
        <v>8.4209454808248596E-2</v>
      </c>
      <c r="AI63" s="14">
        <v>0</v>
      </c>
      <c r="AJ63" s="14">
        <v>1.8152256196456506E-2</v>
      </c>
      <c r="AK63" s="14">
        <v>1.1581642690370637</v>
      </c>
      <c r="AL63" s="14">
        <v>0.82368347476647985</v>
      </c>
      <c r="AM63" s="14">
        <v>0.32707570132249103</v>
      </c>
      <c r="AN63" s="14">
        <v>1.1780480722236302</v>
      </c>
      <c r="AO63" s="14">
        <v>1.38816289800533</v>
      </c>
      <c r="AP63" s="14">
        <v>0.79824432810003099</v>
      </c>
      <c r="AQ63" s="14">
        <v>1.2179183965141072</v>
      </c>
      <c r="AR63" s="14">
        <v>9.257136468429232E-3</v>
      </c>
      <c r="AS63" s="14">
        <v>0.45906127200388497</v>
      </c>
      <c r="AT63" s="14">
        <v>54.093872799611511</v>
      </c>
      <c r="AV63" s="14">
        <f t="shared" si="1"/>
        <v>0.26476752043037011</v>
      </c>
      <c r="AW63" s="14">
        <f t="shared" si="2"/>
        <v>0.32533818941188036</v>
      </c>
      <c r="AX63" s="14">
        <f t="shared" si="3"/>
        <v>1.2179183965141072</v>
      </c>
    </row>
    <row r="64" spans="1:50">
      <c r="A64" s="10" t="s">
        <v>110</v>
      </c>
      <c r="B64" s="11">
        <v>35.61</v>
      </c>
      <c r="C64" s="11">
        <v>5.95</v>
      </c>
      <c r="D64" s="11">
        <v>13.81</v>
      </c>
      <c r="E64" s="11">
        <v>18.14</v>
      </c>
      <c r="F64" s="12">
        <v>0.1399</v>
      </c>
      <c r="G64" s="11">
        <v>10.97</v>
      </c>
      <c r="H64" s="12">
        <v>0</v>
      </c>
      <c r="I64" s="12">
        <v>0.5645</v>
      </c>
      <c r="J64" s="11">
        <v>8.3699999999999992</v>
      </c>
      <c r="L64" s="12">
        <v>0.13819999999999999</v>
      </c>
      <c r="M64" s="13">
        <f t="shared" si="0"/>
        <v>93.692599999999999</v>
      </c>
      <c r="N64" s="14">
        <v>2.8205553796206226</v>
      </c>
      <c r="O64" s="14">
        <v>0.99936835135525137</v>
      </c>
      <c r="P64" s="14">
        <v>0.18007626902412599</v>
      </c>
      <c r="Q64" s="14">
        <v>4</v>
      </c>
      <c r="R64" s="14">
        <v>0.2898082057777589</v>
      </c>
      <c r="S64" s="14">
        <v>1.3618307453213956</v>
      </c>
      <c r="T64" s="14">
        <v>0.86394891020646458</v>
      </c>
      <c r="U64" s="14">
        <v>0.15756379410235088</v>
      </c>
      <c r="V64" s="14">
        <v>0.341240369542609</v>
      </c>
      <c r="W64" s="14">
        <v>0</v>
      </c>
      <c r="X64" s="14">
        <v>9.3856747258665631E-3</v>
      </c>
      <c r="Y64" s="14">
        <v>0</v>
      </c>
      <c r="Z64" s="14">
        <v>0</v>
      </c>
      <c r="AA64" s="14">
        <v>3.0237776996764452</v>
      </c>
      <c r="AB64" s="14">
        <v>0</v>
      </c>
      <c r="AC64" s="14">
        <v>0.81462679759779588</v>
      </c>
      <c r="AD64" s="14">
        <v>8.6690805943954979E-2</v>
      </c>
      <c r="AE64" s="14">
        <v>0</v>
      </c>
      <c r="AF64" s="14">
        <v>0</v>
      </c>
      <c r="AG64" s="14">
        <v>0.90131760354175083</v>
      </c>
      <c r="AH64" s="14">
        <v>9.8682396458249166E-2</v>
      </c>
      <c r="AI64" s="14">
        <v>0</v>
      </c>
      <c r="AJ64" s="14">
        <v>1.8553056491026378E-2</v>
      </c>
      <c r="AK64" s="14">
        <v>1.2041984063367912</v>
      </c>
      <c r="AL64" s="14">
        <v>0.77724853717218245</v>
      </c>
      <c r="AM64" s="14">
        <v>0.28099464177832639</v>
      </c>
      <c r="AN64" s="14">
        <v>1.2015889733329415</v>
      </c>
      <c r="AO64" s="14">
        <v>1.3618307453213956</v>
      </c>
      <c r="AP64" s="14">
        <v>0.81462679759779588</v>
      </c>
      <c r="AQ64" s="14">
        <v>1.2891765571330103</v>
      </c>
      <c r="AR64" s="14">
        <v>9.3856747258665631E-3</v>
      </c>
      <c r="AS64" s="14">
        <v>0.46874453082685719</v>
      </c>
      <c r="AT64" s="14">
        <v>53.125546917314281</v>
      </c>
      <c r="AV64" s="14">
        <f t="shared" si="1"/>
        <v>0.28571839467527993</v>
      </c>
      <c r="AW64" s="14">
        <f t="shared" si="2"/>
        <v>0.33782665452494109</v>
      </c>
      <c r="AX64" s="14">
        <f t="shared" si="3"/>
        <v>1.2891765571330103</v>
      </c>
    </row>
    <row r="65" spans="1:50">
      <c r="A65" s="10" t="s">
        <v>111</v>
      </c>
      <c r="B65" s="11">
        <v>36.869999999999997</v>
      </c>
      <c r="C65" s="11">
        <v>5.83</v>
      </c>
      <c r="D65" s="11">
        <v>13.15</v>
      </c>
      <c r="E65" s="11">
        <v>18.72</v>
      </c>
      <c r="F65" s="12">
        <v>0.1313</v>
      </c>
      <c r="G65" s="11">
        <v>11.13</v>
      </c>
      <c r="H65" s="12">
        <v>5.7000000000000002E-3</v>
      </c>
      <c r="I65" s="12">
        <v>0.59960000000000002</v>
      </c>
      <c r="J65" s="11">
        <v>8.48</v>
      </c>
      <c r="L65" s="12">
        <v>0.12709999999999999</v>
      </c>
      <c r="M65" s="13">
        <f t="shared" si="0"/>
        <v>95.043699999999987</v>
      </c>
      <c r="N65" s="14">
        <v>2.8755416731653716</v>
      </c>
      <c r="O65" s="14">
        <v>0.91505956989232362</v>
      </c>
      <c r="P65" s="14">
        <v>0.20939875694230481</v>
      </c>
      <c r="Q65" s="14">
        <v>4</v>
      </c>
      <c r="R65" s="14">
        <v>0.29366776757000723</v>
      </c>
      <c r="S65" s="14">
        <v>1.3453744875316724</v>
      </c>
      <c r="T65" s="14">
        <v>0.84914405768555112</v>
      </c>
      <c r="U65" s="14">
        <v>0.16243666967073978</v>
      </c>
      <c r="V65" s="14">
        <v>0.33272270744982219</v>
      </c>
      <c r="W65" s="14">
        <v>0</v>
      </c>
      <c r="X65" s="14">
        <v>8.6735399143336011E-3</v>
      </c>
      <c r="Y65" s="14">
        <v>0</v>
      </c>
      <c r="Z65" s="14">
        <v>0</v>
      </c>
      <c r="AA65" s="14">
        <v>2.9920192298221262</v>
      </c>
      <c r="AB65" s="14">
        <v>7.9807701778737972E-3</v>
      </c>
      <c r="AC65" s="14">
        <v>0.81340008824486154</v>
      </c>
      <c r="AD65" s="14">
        <v>9.0668115496691709E-2</v>
      </c>
      <c r="AE65" s="14">
        <v>0</v>
      </c>
      <c r="AF65" s="14">
        <v>4.7631528716579683E-4</v>
      </c>
      <c r="AG65" s="14">
        <v>0.90454451902871913</v>
      </c>
      <c r="AH65" s="14">
        <v>9.5455480971280871E-2</v>
      </c>
      <c r="AI65" s="14">
        <v>0</v>
      </c>
      <c r="AJ65" s="14">
        <v>1.6801066283727413E-2</v>
      </c>
      <c r="AK65" s="14">
        <v>1.1898070008954362</v>
      </c>
      <c r="AL65" s="14">
        <v>0.79339193282083631</v>
      </c>
      <c r="AM65" s="14">
        <v>0.30453863590234631</v>
      </c>
      <c r="AN65" s="14">
        <v>1.2209794842985957</v>
      </c>
      <c r="AO65" s="14">
        <v>1.3453744875316724</v>
      </c>
      <c r="AP65" s="14">
        <v>0.81340008824486154</v>
      </c>
      <c r="AQ65" s="14">
        <v>1.2087273374623309</v>
      </c>
      <c r="AR65" s="14">
        <v>8.6735399143336011E-3</v>
      </c>
      <c r="AS65" s="14">
        <v>0.47576425454194832</v>
      </c>
      <c r="AT65" s="14">
        <v>52.423574545805167</v>
      </c>
      <c r="AV65" s="14">
        <f t="shared" si="1"/>
        <v>0.2838030080896346</v>
      </c>
      <c r="AW65" s="14">
        <f t="shared" si="2"/>
        <v>0.33809298993590653</v>
      </c>
      <c r="AX65" s="14">
        <f t="shared" si="3"/>
        <v>1.2087273374623309</v>
      </c>
    </row>
    <row r="66" spans="1:50">
      <c r="A66" s="10" t="s">
        <v>112</v>
      </c>
      <c r="B66" s="11">
        <v>36.5</v>
      </c>
      <c r="C66" s="11">
        <v>5.67</v>
      </c>
      <c r="D66" s="11">
        <v>13.01</v>
      </c>
      <c r="E66" s="11">
        <v>18.079999999999998</v>
      </c>
      <c r="F66" s="12">
        <v>0.14169999999999999</v>
      </c>
      <c r="G66" s="11">
        <v>11.02</v>
      </c>
      <c r="H66" s="12">
        <v>5.1700000000000003E-2</v>
      </c>
      <c r="I66" s="12">
        <v>1.0285</v>
      </c>
      <c r="J66" s="11">
        <v>8.2200000000000006</v>
      </c>
      <c r="L66" s="12">
        <v>0.13930000000000001</v>
      </c>
      <c r="M66" s="13">
        <f t="shared" si="0"/>
        <v>93.861199999999982</v>
      </c>
      <c r="N66" s="14">
        <v>2.8781955181215908</v>
      </c>
      <c r="O66" s="14">
        <v>0.91299365467542726</v>
      </c>
      <c r="P66" s="14">
        <v>0.20881082720298194</v>
      </c>
      <c r="Q66" s="14">
        <v>4</v>
      </c>
      <c r="R66" s="14">
        <v>0.29610235559463305</v>
      </c>
      <c r="S66" s="14">
        <v>1.3490490176164913</v>
      </c>
      <c r="T66" s="14">
        <v>0.78539108137883917</v>
      </c>
      <c r="U66" s="14">
        <v>0.19808794542334163</v>
      </c>
      <c r="V66" s="14">
        <v>0.33000443851886635</v>
      </c>
      <c r="W66" s="14">
        <v>0</v>
      </c>
      <c r="X66" s="14">
        <v>9.4641672252583266E-3</v>
      </c>
      <c r="Y66" s="14">
        <v>0</v>
      </c>
      <c r="Z66" s="14">
        <v>0</v>
      </c>
      <c r="AA66" s="14">
        <v>2.9680990057574301</v>
      </c>
      <c r="AB66" s="14">
        <v>3.1900994242569869E-2</v>
      </c>
      <c r="AC66" s="14">
        <v>0.79562386102676796</v>
      </c>
      <c r="AD66" s="14">
        <v>0.1572454764851666</v>
      </c>
      <c r="AE66" s="14">
        <v>0</v>
      </c>
      <c r="AF66" s="14">
        <v>4.3680852680191189E-3</v>
      </c>
      <c r="AG66" s="14">
        <v>0.95723742277995372</v>
      </c>
      <c r="AH66" s="14">
        <v>4.2762577220046283E-2</v>
      </c>
      <c r="AI66" s="14">
        <v>0</v>
      </c>
      <c r="AJ66" s="14">
        <v>1.8617583524275054E-2</v>
      </c>
      <c r="AK66" s="14">
        <v>1.1081401559244874</v>
      </c>
      <c r="AL66" s="14">
        <v>0.87324226055123755</v>
      </c>
      <c r="AM66" s="14">
        <v>0.34127504420125815</v>
      </c>
      <c r="AN66" s="14">
        <v>1.1922898540051627</v>
      </c>
      <c r="AO66" s="14">
        <v>1.3490490176164913</v>
      </c>
      <c r="AP66" s="14">
        <v>0.79562386102676796</v>
      </c>
      <c r="AQ66" s="14">
        <v>1.2090960102700603</v>
      </c>
      <c r="AR66" s="14">
        <v>9.4641672252583266E-3</v>
      </c>
      <c r="AS66" s="14">
        <v>0.46915815412068618</v>
      </c>
      <c r="AT66" s="14">
        <v>53.084184587931382</v>
      </c>
      <c r="AV66" s="14">
        <f t="shared" si="1"/>
        <v>0.26461080976590096</v>
      </c>
      <c r="AW66" s="14">
        <f t="shared" si="2"/>
        <v>0.33134980500800593</v>
      </c>
      <c r="AX66" s="14">
        <f t="shared" si="3"/>
        <v>1.2090960102700603</v>
      </c>
    </row>
    <row r="67" spans="1:50">
      <c r="A67" s="10" t="s">
        <v>113</v>
      </c>
      <c r="B67" s="11">
        <v>36.869999999999997</v>
      </c>
      <c r="C67" s="11">
        <v>5.89</v>
      </c>
      <c r="D67" s="11">
        <v>13.21</v>
      </c>
      <c r="E67" s="11">
        <v>18.489999999999998</v>
      </c>
      <c r="F67" s="12">
        <v>0.12590000000000001</v>
      </c>
      <c r="G67" s="11">
        <v>11.14</v>
      </c>
      <c r="H67" s="12">
        <v>4.8899999999999999E-2</v>
      </c>
      <c r="I67" s="12">
        <v>0.60429999999999995</v>
      </c>
      <c r="J67" s="11">
        <v>8.31</v>
      </c>
      <c r="L67" s="12">
        <v>0.15890000000000001</v>
      </c>
      <c r="M67" s="13">
        <f t="shared" ref="M67:M130" si="4">SUM(B67:L67)</f>
        <v>94.847999999999999</v>
      </c>
      <c r="N67" s="14">
        <v>2.8767248074269549</v>
      </c>
      <c r="O67" s="14">
        <v>0.9087431106554249</v>
      </c>
      <c r="P67" s="14">
        <v>0.21453208191762019</v>
      </c>
      <c r="Q67" s="14">
        <v>4</v>
      </c>
      <c r="R67" s="14">
        <v>0.30599892947460794</v>
      </c>
      <c r="S67" s="14">
        <v>1.3507977153977531</v>
      </c>
      <c r="T67" s="14">
        <v>0.81982129095215084</v>
      </c>
      <c r="U67" s="14">
        <v>0.1721209575437882</v>
      </c>
      <c r="V67" s="14">
        <v>0.33625275946474098</v>
      </c>
      <c r="W67" s="14">
        <v>0</v>
      </c>
      <c r="X67" s="14">
        <v>8.3202435283670079E-3</v>
      </c>
      <c r="Y67" s="14">
        <v>0</v>
      </c>
      <c r="Z67" s="14">
        <v>0</v>
      </c>
      <c r="AA67" s="14">
        <v>2.993311896361408</v>
      </c>
      <c r="AB67" s="14">
        <v>6.6881036385919579E-3</v>
      </c>
      <c r="AC67" s="14">
        <v>0.79583904856086207</v>
      </c>
      <c r="AD67" s="14">
        <v>9.1416420455790418E-2</v>
      </c>
      <c r="AE67" s="14">
        <v>0</v>
      </c>
      <c r="AF67" s="14">
        <v>4.087965070372063E-3</v>
      </c>
      <c r="AG67" s="14">
        <v>0.89134343408702454</v>
      </c>
      <c r="AH67" s="14">
        <v>0.10865656591297546</v>
      </c>
      <c r="AI67" s="14">
        <v>0</v>
      </c>
      <c r="AJ67" s="14">
        <v>2.1013279853409225E-2</v>
      </c>
      <c r="AK67" s="14">
        <v>1.1664133910380974</v>
      </c>
      <c r="AL67" s="14">
        <v>0.81257332910849334</v>
      </c>
      <c r="AM67" s="14">
        <v>0.32048177877839323</v>
      </c>
      <c r="AN67" s="14">
        <v>1.2064743304135592</v>
      </c>
      <c r="AO67" s="14">
        <v>1.3507977153977531</v>
      </c>
      <c r="AP67" s="14">
        <v>0.79583904856086207</v>
      </c>
      <c r="AQ67" s="14">
        <v>1.2147420401300328</v>
      </c>
      <c r="AR67" s="14">
        <v>8.3202435283670079E-3</v>
      </c>
      <c r="AS67" s="14">
        <v>0.47178176932317611</v>
      </c>
      <c r="AT67" s="14">
        <v>52.821823067682381</v>
      </c>
      <c r="AV67" s="14">
        <f t="shared" si="1"/>
        <v>0.27388435262917449</v>
      </c>
      <c r="AW67" s="14">
        <f t="shared" si="2"/>
        <v>0.33138619791065482</v>
      </c>
      <c r="AX67" s="14">
        <f t="shared" si="3"/>
        <v>1.2147420401300328</v>
      </c>
    </row>
    <row r="68" spans="1:50">
      <c r="A68" s="10" t="s">
        <v>114</v>
      </c>
      <c r="B68" s="11">
        <v>36.58</v>
      </c>
      <c r="C68" s="11">
        <v>5.79</v>
      </c>
      <c r="D68" s="11">
        <v>12.84</v>
      </c>
      <c r="E68" s="11">
        <v>17.84</v>
      </c>
      <c r="F68" s="12">
        <v>0.11269999999999999</v>
      </c>
      <c r="G68" s="11">
        <v>11.22</v>
      </c>
      <c r="H68" s="12">
        <v>0</v>
      </c>
      <c r="I68" s="12">
        <v>0.69489999999999996</v>
      </c>
      <c r="J68" s="11">
        <v>8.32</v>
      </c>
      <c r="L68" s="12">
        <v>0.13550000000000001</v>
      </c>
      <c r="M68" s="13">
        <f t="shared" si="4"/>
        <v>93.533100000000005</v>
      </c>
      <c r="N68" s="14">
        <v>2.8846793384355487</v>
      </c>
      <c r="O68" s="14">
        <v>0.8966001113809966</v>
      </c>
      <c r="P68" s="14">
        <v>0.21872055018345471</v>
      </c>
      <c r="Q68" s="14">
        <v>4</v>
      </c>
      <c r="R68" s="14">
        <v>0.29676937741459708</v>
      </c>
      <c r="S68" s="14">
        <v>1.3828730302706427</v>
      </c>
      <c r="T68" s="14">
        <v>0.80150517659942089</v>
      </c>
      <c r="U68" s="14">
        <v>0.15630882773906785</v>
      </c>
      <c r="V68" s="14">
        <v>0.33531239903009963</v>
      </c>
      <c r="W68" s="14">
        <v>0</v>
      </c>
      <c r="X68" s="14">
        <v>7.5277101036875646E-3</v>
      </c>
      <c r="Y68" s="14">
        <v>0</v>
      </c>
      <c r="Z68" s="14">
        <v>0</v>
      </c>
      <c r="AA68" s="14">
        <v>2.9802965211575154</v>
      </c>
      <c r="AB68" s="14">
        <v>1.9703478842484579E-2</v>
      </c>
      <c r="AC68" s="14">
        <v>0.80646235640072383</v>
      </c>
      <c r="AD68" s="14">
        <v>0.10624844708049878</v>
      </c>
      <c r="AE68" s="14">
        <v>0</v>
      </c>
      <c r="AF68" s="14">
        <v>0</v>
      </c>
      <c r="AG68" s="14">
        <v>0.91271080348122258</v>
      </c>
      <c r="AH68" s="14">
        <v>8.7289196518777423E-2</v>
      </c>
      <c r="AI68" s="14">
        <v>0</v>
      </c>
      <c r="AJ68" s="14">
        <v>1.8110811247351047E-2</v>
      </c>
      <c r="AK68" s="14">
        <v>1.1671381657534445</v>
      </c>
      <c r="AL68" s="14">
        <v>0.81475102299920432</v>
      </c>
      <c r="AM68" s="14">
        <v>0.31875763995296064</v>
      </c>
      <c r="AN68" s="14">
        <v>1.1765345545219434</v>
      </c>
      <c r="AO68" s="14">
        <v>1.3828730302706427</v>
      </c>
      <c r="AP68" s="14">
        <v>0.80646235640072383</v>
      </c>
      <c r="AQ68" s="14">
        <v>1.1933694887955937</v>
      </c>
      <c r="AR68" s="14">
        <v>7.5277101036875646E-3</v>
      </c>
      <c r="AS68" s="14">
        <v>0.45969018827350611</v>
      </c>
      <c r="AT68" s="14">
        <v>54.03098117264939</v>
      </c>
      <c r="AV68" s="14">
        <f t="shared" ref="AV68:AV226" si="5">T68/AA68</f>
        <v>0.26893470864708618</v>
      </c>
      <c r="AW68" s="14">
        <f t="shared" ref="AW68:AW226" si="6">(T68+U68)/AA68</f>
        <v>0.32138211669169214</v>
      </c>
      <c r="AX68" s="14">
        <f t="shared" ref="AX68:AX226" si="7">O68+R68</f>
        <v>1.1933694887955937</v>
      </c>
    </row>
    <row r="69" spans="1:50">
      <c r="A69" s="10" t="s">
        <v>115</v>
      </c>
      <c r="B69" s="11">
        <v>36.33</v>
      </c>
      <c r="C69" s="11">
        <v>5.85</v>
      </c>
      <c r="D69" s="11">
        <v>13.54</v>
      </c>
      <c r="E69" s="11">
        <v>18.440000000000001</v>
      </c>
      <c r="F69" s="12">
        <v>0.12540000000000001</v>
      </c>
      <c r="G69" s="11">
        <v>11.19</v>
      </c>
      <c r="H69" s="12">
        <v>0</v>
      </c>
      <c r="I69" s="12">
        <v>0.66790000000000005</v>
      </c>
      <c r="J69" s="11">
        <v>8.51</v>
      </c>
      <c r="L69" s="12">
        <v>0.1522</v>
      </c>
      <c r="M69" s="13">
        <f t="shared" si="4"/>
        <v>94.805499999999995</v>
      </c>
      <c r="N69" s="14">
        <v>2.8483754208866214</v>
      </c>
      <c r="O69" s="14">
        <v>0.94647209679865996</v>
      </c>
      <c r="P69" s="14">
        <v>0.20515248231471861</v>
      </c>
      <c r="Q69" s="14">
        <v>4</v>
      </c>
      <c r="R69" s="14">
        <v>0.30466977676379381</v>
      </c>
      <c r="S69" s="14">
        <v>1.370931601855421</v>
      </c>
      <c r="T69" s="14">
        <v>0.83801790162105805</v>
      </c>
      <c r="U69" s="14">
        <v>0.16589209094477431</v>
      </c>
      <c r="V69" s="14">
        <v>0.33389738230618943</v>
      </c>
      <c r="W69" s="14">
        <v>0</v>
      </c>
      <c r="X69" s="14">
        <v>8.3274971963919493E-3</v>
      </c>
      <c r="Y69" s="14">
        <v>0</v>
      </c>
      <c r="Z69" s="14">
        <v>0</v>
      </c>
      <c r="AA69" s="14">
        <v>3.0217362506876286</v>
      </c>
      <c r="AB69" s="14">
        <v>0</v>
      </c>
      <c r="AC69" s="14">
        <v>0.81027108571268147</v>
      </c>
      <c r="AD69" s="14">
        <v>0.10152890722627873</v>
      </c>
      <c r="AE69" s="14">
        <v>0</v>
      </c>
      <c r="AF69" s="14">
        <v>0</v>
      </c>
      <c r="AG69" s="14">
        <v>0.91179999293896019</v>
      </c>
      <c r="AH69" s="14">
        <v>8.8200007061039809E-2</v>
      </c>
      <c r="AI69" s="14">
        <v>0</v>
      </c>
      <c r="AJ69" s="14">
        <v>2.0225126677637484E-2</v>
      </c>
      <c r="AK69" s="14">
        <v>1.1915471006322023</v>
      </c>
      <c r="AL69" s="14">
        <v>0.78822777269016031</v>
      </c>
      <c r="AM69" s="14">
        <v>0.30688618741239998</v>
      </c>
      <c r="AN69" s="14">
        <v>1.209062474880551</v>
      </c>
      <c r="AO69" s="14">
        <v>1.370931601855421</v>
      </c>
      <c r="AP69" s="14">
        <v>0.81027108571268147</v>
      </c>
      <c r="AQ69" s="14">
        <v>1.2511418735624538</v>
      </c>
      <c r="AR69" s="14">
        <v>8.3274971963919493E-3</v>
      </c>
      <c r="AS69" s="14">
        <v>0.46862994213156189</v>
      </c>
      <c r="AT69" s="14">
        <v>53.137005786843815</v>
      </c>
      <c r="AV69" s="14">
        <f t="shared" si="5"/>
        <v>0.27732992958282116</v>
      </c>
      <c r="AW69" s="14">
        <f t="shared" si="6"/>
        <v>0.33222952279087292</v>
      </c>
      <c r="AX69" s="14">
        <f t="shared" si="7"/>
        <v>1.2511418735624538</v>
      </c>
    </row>
    <row r="70" spans="1:50">
      <c r="A70" s="10" t="s">
        <v>116</v>
      </c>
      <c r="B70" s="11">
        <v>36.31</v>
      </c>
      <c r="C70" s="11">
        <v>5.96</v>
      </c>
      <c r="D70" s="11">
        <v>13.6</v>
      </c>
      <c r="E70" s="11">
        <v>17.84</v>
      </c>
      <c r="F70" s="12">
        <v>0.1255</v>
      </c>
      <c r="G70" s="11">
        <v>11.57</v>
      </c>
      <c r="H70" s="12">
        <v>5.7000000000000002E-3</v>
      </c>
      <c r="I70" s="12">
        <v>0.63280000000000003</v>
      </c>
      <c r="J70" s="11">
        <v>8.31</v>
      </c>
      <c r="L70" s="12">
        <v>0.13300000000000001</v>
      </c>
      <c r="M70" s="13">
        <f t="shared" si="4"/>
        <v>94.487000000000023</v>
      </c>
      <c r="N70" s="14">
        <v>2.8421467023835345</v>
      </c>
      <c r="O70" s="14">
        <v>0.97723254560241435</v>
      </c>
      <c r="P70" s="14">
        <v>0.18062075201405114</v>
      </c>
      <c r="Q70" s="14">
        <v>4</v>
      </c>
      <c r="R70" s="14">
        <v>0.27739614282093317</v>
      </c>
      <c r="S70" s="14">
        <v>1.4026080944091803</v>
      </c>
      <c r="T70" s="14">
        <v>0.81107307178536481</v>
      </c>
      <c r="U70" s="14">
        <v>0.17611320855644608</v>
      </c>
      <c r="V70" s="14">
        <v>0.33983795672323075</v>
      </c>
      <c r="W70" s="14">
        <v>0</v>
      </c>
      <c r="X70" s="14">
        <v>8.3204936779330725E-3</v>
      </c>
      <c r="Y70" s="14">
        <v>0</v>
      </c>
      <c r="Z70" s="14">
        <v>0</v>
      </c>
      <c r="AA70" s="14">
        <v>3.0153489679730883</v>
      </c>
      <c r="AB70" s="14">
        <v>0</v>
      </c>
      <c r="AC70" s="14">
        <v>0.80069022673584644</v>
      </c>
      <c r="AD70" s="14">
        <v>9.6035797970680667E-2</v>
      </c>
      <c r="AE70" s="14">
        <v>0</v>
      </c>
      <c r="AF70" s="14">
        <v>4.7804439893409583E-4</v>
      </c>
      <c r="AG70" s="14">
        <v>0.89720406910546113</v>
      </c>
      <c r="AH70" s="14">
        <v>0.10279593089453887</v>
      </c>
      <c r="AI70" s="14">
        <v>0</v>
      </c>
      <c r="AJ70" s="14">
        <v>1.7644796317584206E-2</v>
      </c>
      <c r="AK70" s="14">
        <v>1.1768478644135769</v>
      </c>
      <c r="AL70" s="14">
        <v>0.80550733926883877</v>
      </c>
      <c r="AM70" s="14">
        <v>0.30547337932264723</v>
      </c>
      <c r="AN70" s="14">
        <v>1.167807032355862</v>
      </c>
      <c r="AO70" s="14">
        <v>1.4026080944091803</v>
      </c>
      <c r="AP70" s="14">
        <v>0.80069022673584644</v>
      </c>
      <c r="AQ70" s="14">
        <v>1.2546286884233475</v>
      </c>
      <c r="AR70" s="14">
        <v>8.3204936779330725E-3</v>
      </c>
      <c r="AS70" s="14">
        <v>0.45432623711080788</v>
      </c>
      <c r="AT70" s="14">
        <v>54.567376288919199</v>
      </c>
      <c r="AV70" s="14">
        <f t="shared" si="5"/>
        <v>0.26898149448041053</v>
      </c>
      <c r="AW70" s="14">
        <f t="shared" si="6"/>
        <v>0.32738707553487434</v>
      </c>
      <c r="AX70" s="14">
        <f t="shared" si="7"/>
        <v>1.2546286884233475</v>
      </c>
    </row>
    <row r="71" spans="1:50">
      <c r="A71" s="10" t="s">
        <v>117</v>
      </c>
      <c r="B71" s="11">
        <v>36.630000000000003</v>
      </c>
      <c r="C71" s="11">
        <v>5.81</v>
      </c>
      <c r="D71" s="11">
        <v>13.23</v>
      </c>
      <c r="E71" s="11">
        <v>18.559999999999999</v>
      </c>
      <c r="F71" s="12">
        <v>0.1459</v>
      </c>
      <c r="G71" s="11">
        <v>11.11</v>
      </c>
      <c r="H71" s="12">
        <v>1.09E-2</v>
      </c>
      <c r="I71" s="12">
        <v>0.6915</v>
      </c>
      <c r="J71" s="11">
        <v>8.2799999999999994</v>
      </c>
      <c r="L71" s="12">
        <v>0.13500000000000001</v>
      </c>
      <c r="M71" s="13">
        <f t="shared" si="4"/>
        <v>94.603300000000019</v>
      </c>
      <c r="N71" s="14">
        <v>2.8671979486073091</v>
      </c>
      <c r="O71" s="14">
        <v>0.92499747435123336</v>
      </c>
      <c r="P71" s="14">
        <v>0.20780457704145749</v>
      </c>
      <c r="Q71" s="14">
        <v>4</v>
      </c>
      <c r="R71" s="14">
        <v>0.29549938499826089</v>
      </c>
      <c r="S71" s="14">
        <v>1.3512314120295279</v>
      </c>
      <c r="T71" s="14">
        <v>0.82700883256061586</v>
      </c>
      <c r="U71" s="14">
        <v>0.18012629308630002</v>
      </c>
      <c r="V71" s="14">
        <v>0.33292432279087908</v>
      </c>
      <c r="W71" s="14">
        <v>0</v>
      </c>
      <c r="X71" s="14">
        <v>9.6729997709843925E-3</v>
      </c>
      <c r="Y71" s="14">
        <v>0</v>
      </c>
      <c r="Z71" s="14">
        <v>0</v>
      </c>
      <c r="AA71" s="14">
        <v>2.9964632452365683</v>
      </c>
      <c r="AB71" s="14">
        <v>3.5367547634317376E-3</v>
      </c>
      <c r="AC71" s="14">
        <v>0.79731514620203481</v>
      </c>
      <c r="AD71" s="14">
        <v>0.10494442678633141</v>
      </c>
      <c r="AE71" s="14">
        <v>0</v>
      </c>
      <c r="AF71" s="14">
        <v>9.1415616578181748E-4</v>
      </c>
      <c r="AG71" s="14">
        <v>0.90317372915414806</v>
      </c>
      <c r="AH71" s="14">
        <v>9.6826270845851936E-2</v>
      </c>
      <c r="AI71" s="14">
        <v>0</v>
      </c>
      <c r="AJ71" s="14">
        <v>1.7910152899384826E-2</v>
      </c>
      <c r="AK71" s="14">
        <v>1.1696822325050888</v>
      </c>
      <c r="AL71" s="14">
        <v>0.81240761459552635</v>
      </c>
      <c r="AM71" s="14">
        <v>0.31930051283150801</v>
      </c>
      <c r="AN71" s="14">
        <v>1.2149397026883735</v>
      </c>
      <c r="AO71" s="14">
        <v>1.3512314120295279</v>
      </c>
      <c r="AP71" s="14">
        <v>0.79731514620203481</v>
      </c>
      <c r="AQ71" s="14">
        <v>1.2204968593494943</v>
      </c>
      <c r="AR71" s="14">
        <v>9.6729997709843925E-3</v>
      </c>
      <c r="AS71" s="14">
        <v>0.47344453989068125</v>
      </c>
      <c r="AT71" s="14">
        <v>52.655546010931864</v>
      </c>
      <c r="AV71" s="14">
        <f t="shared" si="5"/>
        <v>0.27599498638112752</v>
      </c>
      <c r="AW71" s="14">
        <f t="shared" si="6"/>
        <v>0.33610795234947172</v>
      </c>
      <c r="AX71" s="14">
        <f t="shared" si="7"/>
        <v>1.2204968593494943</v>
      </c>
    </row>
    <row r="72" spans="1:50">
      <c r="A72" s="10" t="s">
        <v>118</v>
      </c>
      <c r="B72" s="11">
        <v>37.07</v>
      </c>
      <c r="C72" s="11">
        <v>5.88</v>
      </c>
      <c r="D72" s="11">
        <v>13.39</v>
      </c>
      <c r="E72" s="11">
        <v>17.66</v>
      </c>
      <c r="F72" s="12">
        <v>0.1396</v>
      </c>
      <c r="G72" s="11">
        <v>11.87</v>
      </c>
      <c r="H72" s="12">
        <v>0</v>
      </c>
      <c r="I72" s="12">
        <v>0.68169999999999997</v>
      </c>
      <c r="J72" s="11">
        <v>8.3000000000000007</v>
      </c>
      <c r="L72" s="12">
        <v>0.15920000000000001</v>
      </c>
      <c r="M72" s="13">
        <f t="shared" si="4"/>
        <v>95.150500000000008</v>
      </c>
      <c r="N72" s="14">
        <v>2.8751558875901746</v>
      </c>
      <c r="O72" s="14">
        <v>0.91968293038972759</v>
      </c>
      <c r="P72" s="14">
        <v>0.20516118202009781</v>
      </c>
      <c r="Q72" s="14">
        <v>4</v>
      </c>
      <c r="R72" s="14">
        <v>0.30430025310813313</v>
      </c>
      <c r="S72" s="14">
        <v>1.4287696149016156</v>
      </c>
      <c r="T72" s="14">
        <v>0.75592888163452487</v>
      </c>
      <c r="U72" s="14">
        <v>0.18438464272357291</v>
      </c>
      <c r="V72" s="14">
        <v>0.33419556440710269</v>
      </c>
      <c r="W72" s="14">
        <v>0</v>
      </c>
      <c r="X72" s="14">
        <v>9.1708450535597213E-3</v>
      </c>
      <c r="Y72" s="14">
        <v>0</v>
      </c>
      <c r="Z72" s="14">
        <v>0</v>
      </c>
      <c r="AA72" s="14">
        <v>3.0167498018285084</v>
      </c>
      <c r="AB72" s="14">
        <v>0</v>
      </c>
      <c r="AC72" s="14">
        <v>0.78310003956625529</v>
      </c>
      <c r="AD72" s="14">
        <v>0.10251290513982778</v>
      </c>
      <c r="AE72" s="14">
        <v>0</v>
      </c>
      <c r="AF72" s="14">
        <v>0</v>
      </c>
      <c r="AG72" s="14">
        <v>0.88561294470608309</v>
      </c>
      <c r="AH72" s="14">
        <v>0.11438705529391691</v>
      </c>
      <c r="AI72" s="14">
        <v>0</v>
      </c>
      <c r="AJ72" s="14">
        <v>2.0927947652392552E-2</v>
      </c>
      <c r="AK72" s="14">
        <v>1.1605866707704011</v>
      </c>
      <c r="AL72" s="14">
        <v>0.81848538157720641</v>
      </c>
      <c r="AM72" s="14">
        <v>0.34007370269689424</v>
      </c>
      <c r="AN72" s="14">
        <v>1.1454747063781956</v>
      </c>
      <c r="AO72" s="14">
        <v>1.4287696149016156</v>
      </c>
      <c r="AP72" s="14">
        <v>0.78310003956625529</v>
      </c>
      <c r="AQ72" s="14">
        <v>1.2239831834978607</v>
      </c>
      <c r="AR72" s="14">
        <v>9.1708450535597213E-3</v>
      </c>
      <c r="AS72" s="14">
        <v>0.44497513188985555</v>
      </c>
      <c r="AT72" s="14">
        <v>55.502486811014457</v>
      </c>
      <c r="AV72" s="14">
        <f t="shared" si="5"/>
        <v>0.25057725409523263</v>
      </c>
      <c r="AW72" s="14">
        <f t="shared" si="6"/>
        <v>0.31169755071771488</v>
      </c>
      <c r="AX72" s="14">
        <f t="shared" si="7"/>
        <v>1.2239831834978607</v>
      </c>
    </row>
    <row r="73" spans="1:50">
      <c r="A73" s="10" t="s">
        <v>119</v>
      </c>
      <c r="B73" s="11">
        <v>36.450000000000003</v>
      </c>
      <c r="C73" s="11">
        <v>5.8</v>
      </c>
      <c r="D73" s="11">
        <v>13.22</v>
      </c>
      <c r="E73" s="11">
        <v>18.05</v>
      </c>
      <c r="F73" s="12">
        <v>0.1275</v>
      </c>
      <c r="G73" s="11">
        <v>11.11</v>
      </c>
      <c r="H73" s="12">
        <v>1.6000000000000001E-3</v>
      </c>
      <c r="I73" s="12">
        <v>0.65559999999999996</v>
      </c>
      <c r="J73" s="11">
        <v>8.39</v>
      </c>
      <c r="L73" s="12">
        <v>0.151</v>
      </c>
      <c r="M73" s="13">
        <f t="shared" si="4"/>
        <v>93.955699999999993</v>
      </c>
      <c r="N73" s="14">
        <v>2.8696989609909296</v>
      </c>
      <c r="O73" s="14">
        <v>0.91581622510834981</v>
      </c>
      <c r="P73" s="14">
        <v>0.21448481390072061</v>
      </c>
      <c r="Q73" s="14">
        <v>4</v>
      </c>
      <c r="R73" s="14">
        <v>0.31084977059450758</v>
      </c>
      <c r="S73" s="14">
        <v>1.3716770096589297</v>
      </c>
      <c r="T73" s="14">
        <v>0.8176111746931396</v>
      </c>
      <c r="U73" s="14">
        <v>0.15632963785829446</v>
      </c>
      <c r="V73" s="14">
        <v>0.3340494092196184</v>
      </c>
      <c r="W73" s="14">
        <v>0</v>
      </c>
      <c r="X73" s="14">
        <v>8.5022548707724497E-3</v>
      </c>
      <c r="Y73" s="14">
        <v>0</v>
      </c>
      <c r="Z73" s="14">
        <v>0</v>
      </c>
      <c r="AA73" s="14">
        <v>2.9990192568952621</v>
      </c>
      <c r="AB73" s="14">
        <v>9.8074310473794668E-4</v>
      </c>
      <c r="AC73" s="14">
        <v>0.80642901939232026</v>
      </c>
      <c r="AD73" s="14">
        <v>0.10007467524374961</v>
      </c>
      <c r="AE73" s="14">
        <v>0</v>
      </c>
      <c r="AF73" s="14">
        <v>1.3496834631751241E-4</v>
      </c>
      <c r="AG73" s="14">
        <v>0.90663866298238738</v>
      </c>
      <c r="AH73" s="14">
        <v>9.3361337017612622E-2</v>
      </c>
      <c r="AI73" s="14">
        <v>0</v>
      </c>
      <c r="AJ73" s="14">
        <v>2.0149325908174122E-2</v>
      </c>
      <c r="AK73" s="14">
        <v>1.1822321423598765</v>
      </c>
      <c r="AL73" s="14">
        <v>0.7976185317319493</v>
      </c>
      <c r="AM73" s="14">
        <v>0.31202158848258715</v>
      </c>
      <c r="AN73" s="14">
        <v>1.1884256264521547</v>
      </c>
      <c r="AO73" s="14">
        <v>1.3716770096589297</v>
      </c>
      <c r="AP73" s="14">
        <v>0.80642901939232026</v>
      </c>
      <c r="AQ73" s="14">
        <v>1.2266659957028574</v>
      </c>
      <c r="AR73" s="14">
        <v>8.5022548707724497E-3</v>
      </c>
      <c r="AS73" s="14">
        <v>0.46421014911239211</v>
      </c>
      <c r="AT73" s="14">
        <v>53.578985088760788</v>
      </c>
      <c r="AV73" s="14">
        <f t="shared" si="5"/>
        <v>0.27262618364764102</v>
      </c>
      <c r="AW73" s="14">
        <f t="shared" si="6"/>
        <v>0.32475310397296592</v>
      </c>
      <c r="AX73" s="14">
        <f t="shared" si="7"/>
        <v>1.2266659957028574</v>
      </c>
    </row>
    <row r="74" spans="1:50">
      <c r="A74" s="10" t="s">
        <v>120</v>
      </c>
      <c r="B74" s="11">
        <v>36.54</v>
      </c>
      <c r="C74" s="11">
        <v>5.82</v>
      </c>
      <c r="D74" s="11">
        <v>13.06</v>
      </c>
      <c r="E74" s="11">
        <v>17.62</v>
      </c>
      <c r="F74" s="12">
        <v>0.13009999999999999</v>
      </c>
      <c r="G74" s="11">
        <v>11.4</v>
      </c>
      <c r="H74" s="12">
        <v>2.0199999999999999E-2</v>
      </c>
      <c r="I74" s="12">
        <v>0.68620000000000003</v>
      </c>
      <c r="J74" s="11">
        <v>8.18</v>
      </c>
      <c r="L74" s="12">
        <v>0.1426</v>
      </c>
      <c r="M74" s="13">
        <f t="shared" si="4"/>
        <v>93.599100000000007</v>
      </c>
      <c r="N74" s="14">
        <v>2.8746672911252222</v>
      </c>
      <c r="O74" s="14">
        <v>0.91844119927952139</v>
      </c>
      <c r="P74" s="14">
        <v>0.20689150959525637</v>
      </c>
      <c r="Q74" s="14">
        <v>4</v>
      </c>
      <c r="R74" s="14">
        <v>0.29248669870057831</v>
      </c>
      <c r="S74" s="14">
        <v>1.3965761721623036</v>
      </c>
      <c r="T74" s="14">
        <v>0.78132103086499949</v>
      </c>
      <c r="U74" s="14">
        <v>0.17104770415884862</v>
      </c>
      <c r="V74" s="14">
        <v>0.33597788827217218</v>
      </c>
      <c r="W74" s="14">
        <v>0</v>
      </c>
      <c r="X74" s="14">
        <v>8.6692488200486341E-3</v>
      </c>
      <c r="Y74" s="14">
        <v>0</v>
      </c>
      <c r="Z74" s="14">
        <v>0</v>
      </c>
      <c r="AA74" s="14">
        <v>2.9860787429789508</v>
      </c>
      <c r="AB74" s="14">
        <v>1.3921257021049183E-2</v>
      </c>
      <c r="AC74" s="14">
        <v>0.79385629427055393</v>
      </c>
      <c r="AD74" s="14">
        <v>0.10466854688012428</v>
      </c>
      <c r="AE74" s="14">
        <v>0</v>
      </c>
      <c r="AF74" s="14">
        <v>1.702721226945018E-3</v>
      </c>
      <c r="AG74" s="14">
        <v>0.90022756237762325</v>
      </c>
      <c r="AH74" s="14">
        <v>9.9772437622376753E-2</v>
      </c>
      <c r="AI74" s="14">
        <v>0</v>
      </c>
      <c r="AJ74" s="14">
        <v>1.9014431108836907E-2</v>
      </c>
      <c r="AK74" s="14">
        <v>1.1576598997463861</v>
      </c>
      <c r="AL74" s="14">
        <v>0.82332566914477701</v>
      </c>
      <c r="AM74" s="14">
        <v>0.32601757500817569</v>
      </c>
      <c r="AN74" s="14">
        <v>1.1592602446191045</v>
      </c>
      <c r="AO74" s="14">
        <v>1.3965761721623036</v>
      </c>
      <c r="AP74" s="14">
        <v>0.79385629427055393</v>
      </c>
      <c r="AQ74" s="14">
        <v>1.2109278979800997</v>
      </c>
      <c r="AR74" s="14">
        <v>8.6692488200486341E-3</v>
      </c>
      <c r="AS74" s="14">
        <v>0.45357372522259204</v>
      </c>
      <c r="AT74" s="14">
        <v>54.64262747774081</v>
      </c>
      <c r="AV74" s="14">
        <f t="shared" si="5"/>
        <v>0.26165453027723695</v>
      </c>
      <c r="AW74" s="14">
        <f t="shared" si="6"/>
        <v>0.31893624281111649</v>
      </c>
      <c r="AX74" s="14">
        <f t="shared" si="7"/>
        <v>1.2109278979800997</v>
      </c>
    </row>
    <row r="75" spans="1:50">
      <c r="A75" s="10" t="s">
        <v>121</v>
      </c>
      <c r="B75" s="11">
        <v>36.46</v>
      </c>
      <c r="C75" s="11">
        <v>5.88</v>
      </c>
      <c r="D75" s="11">
        <v>13.14</v>
      </c>
      <c r="E75" s="11">
        <v>18.190000000000001</v>
      </c>
      <c r="F75" s="12">
        <v>0.15390000000000001</v>
      </c>
      <c r="G75" s="11">
        <v>11.31</v>
      </c>
      <c r="H75" s="12">
        <v>0</v>
      </c>
      <c r="I75" s="12">
        <v>0.85550000000000004</v>
      </c>
      <c r="J75" s="11">
        <v>8.14</v>
      </c>
      <c r="L75" s="12">
        <v>0.1454</v>
      </c>
      <c r="M75" s="13">
        <f t="shared" si="4"/>
        <v>94.274799999999999</v>
      </c>
      <c r="N75" s="14">
        <v>2.8640620918108168</v>
      </c>
      <c r="O75" s="14">
        <v>0.92500981667892146</v>
      </c>
      <c r="P75" s="14">
        <v>0.21092809151026171</v>
      </c>
      <c r="Q75" s="14">
        <v>4</v>
      </c>
      <c r="R75" s="14">
        <v>0.29150441336750299</v>
      </c>
      <c r="S75" s="14">
        <v>1.3850225446388724</v>
      </c>
      <c r="T75" s="14">
        <v>0.7839308974285728</v>
      </c>
      <c r="U75" s="14">
        <v>0.20010400978363807</v>
      </c>
      <c r="V75" s="14">
        <v>0.33814276196136867</v>
      </c>
      <c r="W75" s="14">
        <v>0</v>
      </c>
      <c r="X75" s="14">
        <v>1.0239753724871752E-2</v>
      </c>
      <c r="Y75" s="14">
        <v>0</v>
      </c>
      <c r="Z75" s="14">
        <v>0</v>
      </c>
      <c r="AA75" s="14">
        <v>3.0089443809048269</v>
      </c>
      <c r="AB75" s="14">
        <v>0</v>
      </c>
      <c r="AC75" s="14">
        <v>0.78179373631981652</v>
      </c>
      <c r="AD75" s="14">
        <v>0.13029633961382439</v>
      </c>
      <c r="AE75" s="14">
        <v>0</v>
      </c>
      <c r="AF75" s="14">
        <v>0</v>
      </c>
      <c r="AG75" s="14">
        <v>0.91209007593364089</v>
      </c>
      <c r="AH75" s="14">
        <v>8.7909924066359113E-2</v>
      </c>
      <c r="AI75" s="14">
        <v>0</v>
      </c>
      <c r="AJ75" s="14">
        <v>1.9358644191567669E-2</v>
      </c>
      <c r="AK75" s="14">
        <v>1.1314600761874374</v>
      </c>
      <c r="AL75" s="14">
        <v>0.84918127962099499</v>
      </c>
      <c r="AM75" s="14">
        <v>0.34397056790321678</v>
      </c>
      <c r="AN75" s="14">
        <v>1.1949629987224726</v>
      </c>
      <c r="AO75" s="14">
        <v>1.3850225446388724</v>
      </c>
      <c r="AP75" s="14">
        <v>0.78179373631981652</v>
      </c>
      <c r="AQ75" s="14">
        <v>1.2165142300464244</v>
      </c>
      <c r="AR75" s="14">
        <v>1.0239753724871752E-2</v>
      </c>
      <c r="AS75" s="14">
        <v>0.46316654827670467</v>
      </c>
      <c r="AT75" s="14">
        <v>53.683345172329538</v>
      </c>
      <c r="AV75" s="14">
        <f t="shared" si="5"/>
        <v>0.26053352876959296</v>
      </c>
      <c r="AW75" s="14">
        <f t="shared" si="6"/>
        <v>0.32703658912973971</v>
      </c>
      <c r="AX75" s="14">
        <f t="shared" si="7"/>
        <v>1.2165142300464244</v>
      </c>
    </row>
    <row r="76" spans="1:50">
      <c r="A76" s="10" t="s">
        <v>122</v>
      </c>
      <c r="B76" s="11">
        <v>36.770000000000003</v>
      </c>
      <c r="C76" s="11">
        <v>5.77</v>
      </c>
      <c r="D76" s="11">
        <v>13.04</v>
      </c>
      <c r="E76" s="11">
        <v>17.920000000000002</v>
      </c>
      <c r="F76" s="12">
        <v>0.12670000000000001</v>
      </c>
      <c r="G76" s="11">
        <v>11.53</v>
      </c>
      <c r="H76" s="12">
        <v>5.1700000000000003E-2</v>
      </c>
      <c r="I76" s="12">
        <v>0.65280000000000005</v>
      </c>
      <c r="J76" s="11">
        <v>8.1300000000000008</v>
      </c>
      <c r="L76" s="12">
        <v>0.13619999999999999</v>
      </c>
      <c r="M76" s="13">
        <f t="shared" si="4"/>
        <v>94.127399999999994</v>
      </c>
      <c r="N76" s="14">
        <v>2.8749212216483855</v>
      </c>
      <c r="O76" s="14">
        <v>0.92113971071526901</v>
      </c>
      <c r="P76" s="14">
        <v>0.20393906763634551</v>
      </c>
      <c r="Q76" s="14">
        <v>4</v>
      </c>
      <c r="R76" s="14">
        <v>0.28047703946374458</v>
      </c>
      <c r="S76" s="14">
        <v>1.3903087154892926</v>
      </c>
      <c r="T76" s="14">
        <v>0.78410803204850277</v>
      </c>
      <c r="U76" s="14">
        <v>0.18367957846708016</v>
      </c>
      <c r="V76" s="14">
        <v>0.33143752608203314</v>
      </c>
      <c r="W76" s="14">
        <v>0</v>
      </c>
      <c r="X76" s="14">
        <v>8.3906201504739108E-3</v>
      </c>
      <c r="Y76" s="14">
        <v>0</v>
      </c>
      <c r="Z76" s="14">
        <v>0</v>
      </c>
      <c r="AA76" s="14">
        <v>2.9784015117011271</v>
      </c>
      <c r="AB76" s="14">
        <v>2.1598488298872898E-2</v>
      </c>
      <c r="AC76" s="14">
        <v>0.79037131690798257</v>
      </c>
      <c r="AD76" s="14">
        <v>9.8959821046942398E-2</v>
      </c>
      <c r="AE76" s="14">
        <v>0</v>
      </c>
      <c r="AF76" s="14">
        <v>4.3310779305405465E-3</v>
      </c>
      <c r="AG76" s="14">
        <v>0.89366221588546546</v>
      </c>
      <c r="AH76" s="14">
        <v>0.10633778411453454</v>
      </c>
      <c r="AI76" s="14">
        <v>0</v>
      </c>
      <c r="AJ76" s="14">
        <v>1.8049043546572122E-2</v>
      </c>
      <c r="AK76" s="14">
        <v>1.1598088816972796</v>
      </c>
      <c r="AL76" s="14">
        <v>0.82214207475614831</v>
      </c>
      <c r="AM76" s="14">
        <v>0.33080978126638355</v>
      </c>
      <c r="AN76" s="14">
        <v>1.1717266781519284</v>
      </c>
      <c r="AO76" s="14">
        <v>1.3903087154892926</v>
      </c>
      <c r="AP76" s="14">
        <v>0.79037131690798257</v>
      </c>
      <c r="AQ76" s="14">
        <v>1.2016167501790136</v>
      </c>
      <c r="AR76" s="14">
        <v>8.3906201504739108E-3</v>
      </c>
      <c r="AS76" s="14">
        <v>0.45734211208013203</v>
      </c>
      <c r="AT76" s="14">
        <v>54.265788791986807</v>
      </c>
      <c r="AV76" s="14">
        <f t="shared" si="5"/>
        <v>0.26326471732169382</v>
      </c>
      <c r="AW76" s="14">
        <f t="shared" si="6"/>
        <v>0.32493524016606706</v>
      </c>
      <c r="AX76" s="14">
        <f t="shared" si="7"/>
        <v>1.2016167501790136</v>
      </c>
    </row>
    <row r="77" spans="1:50">
      <c r="A77" s="10" t="s">
        <v>123</v>
      </c>
      <c r="B77" s="11">
        <v>36.57</v>
      </c>
      <c r="C77" s="11">
        <v>5.81</v>
      </c>
      <c r="D77" s="11">
        <v>13.12</v>
      </c>
      <c r="E77" s="11">
        <v>17.760000000000002</v>
      </c>
      <c r="F77" s="12">
        <v>0.1207</v>
      </c>
      <c r="G77" s="11">
        <v>11.85</v>
      </c>
      <c r="H77" s="12">
        <v>7.9600000000000004E-2</v>
      </c>
      <c r="I77" s="12">
        <v>0.65780000000000005</v>
      </c>
      <c r="J77" s="11">
        <v>8.07</v>
      </c>
      <c r="L77" s="12">
        <v>0.13930000000000001</v>
      </c>
      <c r="M77" s="13">
        <f t="shared" si="4"/>
        <v>94.177399999999992</v>
      </c>
      <c r="N77" s="14">
        <v>2.8575896545502859</v>
      </c>
      <c r="O77" s="14">
        <v>0.9482508193097211</v>
      </c>
      <c r="P77" s="14">
        <v>0.19415952613999299</v>
      </c>
      <c r="Q77" s="14">
        <v>4</v>
      </c>
      <c r="R77" s="14">
        <v>0.26002143554330581</v>
      </c>
      <c r="S77" s="14">
        <v>1.4200124719172036</v>
      </c>
      <c r="T77" s="14">
        <v>0.76875634326644748</v>
      </c>
      <c r="U77" s="14">
        <v>0.1976608645585024</v>
      </c>
      <c r="V77" s="14">
        <v>0.33261560496154979</v>
      </c>
      <c r="W77" s="14">
        <v>0</v>
      </c>
      <c r="X77" s="14">
        <v>7.9885379317204911E-3</v>
      </c>
      <c r="Y77" s="14">
        <v>0</v>
      </c>
      <c r="Z77" s="14">
        <v>0</v>
      </c>
      <c r="AA77" s="14">
        <v>2.9870552581787297</v>
      </c>
      <c r="AB77" s="14">
        <v>1.2944741821270256E-2</v>
      </c>
      <c r="AC77" s="14">
        <v>0.78698604693626195</v>
      </c>
      <c r="AD77" s="14">
        <v>9.965869832992974E-2</v>
      </c>
      <c r="AE77" s="14">
        <v>0</v>
      </c>
      <c r="AF77" s="14">
        <v>6.6644008117418899E-3</v>
      </c>
      <c r="AG77" s="14">
        <v>0.89330914607793355</v>
      </c>
      <c r="AH77" s="14">
        <v>0.10669085392206645</v>
      </c>
      <c r="AI77" s="14">
        <v>0</v>
      </c>
      <c r="AJ77" s="14">
        <v>1.8448913191555869E-2</v>
      </c>
      <c r="AK77" s="14">
        <v>1.1535165572908839</v>
      </c>
      <c r="AL77" s="14">
        <v>0.82803452951756018</v>
      </c>
      <c r="AM77" s="14">
        <v>0.33760834525770439</v>
      </c>
      <c r="AN77" s="14">
        <v>1.1605767339649429</v>
      </c>
      <c r="AO77" s="14">
        <v>1.4200124719172036</v>
      </c>
      <c r="AP77" s="14">
        <v>0.78698604693626195</v>
      </c>
      <c r="AQ77" s="14">
        <v>1.2082722548530269</v>
      </c>
      <c r="AR77" s="14">
        <v>7.9885379317204911E-3</v>
      </c>
      <c r="AS77" s="14">
        <v>0.44973323585154351</v>
      </c>
      <c r="AT77" s="14">
        <v>55.026676414845639</v>
      </c>
      <c r="AV77" s="14">
        <f t="shared" si="5"/>
        <v>0.25736261194417087</v>
      </c>
      <c r="AW77" s="14">
        <f t="shared" si="6"/>
        <v>0.3235350953682038</v>
      </c>
      <c r="AX77" s="14">
        <f t="shared" si="7"/>
        <v>1.2082722548530269</v>
      </c>
    </row>
    <row r="78" spans="1:50">
      <c r="A78" s="10" t="s">
        <v>124</v>
      </c>
      <c r="B78" s="11">
        <v>36.47</v>
      </c>
      <c r="C78" s="11">
        <v>5.9</v>
      </c>
      <c r="D78" s="11">
        <v>13.09</v>
      </c>
      <c r="E78" s="11">
        <v>18.37</v>
      </c>
      <c r="F78" s="12">
        <v>0.11849999999999999</v>
      </c>
      <c r="G78" s="11">
        <v>11.09</v>
      </c>
      <c r="H78" s="12">
        <v>0</v>
      </c>
      <c r="I78" s="12">
        <v>0.67679999999999996</v>
      </c>
      <c r="J78" s="11">
        <v>8.44</v>
      </c>
      <c r="L78" s="12">
        <v>0.1555</v>
      </c>
      <c r="M78" s="13">
        <f t="shared" si="4"/>
        <v>94.3108</v>
      </c>
      <c r="N78" s="14">
        <v>2.869588138612122</v>
      </c>
      <c r="O78" s="14">
        <v>0.90770803582846682</v>
      </c>
      <c r="P78" s="14">
        <v>0.22270382555941115</v>
      </c>
      <c r="Q78" s="14">
        <v>4</v>
      </c>
      <c r="R78" s="14">
        <v>0.30618247136043308</v>
      </c>
      <c r="S78" s="14">
        <v>1.3693908959609613</v>
      </c>
      <c r="T78" s="14">
        <v>0.82568984742498486</v>
      </c>
      <c r="U78" s="14">
        <v>0.16039103028157597</v>
      </c>
      <c r="V78" s="14">
        <v>0.33875893752744612</v>
      </c>
      <c r="W78" s="14">
        <v>0</v>
      </c>
      <c r="X78" s="14">
        <v>7.8974572294784832E-3</v>
      </c>
      <c r="Y78" s="14">
        <v>0</v>
      </c>
      <c r="Z78" s="14">
        <v>0</v>
      </c>
      <c r="AA78" s="14">
        <v>3.00831063978488</v>
      </c>
      <c r="AB78" s="14">
        <v>0</v>
      </c>
      <c r="AC78" s="14">
        <v>0.80733459928761719</v>
      </c>
      <c r="AD78" s="14">
        <v>0.103250126387814</v>
      </c>
      <c r="AE78" s="14">
        <v>0</v>
      </c>
      <c r="AF78" s="14">
        <v>0</v>
      </c>
      <c r="AG78" s="14">
        <v>0.91058472567543114</v>
      </c>
      <c r="AH78" s="14">
        <v>8.9415274324568861E-2</v>
      </c>
      <c r="AI78" s="14">
        <v>0</v>
      </c>
      <c r="AJ78" s="14">
        <v>2.0737622521673289E-2</v>
      </c>
      <c r="AK78" s="14">
        <v>1.1731744421293657</v>
      </c>
      <c r="AL78" s="14">
        <v>0.80608793534896095</v>
      </c>
      <c r="AM78" s="14">
        <v>0.31692563183991063</v>
      </c>
      <c r="AN78" s="14">
        <v>1.208784703265972</v>
      </c>
      <c r="AO78" s="14">
        <v>1.3693908959609613</v>
      </c>
      <c r="AP78" s="14">
        <v>0.80733459928761719</v>
      </c>
      <c r="AQ78" s="14">
        <v>1.2138905071888999</v>
      </c>
      <c r="AR78" s="14">
        <v>7.8974572294784832E-3</v>
      </c>
      <c r="AS78" s="14">
        <v>0.46885274363329882</v>
      </c>
      <c r="AT78" s="14">
        <v>53.114725636670116</v>
      </c>
      <c r="AV78" s="14">
        <f t="shared" si="5"/>
        <v>0.27446960978871143</v>
      </c>
      <c r="AW78" s="14">
        <f t="shared" si="6"/>
        <v>0.32778558991403695</v>
      </c>
      <c r="AX78" s="14">
        <f t="shared" si="7"/>
        <v>1.2138905071888999</v>
      </c>
    </row>
    <row r="79" spans="1:50">
      <c r="A79" s="10" t="s">
        <v>125</v>
      </c>
      <c r="B79" s="11">
        <v>36.32</v>
      </c>
      <c r="C79" s="11">
        <v>5.75</v>
      </c>
      <c r="D79" s="11">
        <v>13.13</v>
      </c>
      <c r="E79" s="11">
        <v>17.579999999999998</v>
      </c>
      <c r="F79" s="12">
        <v>0.13780000000000001</v>
      </c>
      <c r="G79" s="11">
        <v>11.59</v>
      </c>
      <c r="H79" s="12">
        <v>5.9400000000000001E-2</v>
      </c>
      <c r="I79" s="12">
        <v>1.0126999999999999</v>
      </c>
      <c r="J79" s="11">
        <v>7.93</v>
      </c>
      <c r="L79" s="12">
        <v>0.13139999999999999</v>
      </c>
      <c r="M79" s="13">
        <f t="shared" si="4"/>
        <v>93.641299999999987</v>
      </c>
      <c r="N79" s="14">
        <v>2.8585303861113212</v>
      </c>
      <c r="O79" s="14">
        <v>0.95169706259932763</v>
      </c>
      <c r="P79" s="14">
        <v>0.18977255128935122</v>
      </c>
      <c r="Q79" s="14">
        <v>4</v>
      </c>
      <c r="R79" s="14">
        <v>0.26622013446355963</v>
      </c>
      <c r="S79" s="14">
        <v>1.4035963955283601</v>
      </c>
      <c r="T79" s="14">
        <v>0.74423856247390419</v>
      </c>
      <c r="U79" s="14">
        <v>0.2230914024996169</v>
      </c>
      <c r="V79" s="14">
        <v>0.33332324434256227</v>
      </c>
      <c r="W79" s="14">
        <v>0</v>
      </c>
      <c r="X79" s="14">
        <v>9.1861031516000217E-3</v>
      </c>
      <c r="Y79" s="14">
        <v>0</v>
      </c>
      <c r="Z79" s="14">
        <v>0</v>
      </c>
      <c r="AA79" s="14">
        <v>2.9796558424596027</v>
      </c>
      <c r="AB79" s="14">
        <v>2.0344157540397312E-2</v>
      </c>
      <c r="AC79" s="14">
        <v>0.77475543941208069</v>
      </c>
      <c r="AD79" s="14">
        <v>0.15453406184585713</v>
      </c>
      <c r="AE79" s="14">
        <v>0</v>
      </c>
      <c r="AF79" s="14">
        <v>5.0090636990373629E-3</v>
      </c>
      <c r="AG79" s="14">
        <v>0.93429856495697516</v>
      </c>
      <c r="AH79" s="14">
        <v>6.5701435043024836E-2</v>
      </c>
      <c r="AI79" s="14">
        <v>0</v>
      </c>
      <c r="AJ79" s="14">
        <v>1.7528191318012597E-2</v>
      </c>
      <c r="AK79" s="14">
        <v>1.0963452474898363</v>
      </c>
      <c r="AL79" s="14">
        <v>0.88612656119215116</v>
      </c>
      <c r="AM79" s="14">
        <v>0.35680844867782924</v>
      </c>
      <c r="AN79" s="14">
        <v>1.1571025162628723</v>
      </c>
      <c r="AO79" s="14">
        <v>1.4035963955283601</v>
      </c>
      <c r="AP79" s="14">
        <v>0.77475543941208069</v>
      </c>
      <c r="AQ79" s="14">
        <v>1.2179171970628873</v>
      </c>
      <c r="AR79" s="14">
        <v>9.1861031516000217E-3</v>
      </c>
      <c r="AS79" s="14">
        <v>0.45186980434707513</v>
      </c>
      <c r="AT79" s="14">
        <v>54.813019565292493</v>
      </c>
      <c r="AV79" s="14">
        <f t="shared" si="5"/>
        <v>0.24977333015062606</v>
      </c>
      <c r="AW79" s="14">
        <f t="shared" si="6"/>
        <v>0.32464486374205676</v>
      </c>
      <c r="AX79" s="14">
        <f t="shared" si="7"/>
        <v>1.2179171970628873</v>
      </c>
    </row>
    <row r="80" spans="1:50">
      <c r="A80" s="10" t="s">
        <v>126</v>
      </c>
      <c r="B80" s="11">
        <v>36.17</v>
      </c>
      <c r="C80" s="11">
        <v>5.77</v>
      </c>
      <c r="D80" s="11">
        <v>12.69</v>
      </c>
      <c r="E80" s="11">
        <v>17.86</v>
      </c>
      <c r="F80" s="12">
        <v>0.13009999999999999</v>
      </c>
      <c r="G80" s="11">
        <v>11.17</v>
      </c>
      <c r="H80" s="12">
        <v>2.06E-2</v>
      </c>
      <c r="I80" s="12">
        <v>0.61919999999999997</v>
      </c>
      <c r="J80" s="11">
        <v>8.1300000000000008</v>
      </c>
      <c r="L80" s="12">
        <v>0.14269999999999999</v>
      </c>
      <c r="M80" s="13">
        <f t="shared" si="4"/>
        <v>92.702600000000004</v>
      </c>
      <c r="N80" s="14">
        <v>2.8727756510908486</v>
      </c>
      <c r="O80" s="14">
        <v>0.90169144871008566</v>
      </c>
      <c r="P80" s="14">
        <v>0.22553290019906569</v>
      </c>
      <c r="Q80" s="14">
        <v>4</v>
      </c>
      <c r="R80" s="14">
        <v>0.28618394966566829</v>
      </c>
      <c r="S80" s="14">
        <v>1.3907295367107666</v>
      </c>
      <c r="T80" s="14">
        <v>0.79991140513840575</v>
      </c>
      <c r="U80" s="14">
        <v>0.16084509781132861</v>
      </c>
      <c r="V80" s="14">
        <v>0.33555621777662092</v>
      </c>
      <c r="W80" s="14">
        <v>0</v>
      </c>
      <c r="X80" s="14">
        <v>8.7521676072581222E-3</v>
      </c>
      <c r="Y80" s="14">
        <v>0</v>
      </c>
      <c r="Z80" s="14">
        <v>0</v>
      </c>
      <c r="AA80" s="14">
        <v>2.9819783747100486</v>
      </c>
      <c r="AB80" s="14">
        <v>1.8021625289951437E-2</v>
      </c>
      <c r="AC80" s="14">
        <v>0.8000044028996105</v>
      </c>
      <c r="AD80" s="14">
        <v>9.5352171257483243E-2</v>
      </c>
      <c r="AE80" s="14">
        <v>0</v>
      </c>
      <c r="AF80" s="14">
        <v>1.7530469966944235E-3</v>
      </c>
      <c r="AG80" s="14">
        <v>0.89710962115378812</v>
      </c>
      <c r="AH80" s="14">
        <v>0.10289037884621188</v>
      </c>
      <c r="AI80" s="14">
        <v>0</v>
      </c>
      <c r="AJ80" s="14">
        <v>1.9209760128448414E-2</v>
      </c>
      <c r="AK80" s="14">
        <v>1.1742442338266852</v>
      </c>
      <c r="AL80" s="14">
        <v>0.80654600604486637</v>
      </c>
      <c r="AM80" s="14">
        <v>0.32570298359305977</v>
      </c>
      <c r="AN80" s="14">
        <v>1.1862894031488</v>
      </c>
      <c r="AO80" s="14">
        <v>1.3907295367107666</v>
      </c>
      <c r="AP80" s="14">
        <v>0.8000044028996105</v>
      </c>
      <c r="AQ80" s="14">
        <v>1.187875398375754</v>
      </c>
      <c r="AR80" s="14">
        <v>8.7521676072581222E-3</v>
      </c>
      <c r="AS80" s="14">
        <v>0.46033398699562766</v>
      </c>
      <c r="AT80" s="14">
        <v>53.966601300437219</v>
      </c>
      <c r="AV80" s="14">
        <f t="shared" si="5"/>
        <v>0.26824856005744335</v>
      </c>
      <c r="AW80" s="14">
        <f t="shared" si="6"/>
        <v>0.32218761581165162</v>
      </c>
      <c r="AX80" s="14">
        <f t="shared" si="7"/>
        <v>1.187875398375754</v>
      </c>
    </row>
    <row r="81" spans="1:50">
      <c r="A81" s="10" t="s">
        <v>127</v>
      </c>
      <c r="B81" s="11">
        <v>35.36</v>
      </c>
      <c r="C81" s="11">
        <v>5.6</v>
      </c>
      <c r="D81" s="11">
        <v>12.87</v>
      </c>
      <c r="E81" s="11">
        <v>18.14</v>
      </c>
      <c r="F81" s="12">
        <v>8.14E-2</v>
      </c>
      <c r="G81" s="11">
        <v>10.71</v>
      </c>
      <c r="H81" s="12">
        <v>0.1452</v>
      </c>
      <c r="I81" s="12">
        <v>1.49</v>
      </c>
      <c r="J81" s="11">
        <v>7.64</v>
      </c>
      <c r="L81" s="12">
        <v>0.13689999999999999</v>
      </c>
      <c r="M81" s="13">
        <f t="shared" si="4"/>
        <v>92.173500000000004</v>
      </c>
      <c r="N81" s="14">
        <v>2.8422954388116013</v>
      </c>
      <c r="O81" s="14">
        <v>0.95870028851019806</v>
      </c>
      <c r="P81" s="14">
        <v>0.19900427267820064</v>
      </c>
      <c r="Q81" s="14">
        <v>4</v>
      </c>
      <c r="R81" s="14">
        <v>0.26054636462733627</v>
      </c>
      <c r="S81" s="14">
        <v>1.3281452617671419</v>
      </c>
      <c r="T81" s="14">
        <v>0.75842138399041781</v>
      </c>
      <c r="U81" s="14">
        <v>0.26198570878816263</v>
      </c>
      <c r="V81" s="14">
        <v>0.33292416942488817</v>
      </c>
      <c r="W81" s="14">
        <v>0</v>
      </c>
      <c r="X81" s="14">
        <v>5.5419996457045052E-3</v>
      </c>
      <c r="Y81" s="14">
        <v>0</v>
      </c>
      <c r="Z81" s="14">
        <v>0</v>
      </c>
      <c r="AA81" s="14">
        <v>2.9475648882436509</v>
      </c>
      <c r="AB81" s="14">
        <v>5.2435111756349073E-2</v>
      </c>
      <c r="AC81" s="14">
        <v>0.76626792867192151</v>
      </c>
      <c r="AD81" s="14">
        <v>0.23221467769164478</v>
      </c>
      <c r="AE81" s="14">
        <v>0</v>
      </c>
      <c r="AF81" s="14">
        <v>1.2505374854596615E-2</v>
      </c>
      <c r="AG81" s="14">
        <v>1.010987981218163</v>
      </c>
      <c r="AH81" s="14">
        <v>0</v>
      </c>
      <c r="AI81" s="14">
        <v>0</v>
      </c>
      <c r="AJ81" s="14">
        <v>1.8651131164360867E-2</v>
      </c>
      <c r="AK81" s="14">
        <v>1.0154720044218779</v>
      </c>
      <c r="AL81" s="14">
        <v>0.96587686441376119</v>
      </c>
      <c r="AM81" s="14">
        <v>0.37804304152412121</v>
      </c>
      <c r="AN81" s="14">
        <v>1.2194113654567811</v>
      </c>
      <c r="AO81" s="14">
        <v>1.3281452617671419</v>
      </c>
      <c r="AP81" s="14">
        <v>0.76626792867192151</v>
      </c>
      <c r="AQ81" s="14">
        <v>1.2192466531375343</v>
      </c>
      <c r="AR81" s="14">
        <v>5.5419996457045052E-3</v>
      </c>
      <c r="AS81" s="14">
        <v>0.4786591797119642</v>
      </c>
      <c r="AT81" s="14">
        <v>52.13408202880359</v>
      </c>
      <c r="AV81" s="14">
        <f t="shared" si="5"/>
        <v>0.25730438946921169</v>
      </c>
      <c r="AW81" s="14">
        <f t="shared" si="6"/>
        <v>0.34618647306068456</v>
      </c>
      <c r="AX81" s="14">
        <f t="shared" si="7"/>
        <v>1.2192466531375343</v>
      </c>
    </row>
    <row r="82" spans="1:50">
      <c r="A82" s="15" t="s">
        <v>128</v>
      </c>
      <c r="B82" s="16">
        <v>36.299999999999997</v>
      </c>
      <c r="C82" s="16">
        <v>6.11</v>
      </c>
      <c r="D82" s="16">
        <v>14.06</v>
      </c>
      <c r="E82" s="16">
        <v>18.47</v>
      </c>
      <c r="F82" s="17">
        <v>0.1095</v>
      </c>
      <c r="G82" s="16">
        <v>10.8</v>
      </c>
      <c r="H82" s="17">
        <v>0</v>
      </c>
      <c r="I82" s="17">
        <v>0.70709999999999995</v>
      </c>
      <c r="J82" s="16">
        <v>8.36</v>
      </c>
      <c r="K82" s="16"/>
      <c r="L82" s="17">
        <v>0.14510000000000001</v>
      </c>
      <c r="M82" s="18">
        <f t="shared" si="4"/>
        <v>95.061699999999988</v>
      </c>
      <c r="N82" s="19">
        <v>2.840390002173427</v>
      </c>
      <c r="O82" s="19">
        <v>0.9844843919039834</v>
      </c>
      <c r="P82" s="19">
        <v>0.17512560592258963</v>
      </c>
      <c r="Q82" s="19">
        <v>4</v>
      </c>
      <c r="R82" s="19">
        <v>0.3121356624261411</v>
      </c>
      <c r="S82" s="19">
        <v>1.3193250076220213</v>
      </c>
      <c r="T82" s="19">
        <v>0.86001328656004683</v>
      </c>
      <c r="U82" s="19">
        <v>0.17349352828028264</v>
      </c>
      <c r="V82" s="19">
        <v>0.34775772314371484</v>
      </c>
      <c r="W82" s="19">
        <v>0</v>
      </c>
      <c r="X82" s="19">
        <v>7.2572251417651647E-3</v>
      </c>
      <c r="Y82" s="19">
        <v>0</v>
      </c>
      <c r="Z82" s="19">
        <v>0</v>
      </c>
      <c r="AA82" s="19">
        <v>3.019982433173972</v>
      </c>
      <c r="AB82" s="19">
        <v>0</v>
      </c>
      <c r="AC82" s="19">
        <v>0.79703095372080957</v>
      </c>
      <c r="AD82" s="19">
        <v>0.10727502495390319</v>
      </c>
      <c r="AE82" s="19">
        <v>0</v>
      </c>
      <c r="AF82" s="19">
        <v>0</v>
      </c>
      <c r="AG82" s="19">
        <v>0.90430597867471274</v>
      </c>
      <c r="AH82" s="19">
        <v>9.569402132528726E-2</v>
      </c>
      <c r="AI82" s="19">
        <v>0</v>
      </c>
      <c r="AJ82" s="19">
        <v>1.9243476289191031E-2</v>
      </c>
      <c r="AK82" s="19">
        <v>1.1590608694861941</v>
      </c>
      <c r="AL82" s="19">
        <v>0.82169565422461477</v>
      </c>
      <c r="AM82" s="19">
        <v>0.28844099183010091</v>
      </c>
      <c r="AN82" s="19">
        <v>1.2086324207629191</v>
      </c>
      <c r="AO82" s="19">
        <v>1.3193250076220213</v>
      </c>
      <c r="AP82" s="19">
        <v>0.79703095372080957</v>
      </c>
      <c r="AQ82" s="19">
        <v>1.2966200543301245</v>
      </c>
      <c r="AR82" s="19">
        <v>7.2572251417651647E-3</v>
      </c>
      <c r="AS82" s="19">
        <v>0.47810631903524148</v>
      </c>
      <c r="AT82" s="19">
        <v>52.189368096475839</v>
      </c>
      <c r="AU82" s="16"/>
      <c r="AV82" s="19">
        <f t="shared" si="5"/>
        <v>0.28477426792717508</v>
      </c>
      <c r="AW82" s="19">
        <f t="shared" si="6"/>
        <v>0.34222279026773145</v>
      </c>
      <c r="AX82" s="19">
        <f t="shared" si="7"/>
        <v>1.2966200543301245</v>
      </c>
    </row>
    <row r="83" spans="1:50">
      <c r="A83" s="10" t="s">
        <v>129</v>
      </c>
      <c r="B83" s="11">
        <v>36.659999999999997</v>
      </c>
      <c r="C83" s="11">
        <v>3.44</v>
      </c>
      <c r="D83" s="11">
        <v>14.94</v>
      </c>
      <c r="E83" s="11">
        <v>19.59</v>
      </c>
      <c r="F83" s="12">
        <v>0.20960000000000001</v>
      </c>
      <c r="G83" s="11">
        <v>11.38</v>
      </c>
      <c r="H83" s="12">
        <v>5.5999999999999999E-3</v>
      </c>
      <c r="I83" s="12">
        <v>0.3629</v>
      </c>
      <c r="J83" s="11">
        <v>8.7200000000000006</v>
      </c>
      <c r="K83" s="12"/>
      <c r="L83" s="12">
        <v>8.2299999999999998E-2</v>
      </c>
      <c r="M83" s="13">
        <f t="shared" si="4"/>
        <v>95.390399999999985</v>
      </c>
      <c r="N83" s="14">
        <v>2.814356595680723</v>
      </c>
      <c r="O83" s="14">
        <v>0.98782264282665555</v>
      </c>
      <c r="P83" s="14">
        <v>0.1978207614926214</v>
      </c>
      <c r="Q83" s="14">
        <v>4</v>
      </c>
      <c r="R83" s="14">
        <v>0.3639178525120822</v>
      </c>
      <c r="S83" s="14">
        <v>1.3255064123305238</v>
      </c>
      <c r="T83" s="14">
        <v>0.90674674489697393</v>
      </c>
      <c r="U83" s="14">
        <v>0.15313258841000366</v>
      </c>
      <c r="V83" s="14">
        <v>0.19723740497335077</v>
      </c>
      <c r="W83" s="14">
        <v>0</v>
      </c>
      <c r="X83" s="14">
        <v>1.3628971047963914E-2</v>
      </c>
      <c r="Y83" s="14">
        <v>0</v>
      </c>
      <c r="Z83" s="14">
        <v>0</v>
      </c>
      <c r="AA83" s="14">
        <v>2.9601699741708982</v>
      </c>
      <c r="AB83" s="14">
        <v>3.9830025829101778E-2</v>
      </c>
      <c r="AC83" s="14">
        <v>0.83774286441935353</v>
      </c>
      <c r="AD83" s="14">
        <v>5.4015707460313103E-2</v>
      </c>
      <c r="AE83" s="14">
        <v>0</v>
      </c>
      <c r="AF83" s="14">
        <v>4.6062534125098286E-4</v>
      </c>
      <c r="AG83" s="14">
        <v>0.89221919722091769</v>
      </c>
      <c r="AH83" s="14">
        <v>0.10778080277908231</v>
      </c>
      <c r="AI83" s="14">
        <v>0</v>
      </c>
      <c r="AJ83" s="14">
        <v>1.0708564705791885E-2</v>
      </c>
      <c r="AK83" s="14">
        <v>1.5009723973013245</v>
      </c>
      <c r="AL83" s="14">
        <v>0.48831903799288368</v>
      </c>
      <c r="AM83" s="14">
        <v>0.27904374926404507</v>
      </c>
      <c r="AN83" s="14">
        <v>1.2577000947995991</v>
      </c>
      <c r="AO83" s="14">
        <v>1.3255064123305238</v>
      </c>
      <c r="AP83" s="14">
        <v>0.83774286441935353</v>
      </c>
      <c r="AQ83" s="14">
        <v>1.3517404953387377</v>
      </c>
      <c r="AR83" s="14">
        <v>1.3628971047963914E-2</v>
      </c>
      <c r="AS83" s="14">
        <v>0.48687555227509555</v>
      </c>
      <c r="AT83" s="14">
        <v>51.312444772490444</v>
      </c>
      <c r="AV83" s="14">
        <f t="shared" si="5"/>
        <v>0.30631576997565518</v>
      </c>
      <c r="AW83" s="14">
        <f t="shared" si="6"/>
        <v>0.35804678196015916</v>
      </c>
      <c r="AX83" s="14">
        <f t="shared" si="7"/>
        <v>1.3517404953387377</v>
      </c>
    </row>
    <row r="84" spans="1:50">
      <c r="A84" s="10" t="s">
        <v>130</v>
      </c>
      <c r="B84" s="11">
        <v>37.25</v>
      </c>
      <c r="C84" s="11">
        <v>3.39</v>
      </c>
      <c r="D84" s="11">
        <v>15.2</v>
      </c>
      <c r="E84" s="11">
        <v>19.649999999999999</v>
      </c>
      <c r="F84" s="12">
        <v>0.23760000000000001</v>
      </c>
      <c r="G84" s="11">
        <v>11.32</v>
      </c>
      <c r="H84" s="12">
        <v>9.7000000000000003E-3</v>
      </c>
      <c r="I84" s="12">
        <v>0.35460000000000003</v>
      </c>
      <c r="J84" s="11">
        <v>8.81</v>
      </c>
      <c r="K84" s="12"/>
      <c r="L84" s="12">
        <v>8.6400000000000005E-2</v>
      </c>
      <c r="M84" s="13">
        <f t="shared" si="4"/>
        <v>96.308300000000017</v>
      </c>
      <c r="N84" s="14">
        <v>2.8314177245504326</v>
      </c>
      <c r="O84" s="14">
        <v>0.97685797510148942</v>
      </c>
      <c r="P84" s="14">
        <v>0.19172430034807797</v>
      </c>
      <c r="Q84" s="14">
        <v>4</v>
      </c>
      <c r="R84" s="14">
        <v>0.3848291170857423</v>
      </c>
      <c r="S84" s="14">
        <v>1.2997336689490764</v>
      </c>
      <c r="T84" s="14">
        <v>0.90510167155383259</v>
      </c>
      <c r="U84" s="14">
        <v>0.15227117978028704</v>
      </c>
      <c r="V84" s="14">
        <v>0.19242572245944481</v>
      </c>
      <c r="W84" s="14">
        <v>0</v>
      </c>
      <c r="X84" s="14">
        <v>1.5297104468664773E-2</v>
      </c>
      <c r="Y84" s="14">
        <v>0</v>
      </c>
      <c r="Z84" s="14">
        <v>0</v>
      </c>
      <c r="AA84" s="14">
        <v>2.9496584642970478</v>
      </c>
      <c r="AB84" s="14">
        <v>5.0341535702952189E-2</v>
      </c>
      <c r="AC84" s="14">
        <v>0.83558171003051873</v>
      </c>
      <c r="AD84" s="14">
        <v>5.2259209645408665E-2</v>
      </c>
      <c r="AE84" s="14">
        <v>0</v>
      </c>
      <c r="AF84" s="14">
        <v>7.899917208274164E-4</v>
      </c>
      <c r="AG84" s="14">
        <v>0.88863091139675476</v>
      </c>
      <c r="AH84" s="14">
        <v>0.11136908860324524</v>
      </c>
      <c r="AI84" s="14">
        <v>0</v>
      </c>
      <c r="AJ84" s="14">
        <v>1.1131051142412177E-2</v>
      </c>
      <c r="AK84" s="14">
        <v>1.4998215629790359</v>
      </c>
      <c r="AL84" s="14">
        <v>0.48904738587855201</v>
      </c>
      <c r="AM84" s="14">
        <v>0.27539529624664966</v>
      </c>
      <c r="AN84" s="14">
        <v>1.2490971516821976</v>
      </c>
      <c r="AO84" s="14">
        <v>1.2997336689490764</v>
      </c>
      <c r="AP84" s="14">
        <v>0.83558171003051873</v>
      </c>
      <c r="AQ84" s="14">
        <v>1.3616870921872317</v>
      </c>
      <c r="AR84" s="14">
        <v>1.5297104468664773E-2</v>
      </c>
      <c r="AS84" s="14">
        <v>0.49006671669672897</v>
      </c>
      <c r="AT84" s="14">
        <v>50.99332833032711</v>
      </c>
      <c r="AV84" s="14">
        <f t="shared" si="5"/>
        <v>0.30684965141194176</v>
      </c>
      <c r="AW84" s="14">
        <f t="shared" si="6"/>
        <v>0.35847297717097187</v>
      </c>
      <c r="AX84" s="14">
        <f t="shared" si="7"/>
        <v>1.3616870921872317</v>
      </c>
    </row>
    <row r="85" spans="1:50">
      <c r="A85" s="10" t="s">
        <v>131</v>
      </c>
      <c r="B85" s="11">
        <v>36.74</v>
      </c>
      <c r="C85" s="11">
        <v>3.48</v>
      </c>
      <c r="D85" s="11">
        <v>14.93</v>
      </c>
      <c r="E85" s="11">
        <v>19.37</v>
      </c>
      <c r="F85" s="12">
        <v>0.22109999999999999</v>
      </c>
      <c r="G85" s="11">
        <v>10.87</v>
      </c>
      <c r="H85" s="12">
        <v>3.5200000000000002E-2</v>
      </c>
      <c r="I85" s="12">
        <v>0.29880000000000001</v>
      </c>
      <c r="J85" s="11">
        <v>8.6999999999999993</v>
      </c>
      <c r="K85" s="12"/>
      <c r="L85" s="12">
        <v>9.7100000000000006E-2</v>
      </c>
      <c r="M85" s="13">
        <f t="shared" si="4"/>
        <v>94.742200000000011</v>
      </c>
      <c r="N85" s="14">
        <v>2.8333936104216142</v>
      </c>
      <c r="O85" s="14">
        <v>0.96702893014683022</v>
      </c>
      <c r="P85" s="14">
        <v>0.19957745943155558</v>
      </c>
      <c r="Q85" s="14">
        <v>4</v>
      </c>
      <c r="R85" s="14">
        <v>0.38998288627091537</v>
      </c>
      <c r="S85" s="14">
        <v>1.2798570813793153</v>
      </c>
      <c r="T85" s="14">
        <v>0.9174121598667484</v>
      </c>
      <c r="U85" s="14">
        <v>0.13227192945365052</v>
      </c>
      <c r="V85" s="14">
        <v>0.20194303104846473</v>
      </c>
      <c r="W85" s="14">
        <v>0</v>
      </c>
      <c r="X85" s="14">
        <v>1.4442475111678061E-2</v>
      </c>
      <c r="Y85" s="14">
        <v>0</v>
      </c>
      <c r="Z85" s="14">
        <v>0</v>
      </c>
      <c r="AA85" s="14">
        <v>2.9359095631307723</v>
      </c>
      <c r="AB85" s="14">
        <v>6.4090436869227663E-2</v>
      </c>
      <c r="AC85" s="14">
        <v>0.8412412708813376</v>
      </c>
      <c r="AD85" s="14">
        <v>4.4678109487985146E-2</v>
      </c>
      <c r="AE85" s="14">
        <v>0</v>
      </c>
      <c r="AF85" s="14">
        <v>2.9085970412135952E-3</v>
      </c>
      <c r="AG85" s="14">
        <v>0.88882797741053632</v>
      </c>
      <c r="AH85" s="14">
        <v>0.11117202258946368</v>
      </c>
      <c r="AI85" s="14">
        <v>0</v>
      </c>
      <c r="AJ85" s="14">
        <v>1.2692049420366527E-2</v>
      </c>
      <c r="AK85" s="14">
        <v>1.4907091134386543</v>
      </c>
      <c r="AL85" s="14">
        <v>0.49659883714097908</v>
      </c>
      <c r="AM85" s="14">
        <v>0.26563643875594545</v>
      </c>
      <c r="AN85" s="14">
        <v>1.2492615487519545</v>
      </c>
      <c r="AO85" s="14">
        <v>1.2798570813793153</v>
      </c>
      <c r="AP85" s="14">
        <v>0.8412412708813376</v>
      </c>
      <c r="AQ85" s="14">
        <v>1.3570118164177456</v>
      </c>
      <c r="AR85" s="14">
        <v>1.4442475111678061E-2</v>
      </c>
      <c r="AS85" s="14">
        <v>0.49395134489484727</v>
      </c>
      <c r="AT85" s="14">
        <v>50.604865510515275</v>
      </c>
      <c r="AV85" s="14">
        <f t="shared" si="5"/>
        <v>0.31247970693226856</v>
      </c>
      <c r="AW85" s="14">
        <f t="shared" si="6"/>
        <v>0.35753284178176287</v>
      </c>
      <c r="AX85" s="14">
        <f t="shared" si="7"/>
        <v>1.3570118164177456</v>
      </c>
    </row>
    <row r="86" spans="1:50">
      <c r="A86" s="10" t="s">
        <v>132</v>
      </c>
      <c r="B86" s="11">
        <v>36.9</v>
      </c>
      <c r="C86" s="11">
        <v>3.42</v>
      </c>
      <c r="D86" s="11">
        <v>14.97</v>
      </c>
      <c r="E86" s="11">
        <v>19.57</v>
      </c>
      <c r="F86" s="12">
        <v>0.24279999999999999</v>
      </c>
      <c r="G86" s="11">
        <v>10.87</v>
      </c>
      <c r="H86" s="12">
        <v>4.4999999999999997E-3</v>
      </c>
      <c r="I86" s="12">
        <v>0.31430000000000002</v>
      </c>
      <c r="J86" s="11">
        <v>8.81</v>
      </c>
      <c r="K86" s="12"/>
      <c r="L86" s="12">
        <v>8.5400000000000004E-2</v>
      </c>
      <c r="M86" s="13">
        <f t="shared" si="4"/>
        <v>95.187000000000012</v>
      </c>
      <c r="N86" s="14">
        <v>2.8365836210364623</v>
      </c>
      <c r="O86" s="14">
        <v>0.96395769243416263</v>
      </c>
      <c r="P86" s="14">
        <v>0.19945868652937504</v>
      </c>
      <c r="Q86" s="14">
        <v>4</v>
      </c>
      <c r="R86" s="14">
        <v>0.39231522122317508</v>
      </c>
      <c r="S86" s="14">
        <v>1.2745585602858065</v>
      </c>
      <c r="T86" s="14">
        <v>0.9277275499881722</v>
      </c>
      <c r="U86" s="14">
        <v>0.13091631861361674</v>
      </c>
      <c r="V86" s="14">
        <v>0.19771603222436052</v>
      </c>
      <c r="W86" s="14">
        <v>0</v>
      </c>
      <c r="X86" s="14">
        <v>1.5808950299594005E-2</v>
      </c>
      <c r="Y86" s="14">
        <v>0</v>
      </c>
      <c r="Z86" s="14">
        <v>0</v>
      </c>
      <c r="AA86" s="14">
        <v>2.9390426326347252</v>
      </c>
      <c r="AB86" s="14">
        <v>6.0957367365274795E-2</v>
      </c>
      <c r="AC86" s="14">
        <v>0.84676159259668538</v>
      </c>
      <c r="AD86" s="14">
        <v>4.6844654742504516E-2</v>
      </c>
      <c r="AE86" s="14">
        <v>0</v>
      </c>
      <c r="AF86" s="14">
        <v>3.7064220832896093E-4</v>
      </c>
      <c r="AG86" s="14">
        <v>0.89397688954751886</v>
      </c>
      <c r="AH86" s="14">
        <v>0.10602311045248114</v>
      </c>
      <c r="AI86" s="14">
        <v>0</v>
      </c>
      <c r="AJ86" s="14">
        <v>1.1126840478193315E-2</v>
      </c>
      <c r="AK86" s="14">
        <v>1.5024750351831091</v>
      </c>
      <c r="AL86" s="14">
        <v>0.48639812433869767</v>
      </c>
      <c r="AM86" s="14">
        <v>0.26259783337658699</v>
      </c>
      <c r="AN86" s="14">
        <v>1.258102555131164</v>
      </c>
      <c r="AO86" s="14">
        <v>1.2745585602858065</v>
      </c>
      <c r="AP86" s="14">
        <v>0.84676159259668538</v>
      </c>
      <c r="AQ86" s="14">
        <v>1.3562729136573377</v>
      </c>
      <c r="AR86" s="14">
        <v>1.5808950299594005E-2</v>
      </c>
      <c r="AS86" s="14">
        <v>0.49675124219058164</v>
      </c>
      <c r="AT86" s="14">
        <v>50.324875780941852</v>
      </c>
      <c r="AV86" s="14">
        <f t="shared" si="5"/>
        <v>0.31565637724571022</v>
      </c>
      <c r="AW86" s="14">
        <f t="shared" si="6"/>
        <v>0.3602002423669371</v>
      </c>
      <c r="AX86" s="14">
        <f t="shared" si="7"/>
        <v>1.3562729136573377</v>
      </c>
    </row>
    <row r="87" spans="1:50">
      <c r="A87" s="10" t="s">
        <v>133</v>
      </c>
      <c r="B87" s="11">
        <v>36.840000000000003</v>
      </c>
      <c r="C87" s="11">
        <v>3.46</v>
      </c>
      <c r="D87" s="11">
        <v>14.83</v>
      </c>
      <c r="E87" s="11">
        <v>18.05</v>
      </c>
      <c r="F87" s="12">
        <v>0.185</v>
      </c>
      <c r="G87" s="11">
        <v>11.97</v>
      </c>
      <c r="H87" s="12">
        <v>5.4000000000000003E-3</v>
      </c>
      <c r="I87" s="12">
        <v>0.33539999999999998</v>
      </c>
      <c r="J87" s="11">
        <v>8.8000000000000007</v>
      </c>
      <c r="K87" s="12"/>
      <c r="L87" s="12">
        <v>8.0600000000000005E-2</v>
      </c>
      <c r="M87" s="13">
        <f t="shared" si="4"/>
        <v>94.556400000000011</v>
      </c>
      <c r="N87" s="14">
        <v>2.8317562163025825</v>
      </c>
      <c r="O87" s="14">
        <v>0.98424774053358199</v>
      </c>
      <c r="P87" s="14">
        <v>0.18399604316383555</v>
      </c>
      <c r="Q87" s="14">
        <v>4</v>
      </c>
      <c r="R87" s="14">
        <v>0.35923921943084014</v>
      </c>
      <c r="S87" s="14">
        <v>1.396413724109755</v>
      </c>
      <c r="T87" s="14">
        <v>0.84620591960412006</v>
      </c>
      <c r="U87" s="14">
        <v>0.13009576371933618</v>
      </c>
      <c r="V87" s="14">
        <v>0.20039573111424683</v>
      </c>
      <c r="W87" s="14">
        <v>0</v>
      </c>
      <c r="X87" s="14">
        <v>1.2044619822365082E-2</v>
      </c>
      <c r="Y87" s="14">
        <v>0</v>
      </c>
      <c r="Z87" s="14">
        <v>0</v>
      </c>
      <c r="AA87" s="14">
        <v>2.9443949778006626</v>
      </c>
      <c r="AB87" s="14">
        <v>5.5605022199337384E-2</v>
      </c>
      <c r="AC87" s="14">
        <v>0.8476468548313173</v>
      </c>
      <c r="AD87" s="14">
        <v>4.9985695126009512E-2</v>
      </c>
      <c r="AE87" s="14">
        <v>0</v>
      </c>
      <c r="AF87" s="14">
        <v>4.4473687195320722E-4</v>
      </c>
      <c r="AG87" s="14">
        <v>0.89807728682928001</v>
      </c>
      <c r="AH87" s="14">
        <v>0.10192271317071999</v>
      </c>
      <c r="AI87" s="14">
        <v>0</v>
      </c>
      <c r="AJ87" s="14">
        <v>1.0500646761424351E-2</v>
      </c>
      <c r="AK87" s="14">
        <v>1.493770853212685</v>
      </c>
      <c r="AL87" s="14">
        <v>0.49572850002589064</v>
      </c>
      <c r="AM87" s="14">
        <v>0.27069932114239292</v>
      </c>
      <c r="AN87" s="14">
        <v>1.1602977264872918</v>
      </c>
      <c r="AO87" s="14">
        <v>1.396413724109755</v>
      </c>
      <c r="AP87" s="14">
        <v>0.8476468548313173</v>
      </c>
      <c r="AQ87" s="14">
        <v>1.3434869599644221</v>
      </c>
      <c r="AR87" s="14">
        <v>1.2044619822365082E-2</v>
      </c>
      <c r="AS87" s="14">
        <v>0.45382427736080172</v>
      </c>
      <c r="AT87" s="14">
        <v>54.617572263919826</v>
      </c>
      <c r="AV87" s="14">
        <f t="shared" si="5"/>
        <v>0.28739551791933832</v>
      </c>
      <c r="AW87" s="14">
        <f t="shared" si="6"/>
        <v>0.33157972713725792</v>
      </c>
      <c r="AX87" s="14">
        <f t="shared" si="7"/>
        <v>1.3434869599644221</v>
      </c>
    </row>
    <row r="88" spans="1:50">
      <c r="A88" s="10" t="s">
        <v>134</v>
      </c>
      <c r="B88" s="11">
        <v>37.130000000000003</v>
      </c>
      <c r="C88" s="11">
        <v>3.59</v>
      </c>
      <c r="D88" s="11">
        <v>14.69</v>
      </c>
      <c r="E88" s="11">
        <v>18.32</v>
      </c>
      <c r="F88" s="12">
        <v>0.16289999999999999</v>
      </c>
      <c r="G88" s="11">
        <v>12.06</v>
      </c>
      <c r="H88" s="12">
        <v>6.4999999999999997E-3</v>
      </c>
      <c r="I88" s="12">
        <v>0.41760000000000003</v>
      </c>
      <c r="J88" s="11">
        <v>8.74</v>
      </c>
      <c r="K88" s="12"/>
      <c r="L88" s="12">
        <v>8.0600000000000005E-2</v>
      </c>
      <c r="M88" s="13">
        <f t="shared" si="4"/>
        <v>95.19759999999998</v>
      </c>
      <c r="N88" s="14">
        <v>2.8399502394854728</v>
      </c>
      <c r="O88" s="14">
        <v>0.97136000487036955</v>
      </c>
      <c r="P88" s="14">
        <v>0.18868975564415769</v>
      </c>
      <c r="Q88" s="14">
        <v>4</v>
      </c>
      <c r="R88" s="14">
        <v>0.35287066016018664</v>
      </c>
      <c r="S88" s="14">
        <v>1.3946665002222653</v>
      </c>
      <c r="T88" s="14">
        <v>0.83614967563228126</v>
      </c>
      <c r="U88" s="14">
        <v>0.14699767188267054</v>
      </c>
      <c r="V88" s="14">
        <v>0.20633020944396599</v>
      </c>
      <c r="W88" s="14">
        <v>0</v>
      </c>
      <c r="X88" s="14">
        <v>1.0553390118897402E-2</v>
      </c>
      <c r="Y88" s="14">
        <v>0</v>
      </c>
      <c r="Z88" s="14">
        <v>0</v>
      </c>
      <c r="AA88" s="14">
        <v>2.9475681074602673</v>
      </c>
      <c r="AB88" s="14">
        <v>5.2431892539732683E-2</v>
      </c>
      <c r="AC88" s="14">
        <v>0.83613536519976961</v>
      </c>
      <c r="AD88" s="14">
        <v>6.1928806177089221E-2</v>
      </c>
      <c r="AE88" s="14">
        <v>0</v>
      </c>
      <c r="AF88" s="14">
        <v>5.3268721604833081E-4</v>
      </c>
      <c r="AG88" s="14">
        <v>0.89859685859290717</v>
      </c>
      <c r="AH88" s="14">
        <v>0.10140314140709283</v>
      </c>
      <c r="AI88" s="14">
        <v>0</v>
      </c>
      <c r="AJ88" s="14">
        <v>1.0448780104553891E-2</v>
      </c>
      <c r="AK88" s="14">
        <v>1.4633890640542153</v>
      </c>
      <c r="AL88" s="14">
        <v>0.52616215584123083</v>
      </c>
      <c r="AM88" s="14">
        <v>0.28646253529766352</v>
      </c>
      <c r="AN88" s="14">
        <v>1.1718371031591095</v>
      </c>
      <c r="AO88" s="14">
        <v>1.3946665002222653</v>
      </c>
      <c r="AP88" s="14">
        <v>0.83613536519976961</v>
      </c>
      <c r="AQ88" s="14">
        <v>1.3242306650305562</v>
      </c>
      <c r="AR88" s="14">
        <v>1.0553390118897402E-2</v>
      </c>
      <c r="AS88" s="14">
        <v>0.45658891794081691</v>
      </c>
      <c r="AT88" s="14">
        <v>54.341108205918303</v>
      </c>
      <c r="AV88" s="14">
        <f t="shared" si="5"/>
        <v>0.28367442079319366</v>
      </c>
      <c r="AW88" s="14">
        <f t="shared" si="6"/>
        <v>0.33354525211024472</v>
      </c>
      <c r="AX88" s="14">
        <f t="shared" si="7"/>
        <v>1.3242306650305562</v>
      </c>
    </row>
    <row r="89" spans="1:50">
      <c r="A89" s="10" t="s">
        <v>135</v>
      </c>
      <c r="B89" s="11">
        <v>37.36</v>
      </c>
      <c r="C89" s="11">
        <v>3.44</v>
      </c>
      <c r="D89" s="11">
        <v>14.83</v>
      </c>
      <c r="E89" s="11">
        <v>19.149999999999999</v>
      </c>
      <c r="F89" s="12">
        <v>0.2354</v>
      </c>
      <c r="G89" s="11">
        <v>11.32</v>
      </c>
      <c r="H89" s="12">
        <v>5.7000000000000002E-3</v>
      </c>
      <c r="I89" s="12">
        <v>0.46150000000000002</v>
      </c>
      <c r="J89" s="11">
        <v>8.68</v>
      </c>
      <c r="K89" s="12"/>
      <c r="L89" s="12">
        <v>9.1499999999999998E-2</v>
      </c>
      <c r="M89" s="13">
        <f t="shared" si="4"/>
        <v>95.574099999999987</v>
      </c>
      <c r="N89" s="14">
        <v>2.8534960098315723</v>
      </c>
      <c r="O89" s="14">
        <v>0.94417984217409034</v>
      </c>
      <c r="P89" s="14">
        <v>0.2023241479943374</v>
      </c>
      <c r="Q89" s="14">
        <v>4</v>
      </c>
      <c r="R89" s="14">
        <v>0.39077820146698006</v>
      </c>
      <c r="S89" s="14">
        <v>1.3126443289439262</v>
      </c>
      <c r="T89" s="14">
        <v>0.86615910293952836</v>
      </c>
      <c r="U89" s="14">
        <v>0.15471027656034186</v>
      </c>
      <c r="V89" s="14">
        <v>0.1983809814930079</v>
      </c>
      <c r="W89" s="14">
        <v>0</v>
      </c>
      <c r="X89" s="14">
        <v>1.5228670413059021E-2</v>
      </c>
      <c r="Y89" s="14">
        <v>0</v>
      </c>
      <c r="Z89" s="14">
        <v>0</v>
      </c>
      <c r="AA89" s="14">
        <v>2.9379015618168434</v>
      </c>
      <c r="AB89" s="14">
        <v>6.2098438183156635E-2</v>
      </c>
      <c r="AC89" s="14">
        <v>0.82613786629421881</v>
      </c>
      <c r="AD89" s="14">
        <v>6.8342135333567533E-2</v>
      </c>
      <c r="AE89" s="14">
        <v>0</v>
      </c>
      <c r="AF89" s="14">
        <v>4.6646428129806821E-4</v>
      </c>
      <c r="AG89" s="14">
        <v>0.89494646590908433</v>
      </c>
      <c r="AH89" s="14">
        <v>0.10505353409091567</v>
      </c>
      <c r="AI89" s="14">
        <v>0</v>
      </c>
      <c r="AJ89" s="14">
        <v>1.1845032658094584E-2</v>
      </c>
      <c r="AK89" s="14">
        <v>1.4609092105342851</v>
      </c>
      <c r="AL89" s="14">
        <v>0.52724575680762031</v>
      </c>
      <c r="AM89" s="14">
        <v>0.29188711068974321</v>
      </c>
      <c r="AN89" s="14">
        <v>1.2231935274942076</v>
      </c>
      <c r="AO89" s="14">
        <v>1.3126443289439262</v>
      </c>
      <c r="AP89" s="14">
        <v>0.82613786629421881</v>
      </c>
      <c r="AQ89" s="14">
        <v>1.3349580436410704</v>
      </c>
      <c r="AR89" s="14">
        <v>1.5228670413059021E-2</v>
      </c>
      <c r="AS89" s="14">
        <v>0.4823626733029055</v>
      </c>
      <c r="AT89" s="14">
        <v>51.763732669709462</v>
      </c>
      <c r="AV89" s="14">
        <f t="shared" si="5"/>
        <v>0.29482237056434329</v>
      </c>
      <c r="AW89" s="14">
        <f t="shared" si="6"/>
        <v>0.34748250001560604</v>
      </c>
      <c r="AX89" s="14">
        <f t="shared" si="7"/>
        <v>1.3349580436410704</v>
      </c>
    </row>
    <row r="90" spans="1:50">
      <c r="A90" s="10" t="s">
        <v>136</v>
      </c>
      <c r="B90" s="11">
        <v>36.81</v>
      </c>
      <c r="C90" s="11">
        <v>3.48</v>
      </c>
      <c r="D90" s="11">
        <v>15.05</v>
      </c>
      <c r="E90" s="11">
        <v>19.27</v>
      </c>
      <c r="F90" s="12">
        <v>0.2475</v>
      </c>
      <c r="G90" s="11">
        <v>11.14</v>
      </c>
      <c r="H90" s="12">
        <v>1.4200000000000001E-2</v>
      </c>
      <c r="I90" s="12">
        <v>0.33100000000000002</v>
      </c>
      <c r="J90" s="11">
        <v>8.66</v>
      </c>
      <c r="K90" s="12"/>
      <c r="L90" s="12">
        <v>8.7800000000000003E-2</v>
      </c>
      <c r="M90" s="13">
        <f t="shared" si="4"/>
        <v>95.090500000000006</v>
      </c>
      <c r="N90" s="14">
        <v>2.8273437414151275</v>
      </c>
      <c r="O90" s="14">
        <v>0.98238383872567314</v>
      </c>
      <c r="P90" s="14">
        <v>0.1902724198591994</v>
      </c>
      <c r="Q90" s="14">
        <v>4</v>
      </c>
      <c r="R90" s="14">
        <v>0.38001842965100896</v>
      </c>
      <c r="S90" s="14">
        <v>1.3016815708290266</v>
      </c>
      <c r="T90" s="14">
        <v>0.90126951886234941</v>
      </c>
      <c r="U90" s="14">
        <v>0.14625813254283559</v>
      </c>
      <c r="V90" s="14">
        <v>0.20058661159525137</v>
      </c>
      <c r="W90" s="14">
        <v>0</v>
      </c>
      <c r="X90" s="14">
        <v>1.6101751689931589E-2</v>
      </c>
      <c r="Y90" s="14">
        <v>0</v>
      </c>
      <c r="Z90" s="14">
        <v>0</v>
      </c>
      <c r="AA90" s="14">
        <v>2.9459160151704031</v>
      </c>
      <c r="AB90" s="14">
        <v>5.4083984829596865E-2</v>
      </c>
      <c r="AC90" s="14">
        <v>0.8344326269542186</v>
      </c>
      <c r="AD90" s="14">
        <v>4.9293224143791531E-2</v>
      </c>
      <c r="AE90" s="14">
        <v>0</v>
      </c>
      <c r="AF90" s="14">
        <v>1.1686225851811828E-3</v>
      </c>
      <c r="AG90" s="14">
        <v>0.8848944736831913</v>
      </c>
      <c r="AH90" s="14">
        <v>0.1151055263168087</v>
      </c>
      <c r="AI90" s="14">
        <v>0</v>
      </c>
      <c r="AJ90" s="14">
        <v>1.1430153874120276E-2</v>
      </c>
      <c r="AK90" s="14">
        <v>1.4879779431470774</v>
      </c>
      <c r="AL90" s="14">
        <v>0.50059190297880218</v>
      </c>
      <c r="AM90" s="14">
        <v>0.27187795526484076</v>
      </c>
      <c r="AN90" s="14">
        <v>1.2378000712643844</v>
      </c>
      <c r="AO90" s="14">
        <v>1.3016815708290266</v>
      </c>
      <c r="AP90" s="14">
        <v>0.8344326269542186</v>
      </c>
      <c r="AQ90" s="14">
        <v>1.3624022683766821</v>
      </c>
      <c r="AR90" s="14">
        <v>1.6101751689931589E-2</v>
      </c>
      <c r="AS90" s="14">
        <v>0.48742233483680913</v>
      </c>
      <c r="AT90" s="14">
        <v>51.257766516319094</v>
      </c>
      <c r="AV90" s="14">
        <f t="shared" si="5"/>
        <v>0.30593863308428926</v>
      </c>
      <c r="AW90" s="14">
        <f t="shared" si="6"/>
        <v>0.3555863935057198</v>
      </c>
      <c r="AX90" s="14">
        <f t="shared" si="7"/>
        <v>1.3624022683766821</v>
      </c>
    </row>
    <row r="91" spans="1:50">
      <c r="A91" s="10" t="s">
        <v>137</v>
      </c>
      <c r="B91" s="11">
        <v>36.119999999999997</v>
      </c>
      <c r="C91" s="11">
        <v>3.4</v>
      </c>
      <c r="D91" s="11">
        <v>15.56</v>
      </c>
      <c r="E91" s="11">
        <v>19.2</v>
      </c>
      <c r="F91" s="12">
        <v>0.2243</v>
      </c>
      <c r="G91" s="11">
        <v>11.1</v>
      </c>
      <c r="H91" s="12">
        <v>0</v>
      </c>
      <c r="I91" s="12">
        <v>0.38519999999999999</v>
      </c>
      <c r="J91" s="11">
        <v>8.84</v>
      </c>
      <c r="K91" s="12"/>
      <c r="L91" s="12">
        <v>8.4900000000000003E-2</v>
      </c>
      <c r="M91" s="13">
        <f t="shared" si="4"/>
        <v>94.914400000000001</v>
      </c>
      <c r="N91" s="14">
        <v>2.7901550524965604</v>
      </c>
      <c r="O91" s="14">
        <v>1.0373294572008838</v>
      </c>
      <c r="P91" s="14">
        <v>0.17251549030255586</v>
      </c>
      <c r="Q91" s="14">
        <v>4</v>
      </c>
      <c r="R91" s="14">
        <v>0.3792673306024692</v>
      </c>
      <c r="S91" s="14">
        <v>1.3085424827035084</v>
      </c>
      <c r="T91" s="14">
        <v>0.92855825889200427</v>
      </c>
      <c r="U91" s="14">
        <v>0.13925788202638234</v>
      </c>
      <c r="V91" s="14">
        <v>0.19624842911021842</v>
      </c>
      <c r="W91" s="14">
        <v>0</v>
      </c>
      <c r="X91" s="14">
        <v>1.4675570639388933E-2</v>
      </c>
      <c r="Y91" s="14">
        <v>0</v>
      </c>
      <c r="Z91" s="14">
        <v>0</v>
      </c>
      <c r="AA91" s="14">
        <v>2.9665499539739715</v>
      </c>
      <c r="AB91" s="14">
        <v>3.3450046026028524E-2</v>
      </c>
      <c r="AC91" s="14">
        <v>0.85073982938380888</v>
      </c>
      <c r="AD91" s="14">
        <v>5.7691696714818927E-2</v>
      </c>
      <c r="AE91" s="14">
        <v>0</v>
      </c>
      <c r="AF91" s="14">
        <v>0</v>
      </c>
      <c r="AG91" s="14">
        <v>0.90843152609862776</v>
      </c>
      <c r="AH91" s="14">
        <v>9.1568473901372238E-2</v>
      </c>
      <c r="AI91" s="14">
        <v>0</v>
      </c>
      <c r="AJ91" s="14">
        <v>1.1115603662793861E-2</v>
      </c>
      <c r="AK91" s="14">
        <v>1.5160601513306935</v>
      </c>
      <c r="AL91" s="14">
        <v>0.47282424500651254</v>
      </c>
      <c r="AM91" s="14">
        <v>0.25136291333797439</v>
      </c>
      <c r="AN91" s="14">
        <v>1.2403316312209425</v>
      </c>
      <c r="AO91" s="14">
        <v>1.3085424827035084</v>
      </c>
      <c r="AP91" s="14">
        <v>0.85073982938380888</v>
      </c>
      <c r="AQ91" s="14">
        <v>1.416596787803353</v>
      </c>
      <c r="AR91" s="14">
        <v>1.4675570639388933E-2</v>
      </c>
      <c r="AS91" s="14">
        <v>0.48661941539012632</v>
      </c>
      <c r="AT91" s="14">
        <v>51.338058460987369</v>
      </c>
      <c r="AV91" s="14">
        <f t="shared" si="5"/>
        <v>0.31300948013638319</v>
      </c>
      <c r="AW91" s="14">
        <f t="shared" si="6"/>
        <v>0.3599521860361552</v>
      </c>
      <c r="AX91" s="14">
        <f t="shared" si="7"/>
        <v>1.416596787803353</v>
      </c>
    </row>
    <row r="92" spans="1:50">
      <c r="A92" s="10" t="s">
        <v>138</v>
      </c>
      <c r="B92" s="11">
        <v>36.89</v>
      </c>
      <c r="C92" s="11">
        <v>3.51</v>
      </c>
      <c r="D92" s="11">
        <v>14.86</v>
      </c>
      <c r="E92" s="11">
        <v>19.25</v>
      </c>
      <c r="F92" s="12">
        <v>0.23530000000000001</v>
      </c>
      <c r="G92" s="11">
        <v>11.41</v>
      </c>
      <c r="H92" s="12">
        <v>5.9999999999999995E-4</v>
      </c>
      <c r="I92" s="12">
        <v>0.39860000000000001</v>
      </c>
      <c r="J92" s="11">
        <v>8.81</v>
      </c>
      <c r="K92" s="12"/>
      <c r="L92" s="12">
        <v>8.6199999999999999E-2</v>
      </c>
      <c r="M92" s="13">
        <f t="shared" si="4"/>
        <v>95.450699999999998</v>
      </c>
      <c r="N92" s="14">
        <v>2.829623844960599</v>
      </c>
      <c r="O92" s="14">
        <v>0.97357337745904071</v>
      </c>
      <c r="P92" s="14">
        <v>0.19680277758036024</v>
      </c>
      <c r="Q92" s="14">
        <v>4</v>
      </c>
      <c r="R92" s="14">
        <v>0.36979439155003235</v>
      </c>
      <c r="S92" s="14">
        <v>1.3304226029283373</v>
      </c>
      <c r="T92" s="14">
        <v>0.89039486155708436</v>
      </c>
      <c r="U92" s="14">
        <v>0.14763124387950211</v>
      </c>
      <c r="V92" s="14">
        <v>0.201605257143087</v>
      </c>
      <c r="W92" s="14">
        <v>0</v>
      </c>
      <c r="X92" s="14">
        <v>1.5287170365531096E-2</v>
      </c>
      <c r="Y92" s="14">
        <v>0</v>
      </c>
      <c r="Z92" s="14">
        <v>0</v>
      </c>
      <c r="AA92" s="14">
        <v>2.9551355274235744</v>
      </c>
      <c r="AB92" s="14">
        <v>4.4864472576425563E-2</v>
      </c>
      <c r="AC92" s="14">
        <v>0.84225541349624877</v>
      </c>
      <c r="AD92" s="14">
        <v>5.9279397702171693E-2</v>
      </c>
      <c r="AE92" s="14">
        <v>0</v>
      </c>
      <c r="AF92" s="14">
        <v>4.9311071322593843E-5</v>
      </c>
      <c r="AG92" s="14">
        <v>0.90158412226974305</v>
      </c>
      <c r="AH92" s="14">
        <v>9.8415877730256951E-2</v>
      </c>
      <c r="AI92" s="14">
        <v>0</v>
      </c>
      <c r="AJ92" s="14">
        <v>1.1206553880534121E-2</v>
      </c>
      <c r="AK92" s="14">
        <v>1.481795832552586</v>
      </c>
      <c r="AL92" s="14">
        <v>0.50699761356687989</v>
      </c>
      <c r="AM92" s="14">
        <v>0.27893259235914342</v>
      </c>
      <c r="AN92" s="14">
        <v>1.2348288830169467</v>
      </c>
      <c r="AO92" s="14">
        <v>1.3304226029283373</v>
      </c>
      <c r="AP92" s="14">
        <v>0.84225541349624877</v>
      </c>
      <c r="AQ92" s="14">
        <v>1.3433677690090731</v>
      </c>
      <c r="AR92" s="14">
        <v>1.5287170365531096E-2</v>
      </c>
      <c r="AS92" s="14">
        <v>0.48136757342600961</v>
      </c>
      <c r="AT92" s="14">
        <v>51.863242657399041</v>
      </c>
      <c r="AV92" s="14">
        <f t="shared" si="5"/>
        <v>0.30130423910993087</v>
      </c>
      <c r="AW92" s="14">
        <f t="shared" si="6"/>
        <v>0.35126175967353562</v>
      </c>
      <c r="AX92" s="14">
        <f t="shared" si="7"/>
        <v>1.3433677690090731</v>
      </c>
    </row>
    <row r="93" spans="1:50">
      <c r="A93" s="10" t="s">
        <v>139</v>
      </c>
      <c r="B93" s="11">
        <v>36.9</v>
      </c>
      <c r="C93" s="11">
        <v>3.74</v>
      </c>
      <c r="D93" s="11">
        <v>14.88</v>
      </c>
      <c r="E93" s="11">
        <v>19.190000000000001</v>
      </c>
      <c r="F93" s="12">
        <v>0.25690000000000002</v>
      </c>
      <c r="G93" s="11">
        <v>11.08</v>
      </c>
      <c r="H93" s="12">
        <v>2.0999999999999999E-3</v>
      </c>
      <c r="I93" s="12">
        <v>0.39</v>
      </c>
      <c r="J93" s="11">
        <v>8.66</v>
      </c>
      <c r="K93" s="12"/>
      <c r="L93" s="12">
        <v>6.2799999999999995E-2</v>
      </c>
      <c r="M93" s="13">
        <f t="shared" si="4"/>
        <v>95.161799999999999</v>
      </c>
      <c r="N93" s="14">
        <v>2.8350568759234007</v>
      </c>
      <c r="O93" s="14">
        <v>0.9904549561825462</v>
      </c>
      <c r="P93" s="14">
        <v>0.17448816789405308</v>
      </c>
      <c r="Q93" s="14">
        <v>4</v>
      </c>
      <c r="R93" s="14">
        <v>0.35693840893941386</v>
      </c>
      <c r="S93" s="14">
        <v>1.2887869801008907</v>
      </c>
      <c r="T93" s="14">
        <v>0.90897544090349125</v>
      </c>
      <c r="U93" s="14">
        <v>0.14954576582463674</v>
      </c>
      <c r="V93" s="14">
        <v>0.21552959308325909</v>
      </c>
      <c r="W93" s="14">
        <v>0</v>
      </c>
      <c r="X93" s="14">
        <v>1.6718012325891443E-2</v>
      </c>
      <c r="Y93" s="14">
        <v>0</v>
      </c>
      <c r="Z93" s="14">
        <v>0</v>
      </c>
      <c r="AA93" s="14">
        <v>2.9364942011775832</v>
      </c>
      <c r="AB93" s="14">
        <v>6.3505798822416804E-2</v>
      </c>
      <c r="AC93" s="14">
        <v>0.83951017911902603</v>
      </c>
      <c r="AD93" s="14">
        <v>5.809602969509807E-2</v>
      </c>
      <c r="AE93" s="14">
        <v>0</v>
      </c>
      <c r="AF93" s="14">
        <v>1.728732675477066E-4</v>
      </c>
      <c r="AG93" s="14">
        <v>0.89777908208167179</v>
      </c>
      <c r="AH93" s="14">
        <v>0.10222091791832821</v>
      </c>
      <c r="AI93" s="14">
        <v>0</v>
      </c>
      <c r="AJ93" s="14">
        <v>8.1778627961691039E-3</v>
      </c>
      <c r="AK93" s="14">
        <v>1.4493221433545904</v>
      </c>
      <c r="AL93" s="14">
        <v>0.54249999384924052</v>
      </c>
      <c r="AM93" s="14">
        <v>0.26279924580296099</v>
      </c>
      <c r="AN93" s="14">
        <v>1.2330093746221811</v>
      </c>
      <c r="AO93" s="14">
        <v>1.2887869801008907</v>
      </c>
      <c r="AP93" s="14">
        <v>0.83951017911902603</v>
      </c>
      <c r="AQ93" s="14">
        <v>1.3473933651219601</v>
      </c>
      <c r="AR93" s="14">
        <v>1.6718012325891443E-2</v>
      </c>
      <c r="AS93" s="14">
        <v>0.48894089814702058</v>
      </c>
      <c r="AT93" s="14">
        <v>51.105910185297951</v>
      </c>
      <c r="AV93" s="14">
        <f t="shared" si="5"/>
        <v>0.30954443585789371</v>
      </c>
      <c r="AW93" s="14">
        <f t="shared" si="6"/>
        <v>0.36047106999347839</v>
      </c>
      <c r="AX93" s="14">
        <f t="shared" si="7"/>
        <v>1.3473933651219601</v>
      </c>
    </row>
    <row r="94" spans="1:50">
      <c r="A94" s="10" t="s">
        <v>140</v>
      </c>
      <c r="B94" s="11">
        <v>35.69</v>
      </c>
      <c r="C94" s="11">
        <v>3.74</v>
      </c>
      <c r="D94" s="11">
        <v>15.16</v>
      </c>
      <c r="E94" s="11">
        <v>19.27</v>
      </c>
      <c r="F94" s="12">
        <v>0.20180000000000001</v>
      </c>
      <c r="G94" s="11">
        <v>10.96</v>
      </c>
      <c r="H94" s="12">
        <v>5.4999999999999997E-3</v>
      </c>
      <c r="I94" s="12">
        <v>0.378</v>
      </c>
      <c r="J94" s="11">
        <v>8.67</v>
      </c>
      <c r="K94" s="12"/>
      <c r="L94" s="12">
        <v>6.7799999999999999E-2</v>
      </c>
      <c r="M94" s="13">
        <f t="shared" si="4"/>
        <v>94.143100000000018</v>
      </c>
      <c r="N94" s="14">
        <v>2.7826554287772924</v>
      </c>
      <c r="O94" s="14">
        <v>1.0496726720828076</v>
      </c>
      <c r="P94" s="14">
        <v>0.16767189913989999</v>
      </c>
      <c r="Q94" s="14">
        <v>4</v>
      </c>
      <c r="R94" s="14">
        <v>0.34338195945898331</v>
      </c>
      <c r="S94" s="14">
        <v>1.3038589558099545</v>
      </c>
      <c r="T94" s="14">
        <v>0.94509035408065911</v>
      </c>
      <c r="U94" s="14">
        <v>0.14370331685996651</v>
      </c>
      <c r="V94" s="14">
        <v>0.21702802681953395</v>
      </c>
      <c r="W94" s="14">
        <v>0</v>
      </c>
      <c r="X94" s="14">
        <v>1.3326594176154441E-2</v>
      </c>
      <c r="Y94" s="14">
        <v>0</v>
      </c>
      <c r="Z94" s="14">
        <v>0</v>
      </c>
      <c r="AA94" s="14">
        <v>2.966389207205252</v>
      </c>
      <c r="AB94" s="14">
        <v>3.361079279474799E-2</v>
      </c>
      <c r="AC94" s="14">
        <v>0.85091536760973485</v>
      </c>
      <c r="AD94" s="14">
        <v>5.7141432061865331E-2</v>
      </c>
      <c r="AE94" s="14">
        <v>0</v>
      </c>
      <c r="AF94" s="14">
        <v>4.5946105936981634E-4</v>
      </c>
      <c r="AG94" s="14">
        <v>0.90851626073096992</v>
      </c>
      <c r="AH94" s="14">
        <v>9.1483739269030084E-2</v>
      </c>
      <c r="AI94" s="14">
        <v>0</v>
      </c>
      <c r="AJ94" s="14">
        <v>8.9595736540879316E-3</v>
      </c>
      <c r="AK94" s="14">
        <v>1.4809889617016851</v>
      </c>
      <c r="AL94" s="14">
        <v>0.5100514646442269</v>
      </c>
      <c r="AM94" s="14">
        <v>0.24781834330717931</v>
      </c>
      <c r="AN94" s="14">
        <v>1.2564655700805256</v>
      </c>
      <c r="AO94" s="14">
        <v>1.3038589558099545</v>
      </c>
      <c r="AP94" s="14">
        <v>0.85091536760973485</v>
      </c>
      <c r="AQ94" s="14">
        <v>1.3930546315417909</v>
      </c>
      <c r="AR94" s="14">
        <v>1.3326594176154441E-2</v>
      </c>
      <c r="AS94" s="14">
        <v>0.49074465263091105</v>
      </c>
      <c r="AT94" s="14">
        <v>50.925534736908901</v>
      </c>
      <c r="AV94" s="14">
        <f t="shared" si="5"/>
        <v>0.31859957951069567</v>
      </c>
      <c r="AW94" s="14">
        <f t="shared" si="6"/>
        <v>0.36704343054376859</v>
      </c>
      <c r="AX94" s="14">
        <f t="shared" si="7"/>
        <v>1.3930546315417909</v>
      </c>
    </row>
    <row r="95" spans="1:50">
      <c r="A95" s="10" t="s">
        <v>141</v>
      </c>
      <c r="B95" s="11">
        <v>36.99</v>
      </c>
      <c r="C95" s="11">
        <v>3.52</v>
      </c>
      <c r="D95" s="11">
        <v>14.94</v>
      </c>
      <c r="E95" s="11">
        <v>17.850000000000001</v>
      </c>
      <c r="F95" s="12">
        <v>0.14760000000000001</v>
      </c>
      <c r="G95" s="11">
        <v>12.66</v>
      </c>
      <c r="H95" s="12">
        <v>0</v>
      </c>
      <c r="I95" s="12">
        <v>0.3664</v>
      </c>
      <c r="J95" s="11">
        <v>8.7899999999999991</v>
      </c>
      <c r="K95" s="12"/>
      <c r="L95" s="12">
        <v>6.2600000000000003E-2</v>
      </c>
      <c r="M95" s="13">
        <f t="shared" si="4"/>
        <v>95.326600000000013</v>
      </c>
      <c r="N95" s="14">
        <v>2.8186348116054112</v>
      </c>
      <c r="O95" s="14">
        <v>1.0150911816382338</v>
      </c>
      <c r="P95" s="14">
        <v>0.16627400675635506</v>
      </c>
      <c r="Q95" s="14">
        <v>4</v>
      </c>
      <c r="R95" s="14">
        <v>0.32662649343103456</v>
      </c>
      <c r="S95" s="14">
        <v>1.4488655653393094</v>
      </c>
      <c r="T95" s="14">
        <v>0.8215788841594589</v>
      </c>
      <c r="U95" s="14">
        <v>0.14964000901025387</v>
      </c>
      <c r="V95" s="14">
        <v>0.20060484296718767</v>
      </c>
      <c r="W95" s="14">
        <v>0</v>
      </c>
      <c r="X95" s="14">
        <v>9.5263375195154074E-3</v>
      </c>
      <c r="Y95" s="14">
        <v>0</v>
      </c>
      <c r="Z95" s="14">
        <v>0</v>
      </c>
      <c r="AA95" s="14">
        <v>2.9568421324267602</v>
      </c>
      <c r="AB95" s="14">
        <v>4.3157867573239805E-2</v>
      </c>
      <c r="AC95" s="14">
        <v>0.84247126779376047</v>
      </c>
      <c r="AD95" s="14">
        <v>5.4132287756370641E-2</v>
      </c>
      <c r="AE95" s="14">
        <v>0</v>
      </c>
      <c r="AF95" s="14">
        <v>0</v>
      </c>
      <c r="AG95" s="14">
        <v>0.89660355555013116</v>
      </c>
      <c r="AH95" s="14">
        <v>0.10339644444986884</v>
      </c>
      <c r="AI95" s="14">
        <v>0</v>
      </c>
      <c r="AJ95" s="14">
        <v>8.0848800256273518E-3</v>
      </c>
      <c r="AK95" s="14">
        <v>1.4903083686038565</v>
      </c>
      <c r="AL95" s="14">
        <v>0.50160675137051602</v>
      </c>
      <c r="AM95" s="14">
        <v>0.27772834079855968</v>
      </c>
      <c r="AN95" s="14">
        <v>1.1374928999260678</v>
      </c>
      <c r="AO95" s="14">
        <v>1.4488655653393094</v>
      </c>
      <c r="AP95" s="14">
        <v>0.84247126779376047</v>
      </c>
      <c r="AQ95" s="14">
        <v>1.3417176750692683</v>
      </c>
      <c r="AR95" s="14">
        <v>9.5263375195154074E-3</v>
      </c>
      <c r="AS95" s="14">
        <v>0.43980481252019865</v>
      </c>
      <c r="AT95" s="14">
        <v>56.01951874798015</v>
      </c>
      <c r="AV95" s="14">
        <f t="shared" si="5"/>
        <v>0.27785686464267434</v>
      </c>
      <c r="AW95" s="14">
        <f t="shared" si="6"/>
        <v>0.32846491279282714</v>
      </c>
      <c r="AX95" s="14">
        <f t="shared" si="7"/>
        <v>1.3417176750692683</v>
      </c>
    </row>
    <row r="96" spans="1:50">
      <c r="A96" s="10" t="s">
        <v>142</v>
      </c>
      <c r="B96" s="11">
        <v>36.83</v>
      </c>
      <c r="C96" s="11">
        <v>3.57</v>
      </c>
      <c r="D96" s="11">
        <v>15.39</v>
      </c>
      <c r="E96" s="11">
        <v>17.73</v>
      </c>
      <c r="F96" s="12">
        <v>0.15709999999999999</v>
      </c>
      <c r="G96" s="11">
        <v>12.43</v>
      </c>
      <c r="H96" s="12">
        <v>0</v>
      </c>
      <c r="I96" s="12">
        <v>0.4108</v>
      </c>
      <c r="J96" s="11">
        <v>8.7899999999999991</v>
      </c>
      <c r="K96" s="12"/>
      <c r="L96" s="12">
        <v>6.3700000000000007E-2</v>
      </c>
      <c r="M96" s="13">
        <f t="shared" si="4"/>
        <v>95.371599999999987</v>
      </c>
      <c r="N96" s="14">
        <v>2.8076127611427468</v>
      </c>
      <c r="O96" s="14">
        <v>1.0458476964727053</v>
      </c>
      <c r="P96" s="14">
        <v>0.14653954238454792</v>
      </c>
      <c r="Q96" s="14">
        <v>4</v>
      </c>
      <c r="R96" s="14">
        <v>0.33685933732939111</v>
      </c>
      <c r="S96" s="14">
        <v>1.4238009539573555</v>
      </c>
      <c r="T96" s="14">
        <v>0.83331515537722567</v>
      </c>
      <c r="U96" s="14">
        <v>0.15046219553423279</v>
      </c>
      <c r="V96" s="14">
        <v>0.20341883086795284</v>
      </c>
      <c r="W96" s="14">
        <v>0</v>
      </c>
      <c r="X96" s="14">
        <v>1.0143709445967215E-2</v>
      </c>
      <c r="Y96" s="14">
        <v>0</v>
      </c>
      <c r="Z96" s="14">
        <v>0</v>
      </c>
      <c r="AA96" s="14">
        <v>2.9580001825121252</v>
      </c>
      <c r="AB96" s="14">
        <v>4.1999817487874846E-2</v>
      </c>
      <c r="AC96" s="14">
        <v>0.84133737875251224</v>
      </c>
      <c r="AD96" s="14">
        <v>6.0717287351381245E-2</v>
      </c>
      <c r="AE96" s="14">
        <v>0</v>
      </c>
      <c r="AF96" s="14">
        <v>0</v>
      </c>
      <c r="AG96" s="14">
        <v>0.90205466610389351</v>
      </c>
      <c r="AH96" s="14">
        <v>9.794533389610649E-2</v>
      </c>
      <c r="AI96" s="14">
        <v>0</v>
      </c>
      <c r="AJ96" s="14">
        <v>8.2303762156010277E-3</v>
      </c>
      <c r="AK96" s="14">
        <v>1.4820507880103457</v>
      </c>
      <c r="AL96" s="14">
        <v>0.50971883577405319</v>
      </c>
      <c r="AM96" s="14">
        <v>0.26275970896331829</v>
      </c>
      <c r="AN96" s="14">
        <v>1.1303168932960064</v>
      </c>
      <c r="AO96" s="14">
        <v>1.4238009539573555</v>
      </c>
      <c r="AP96" s="14">
        <v>0.84133737875251224</v>
      </c>
      <c r="AQ96" s="14">
        <v>1.3827070338020964</v>
      </c>
      <c r="AR96" s="14">
        <v>1.0143709445967215E-2</v>
      </c>
      <c r="AS96" s="14">
        <v>0.44254688346174886</v>
      </c>
      <c r="AT96" s="14">
        <v>55.745311653825112</v>
      </c>
      <c r="AV96" s="14">
        <f t="shared" si="5"/>
        <v>0.28171572142011181</v>
      </c>
      <c r="AW96" s="14">
        <f t="shared" si="6"/>
        <v>0.33258191014578337</v>
      </c>
      <c r="AX96" s="14">
        <f t="shared" si="7"/>
        <v>1.3827070338020964</v>
      </c>
    </row>
    <row r="97" spans="1:50">
      <c r="A97" s="10" t="s">
        <v>143</v>
      </c>
      <c r="B97" s="11">
        <v>36.97</v>
      </c>
      <c r="C97" s="11">
        <v>3.41</v>
      </c>
      <c r="D97" s="11">
        <v>14.58</v>
      </c>
      <c r="E97" s="11">
        <v>17.489999999999998</v>
      </c>
      <c r="F97" s="12">
        <v>0.1305</v>
      </c>
      <c r="G97" s="11">
        <v>12.59</v>
      </c>
      <c r="H97" s="12">
        <v>8.0000000000000004E-4</v>
      </c>
      <c r="I97" s="12">
        <v>0.42070000000000002</v>
      </c>
      <c r="J97" s="11">
        <v>8.77</v>
      </c>
      <c r="K97" s="12"/>
      <c r="L97" s="12">
        <v>5.8700000000000002E-2</v>
      </c>
      <c r="M97" s="13">
        <f t="shared" si="4"/>
        <v>94.420699999999982</v>
      </c>
      <c r="N97" s="14">
        <v>2.835709693997809</v>
      </c>
      <c r="O97" s="14">
        <v>0.9865520520368114</v>
      </c>
      <c r="P97" s="14">
        <v>0.17773825396537957</v>
      </c>
      <c r="Q97" s="14">
        <v>4</v>
      </c>
      <c r="R97" s="14">
        <v>0.33147979691679708</v>
      </c>
      <c r="S97" s="14">
        <v>1.4539644715039113</v>
      </c>
      <c r="T97" s="14">
        <v>0.80604962135179892</v>
      </c>
      <c r="U97" s="14">
        <v>0.13812238741339833</v>
      </c>
      <c r="V97" s="14">
        <v>0.19810652776839857</v>
      </c>
      <c r="W97" s="14">
        <v>0</v>
      </c>
      <c r="X97" s="14">
        <v>8.4782839174815522E-3</v>
      </c>
      <c r="Y97" s="14">
        <v>0</v>
      </c>
      <c r="Z97" s="14">
        <v>0</v>
      </c>
      <c r="AA97" s="14">
        <v>2.9362010888717855</v>
      </c>
      <c r="AB97" s="14">
        <v>6.3798911128214453E-2</v>
      </c>
      <c r="AC97" s="14">
        <v>0.84745508428142879</v>
      </c>
      <c r="AD97" s="14">
        <v>6.2564973651560857E-2</v>
      </c>
      <c r="AE97" s="14">
        <v>0</v>
      </c>
      <c r="AF97" s="14">
        <v>6.5746924241842975E-5</v>
      </c>
      <c r="AG97" s="14">
        <v>0.91008580485723156</v>
      </c>
      <c r="AH97" s="14">
        <v>8.9914195142768438E-2</v>
      </c>
      <c r="AI97" s="14">
        <v>0</v>
      </c>
      <c r="AJ97" s="14">
        <v>7.6312412774488048E-3</v>
      </c>
      <c r="AK97" s="14">
        <v>1.4833578861238099</v>
      </c>
      <c r="AL97" s="14">
        <v>0.50901087259874123</v>
      </c>
      <c r="AM97" s="14">
        <v>0.28153824050955384</v>
      </c>
      <c r="AN97" s="14">
        <v>1.1219102627305768</v>
      </c>
      <c r="AO97" s="14">
        <v>1.4539644715039113</v>
      </c>
      <c r="AP97" s="14">
        <v>0.84745508428142879</v>
      </c>
      <c r="AQ97" s="14">
        <v>1.3180318489536085</v>
      </c>
      <c r="AR97" s="14">
        <v>8.4782839174815522E-3</v>
      </c>
      <c r="AS97" s="14">
        <v>0.43554535002028816</v>
      </c>
      <c r="AT97" s="14">
        <v>56.445464997971193</v>
      </c>
      <c r="AV97" s="14">
        <f t="shared" si="5"/>
        <v>0.27452125959857804</v>
      </c>
      <c r="AW97" s="14">
        <f t="shared" si="6"/>
        <v>0.32156244759380176</v>
      </c>
      <c r="AX97" s="14">
        <f t="shared" si="7"/>
        <v>1.3180318489536085</v>
      </c>
    </row>
    <row r="98" spans="1:50">
      <c r="A98" s="10" t="s">
        <v>144</v>
      </c>
      <c r="B98" s="11">
        <v>37.01</v>
      </c>
      <c r="C98" s="11">
        <v>3.43</v>
      </c>
      <c r="D98" s="11">
        <v>14.44</v>
      </c>
      <c r="E98" s="11">
        <v>17.43</v>
      </c>
      <c r="F98" s="12">
        <v>0.15110000000000001</v>
      </c>
      <c r="G98" s="11">
        <v>12.49</v>
      </c>
      <c r="H98" s="12">
        <v>1.5699999999999999E-2</v>
      </c>
      <c r="I98" s="12">
        <v>0.42330000000000001</v>
      </c>
      <c r="J98" s="11">
        <v>8.74</v>
      </c>
      <c r="K98" s="12"/>
      <c r="L98" s="12">
        <v>6.1100000000000002E-2</v>
      </c>
      <c r="M98" s="13">
        <f t="shared" si="4"/>
        <v>94.191199999999981</v>
      </c>
      <c r="N98" s="14">
        <v>2.8436794054322316</v>
      </c>
      <c r="O98" s="14">
        <v>0.97627923629823798</v>
      </c>
      <c r="P98" s="14">
        <v>0.18004135826953038</v>
      </c>
      <c r="Q98" s="14">
        <v>4</v>
      </c>
      <c r="R98" s="14">
        <v>0.33135054865500746</v>
      </c>
      <c r="S98" s="14">
        <v>1.4451898474928919</v>
      </c>
      <c r="T98" s="14">
        <v>0.80222683118203419</v>
      </c>
      <c r="U98" s="14">
        <v>0.13772383171920843</v>
      </c>
      <c r="V98" s="14">
        <v>0.20020934606210791</v>
      </c>
      <c r="W98" s="14">
        <v>0</v>
      </c>
      <c r="X98" s="14">
        <v>9.8335683095995049E-3</v>
      </c>
      <c r="Y98" s="14">
        <v>0</v>
      </c>
      <c r="Z98" s="14">
        <v>0</v>
      </c>
      <c r="AA98" s="14">
        <v>2.9265339734208493</v>
      </c>
      <c r="AB98" s="14">
        <v>7.3466026579150689E-2</v>
      </c>
      <c r="AC98" s="14">
        <v>0.84805756098256913</v>
      </c>
      <c r="AD98" s="14">
        <v>6.3060331990206137E-2</v>
      </c>
      <c r="AE98" s="14">
        <v>0</v>
      </c>
      <c r="AF98" s="14">
        <v>1.2925112633108129E-3</v>
      </c>
      <c r="AG98" s="14">
        <v>0.91241040423608599</v>
      </c>
      <c r="AH98" s="14">
        <v>8.7589595763914008E-2</v>
      </c>
      <c r="AI98" s="14">
        <v>0</v>
      </c>
      <c r="AJ98" s="14">
        <v>7.9569664015165364E-3</v>
      </c>
      <c r="AK98" s="14">
        <v>1.4706457416739649</v>
      </c>
      <c r="AL98" s="14">
        <v>0.52139729192451867</v>
      </c>
      <c r="AM98" s="14">
        <v>0.28372094084792321</v>
      </c>
      <c r="AN98" s="14">
        <v>1.119992021170773</v>
      </c>
      <c r="AO98" s="14">
        <v>1.4451898474928919</v>
      </c>
      <c r="AP98" s="14">
        <v>0.84805756098256913</v>
      </c>
      <c r="AQ98" s="14">
        <v>1.3076297849532454</v>
      </c>
      <c r="AR98" s="14">
        <v>9.8335683095995049E-3</v>
      </c>
      <c r="AS98" s="14">
        <v>0.43661310523539387</v>
      </c>
      <c r="AT98" s="14">
        <v>56.338689476460615</v>
      </c>
      <c r="AV98" s="14">
        <f t="shared" si="5"/>
        <v>0.27412182413324415</v>
      </c>
      <c r="AW98" s="14">
        <f t="shared" si="6"/>
        <v>0.32118221467373798</v>
      </c>
      <c r="AX98" s="14">
        <f t="shared" si="7"/>
        <v>1.3076297849532454</v>
      </c>
    </row>
    <row r="99" spans="1:50">
      <c r="A99" s="10" t="s">
        <v>145</v>
      </c>
      <c r="B99" s="11">
        <v>36.21</v>
      </c>
      <c r="C99" s="11">
        <v>3.49</v>
      </c>
      <c r="D99" s="11">
        <v>14.94</v>
      </c>
      <c r="E99" s="11">
        <v>19.54</v>
      </c>
      <c r="F99" s="12">
        <v>0.2409</v>
      </c>
      <c r="G99" s="11">
        <v>11.29</v>
      </c>
      <c r="H99" s="12">
        <v>1E-4</v>
      </c>
      <c r="I99" s="12">
        <v>0.34670000000000001</v>
      </c>
      <c r="J99" s="11">
        <v>8.81</v>
      </c>
      <c r="K99" s="12"/>
      <c r="L99" s="12">
        <v>8.6199999999999999E-2</v>
      </c>
      <c r="M99" s="13">
        <f t="shared" si="4"/>
        <v>94.953900000000019</v>
      </c>
      <c r="N99" s="14">
        <v>2.7995442196141678</v>
      </c>
      <c r="O99" s="14">
        <v>1.0037289216179957</v>
      </c>
      <c r="P99" s="14">
        <v>0.19672685876783658</v>
      </c>
      <c r="Q99" s="14">
        <v>4</v>
      </c>
      <c r="R99" s="14">
        <v>0.35760751208470154</v>
      </c>
      <c r="S99" s="14">
        <v>1.3324096129326122</v>
      </c>
      <c r="T99" s="14">
        <v>0.91997267364299595</v>
      </c>
      <c r="U99" s="14">
        <v>0.14669606821587056</v>
      </c>
      <c r="V99" s="14">
        <v>0.20088734357770285</v>
      </c>
      <c r="W99" s="14">
        <v>0</v>
      </c>
      <c r="X99" s="14">
        <v>1.5775412854433079E-2</v>
      </c>
      <c r="Y99" s="14">
        <v>0</v>
      </c>
      <c r="Z99" s="14">
        <v>0</v>
      </c>
      <c r="AA99" s="14">
        <v>2.9733486233083162</v>
      </c>
      <c r="AB99" s="14">
        <v>2.6651376691683826E-2</v>
      </c>
      <c r="AC99" s="14">
        <v>0.84995173636715082</v>
      </c>
      <c r="AD99" s="14">
        <v>5.1970762084084202E-2</v>
      </c>
      <c r="AE99" s="14">
        <v>0</v>
      </c>
      <c r="AF99" s="14">
        <v>8.2838445995847389E-6</v>
      </c>
      <c r="AG99" s="14">
        <v>0.90193078229583468</v>
      </c>
      <c r="AH99" s="14">
        <v>9.8069217704165323E-2</v>
      </c>
      <c r="AI99" s="14">
        <v>0</v>
      </c>
      <c r="AJ99" s="14">
        <v>1.1295639906409739E-2</v>
      </c>
      <c r="AK99" s="14">
        <v>1.5075028200793401</v>
      </c>
      <c r="AL99" s="14">
        <v>0.4812015400142502</v>
      </c>
      <c r="AM99" s="14">
        <v>0.27182533073041681</v>
      </c>
      <c r="AN99" s="14">
        <v>1.2633956006267031</v>
      </c>
      <c r="AO99" s="14">
        <v>1.3324096129326122</v>
      </c>
      <c r="AP99" s="14">
        <v>0.84995173636715082</v>
      </c>
      <c r="AQ99" s="14">
        <v>1.3613364337026972</v>
      </c>
      <c r="AR99" s="14">
        <v>1.5775412854433079E-2</v>
      </c>
      <c r="AS99" s="14">
        <v>0.48670662730288633</v>
      </c>
      <c r="AT99" s="14">
        <v>51.32933726971136</v>
      </c>
      <c r="AV99" s="14">
        <f t="shared" si="5"/>
        <v>0.3094062587990043</v>
      </c>
      <c r="AW99" s="14">
        <f t="shared" si="6"/>
        <v>0.35874324776353689</v>
      </c>
      <c r="AX99" s="14">
        <f t="shared" si="7"/>
        <v>1.3613364337026972</v>
      </c>
    </row>
    <row r="100" spans="1:50">
      <c r="A100" s="10" t="s">
        <v>146</v>
      </c>
      <c r="B100" s="11">
        <v>36.299999999999997</v>
      </c>
      <c r="C100" s="11">
        <v>3.43</v>
      </c>
      <c r="D100" s="11">
        <v>15.53</v>
      </c>
      <c r="E100" s="11">
        <v>19.690000000000001</v>
      </c>
      <c r="F100" s="12">
        <v>0.2127</v>
      </c>
      <c r="G100" s="11">
        <v>10.78</v>
      </c>
      <c r="H100" s="12">
        <v>0</v>
      </c>
      <c r="I100" s="12">
        <v>0.39029999999999998</v>
      </c>
      <c r="J100" s="11">
        <v>8.77</v>
      </c>
      <c r="K100" s="12"/>
      <c r="L100" s="12">
        <v>8.6199999999999999E-2</v>
      </c>
      <c r="M100" s="13">
        <f t="shared" si="4"/>
        <v>95.1892</v>
      </c>
      <c r="N100" s="14">
        <v>2.7990868941133833</v>
      </c>
      <c r="O100" s="14">
        <v>1.0204282495154111</v>
      </c>
      <c r="P100" s="14">
        <v>0.18048485637120559</v>
      </c>
      <c r="Q100" s="14">
        <v>4</v>
      </c>
      <c r="R100" s="14">
        <v>0.39093002869043181</v>
      </c>
      <c r="S100" s="14">
        <v>1.2690800072298147</v>
      </c>
      <c r="T100" s="14">
        <v>0.94709171324164876</v>
      </c>
      <c r="U100" s="14">
        <v>0.14215367917225752</v>
      </c>
      <c r="V100" s="14">
        <v>0.19770235928870289</v>
      </c>
      <c r="W100" s="14">
        <v>0</v>
      </c>
      <c r="X100" s="14">
        <v>1.3891923167196304E-2</v>
      </c>
      <c r="Y100" s="14">
        <v>0</v>
      </c>
      <c r="Z100" s="14">
        <v>0</v>
      </c>
      <c r="AA100" s="14">
        <v>2.9608497107900518</v>
      </c>
      <c r="AB100" s="14">
        <v>3.915028920994823E-2</v>
      </c>
      <c r="AC100" s="14">
        <v>0.842634893814877</v>
      </c>
      <c r="AD100" s="14">
        <v>5.8351865341284427E-2</v>
      </c>
      <c r="AE100" s="14">
        <v>0</v>
      </c>
      <c r="AF100" s="14">
        <v>0</v>
      </c>
      <c r="AG100" s="14">
        <v>0.90098675915616144</v>
      </c>
      <c r="AH100" s="14">
        <v>9.9013240843838557E-2</v>
      </c>
      <c r="AI100" s="14">
        <v>0</v>
      </c>
      <c r="AJ100" s="14">
        <v>1.1265793539283898E-2</v>
      </c>
      <c r="AK100" s="14">
        <v>1.5090156066959182</v>
      </c>
      <c r="AL100" s="14">
        <v>0.47971859976479791</v>
      </c>
      <c r="AM100" s="14">
        <v>0.25410006247560557</v>
      </c>
      <c r="AN100" s="14">
        <v>1.2697302487851119</v>
      </c>
      <c r="AO100" s="14">
        <v>1.2690800072298147</v>
      </c>
      <c r="AP100" s="14">
        <v>0.842634893814877</v>
      </c>
      <c r="AQ100" s="14">
        <v>1.4113582782058429</v>
      </c>
      <c r="AR100" s="14">
        <v>1.3891923167196304E-2</v>
      </c>
      <c r="AS100" s="14">
        <v>0.50012806029000334</v>
      </c>
      <c r="AT100" s="14">
        <v>49.987193970999677</v>
      </c>
      <c r="AV100" s="14">
        <f t="shared" si="5"/>
        <v>0.31987159287086331</v>
      </c>
      <c r="AW100" s="14">
        <f t="shared" si="6"/>
        <v>0.36788270220012614</v>
      </c>
      <c r="AX100" s="14">
        <f t="shared" si="7"/>
        <v>1.4113582782058429</v>
      </c>
    </row>
    <row r="101" spans="1:50">
      <c r="A101" s="10" t="s">
        <v>147</v>
      </c>
      <c r="B101" s="11">
        <v>36.299999999999997</v>
      </c>
      <c r="C101" s="11">
        <v>3.24</v>
      </c>
      <c r="D101" s="11">
        <v>15.09</v>
      </c>
      <c r="E101" s="11">
        <v>19.239999999999998</v>
      </c>
      <c r="F101" s="12">
        <v>0.27</v>
      </c>
      <c r="G101" s="11">
        <v>11.29</v>
      </c>
      <c r="H101" s="12">
        <v>0</v>
      </c>
      <c r="I101" s="12">
        <v>0.31809999999999999</v>
      </c>
      <c r="J101" s="11">
        <v>8.8000000000000007</v>
      </c>
      <c r="K101" s="12"/>
      <c r="L101" s="12">
        <v>7.4399999999999994E-2</v>
      </c>
      <c r="M101" s="13">
        <f t="shared" si="4"/>
        <v>94.622499999999974</v>
      </c>
      <c r="N101" s="14">
        <v>2.8042546802230133</v>
      </c>
      <c r="O101" s="14">
        <v>1.00765993770218</v>
      </c>
      <c r="P101" s="14">
        <v>0.18808538207480674</v>
      </c>
      <c r="Q101" s="14">
        <v>4</v>
      </c>
      <c r="R101" s="14">
        <v>0.36624325113861422</v>
      </c>
      <c r="S101" s="14">
        <v>1.3279669731678503</v>
      </c>
      <c r="T101" s="14">
        <v>0.91457037987228895</v>
      </c>
      <c r="U101" s="14">
        <v>0.14034641728543928</v>
      </c>
      <c r="V101" s="14">
        <v>0.1880652107508981</v>
      </c>
      <c r="W101" s="14">
        <v>0</v>
      </c>
      <c r="X101" s="14">
        <v>1.7666874318666766E-2</v>
      </c>
      <c r="Y101" s="14">
        <v>0</v>
      </c>
      <c r="Z101" s="14">
        <v>0</v>
      </c>
      <c r="AA101" s="14">
        <v>2.9548591065337577</v>
      </c>
      <c r="AB101" s="14">
        <v>4.5140893466242282E-2</v>
      </c>
      <c r="AC101" s="14">
        <v>0.85354695668900549</v>
      </c>
      <c r="AD101" s="14">
        <v>4.7645395259860744E-2</v>
      </c>
      <c r="AE101" s="14">
        <v>0</v>
      </c>
      <c r="AF101" s="14">
        <v>0</v>
      </c>
      <c r="AG101" s="14">
        <v>0.90119235194886627</v>
      </c>
      <c r="AH101" s="14">
        <v>9.8807648051133734E-2</v>
      </c>
      <c r="AI101" s="14">
        <v>0</v>
      </c>
      <c r="AJ101" s="14">
        <v>9.7415604592115644E-3</v>
      </c>
      <c r="AK101" s="14">
        <v>1.5306239586746138</v>
      </c>
      <c r="AL101" s="14">
        <v>0.45963448086617475</v>
      </c>
      <c r="AM101" s="14">
        <v>0.264224636808786</v>
      </c>
      <c r="AN101" s="14">
        <v>1.243002179232535</v>
      </c>
      <c r="AO101" s="14">
        <v>1.3279669731678503</v>
      </c>
      <c r="AP101" s="14">
        <v>0.85354695668900549</v>
      </c>
      <c r="AQ101" s="14">
        <v>1.3739031888407942</v>
      </c>
      <c r="AR101" s="14">
        <v>1.7666874318666766E-2</v>
      </c>
      <c r="AS101" s="14">
        <v>0.48347611563989629</v>
      </c>
      <c r="AT101" s="14">
        <v>51.652388436010355</v>
      </c>
      <c r="AV101" s="14">
        <f t="shared" si="5"/>
        <v>0.30951404006031935</v>
      </c>
      <c r="AW101" s="14">
        <f t="shared" si="6"/>
        <v>0.35701086215078942</v>
      </c>
      <c r="AX101" s="14">
        <f t="shared" si="7"/>
        <v>1.3739031888407942</v>
      </c>
    </row>
    <row r="102" spans="1:50">
      <c r="A102" s="10" t="s">
        <v>148</v>
      </c>
      <c r="B102" s="11">
        <v>36.68</v>
      </c>
      <c r="C102" s="11">
        <v>3.53</v>
      </c>
      <c r="D102" s="11">
        <v>15.16</v>
      </c>
      <c r="E102" s="11">
        <v>19.14</v>
      </c>
      <c r="F102" s="12">
        <v>0.2298</v>
      </c>
      <c r="G102" s="11">
        <v>11.02</v>
      </c>
      <c r="H102" s="12">
        <v>2.2100000000000002E-2</v>
      </c>
      <c r="I102" s="12">
        <v>0.25900000000000001</v>
      </c>
      <c r="J102" s="11">
        <v>8.69</v>
      </c>
      <c r="K102" s="12"/>
      <c r="L102" s="12">
        <v>7.8899999999999998E-2</v>
      </c>
      <c r="M102" s="13">
        <f t="shared" si="4"/>
        <v>94.809799999999996</v>
      </c>
      <c r="N102" s="14">
        <v>2.8229767889061361</v>
      </c>
      <c r="O102" s="14">
        <v>0.99910921907517591</v>
      </c>
      <c r="P102" s="14">
        <v>0.17791399201868796</v>
      </c>
      <c r="Q102" s="14">
        <v>4</v>
      </c>
      <c r="R102" s="14">
        <v>0.37598749734460324</v>
      </c>
      <c r="S102" s="14">
        <v>1.2884883358645731</v>
      </c>
      <c r="T102" s="14">
        <v>0.92132809722360431</v>
      </c>
      <c r="U102" s="14">
        <v>0.13265919439621088</v>
      </c>
      <c r="V102" s="14">
        <v>0.20381206402235974</v>
      </c>
      <c r="W102" s="14">
        <v>0</v>
      </c>
      <c r="X102" s="14">
        <v>1.4980045471782338E-2</v>
      </c>
      <c r="Y102" s="14">
        <v>0</v>
      </c>
      <c r="Z102" s="14">
        <v>0</v>
      </c>
      <c r="AA102" s="14">
        <v>2.9372552343231337</v>
      </c>
      <c r="AB102" s="14">
        <v>6.2744765676866265E-2</v>
      </c>
      <c r="AC102" s="14">
        <v>0.8435280110687261</v>
      </c>
      <c r="AD102" s="14">
        <v>3.8647746966954083E-2</v>
      </c>
      <c r="AE102" s="14">
        <v>0</v>
      </c>
      <c r="AF102" s="14">
        <v>1.8223986721012425E-3</v>
      </c>
      <c r="AG102" s="14">
        <v>0.88399815670778137</v>
      </c>
      <c r="AH102" s="14">
        <v>0.11600184329221863</v>
      </c>
      <c r="AI102" s="14">
        <v>0</v>
      </c>
      <c r="AJ102" s="14">
        <v>1.0291999344391546E-2</v>
      </c>
      <c r="AK102" s="14">
        <v>1.4975013555256469</v>
      </c>
      <c r="AL102" s="14">
        <v>0.4922066451299616</v>
      </c>
      <c r="AM102" s="14">
        <v>0.25210882603969703</v>
      </c>
      <c r="AN102" s="14">
        <v>1.231901283638503</v>
      </c>
      <c r="AO102" s="14">
        <v>1.2884883358645731</v>
      </c>
      <c r="AP102" s="14">
        <v>0.8435280110687261</v>
      </c>
      <c r="AQ102" s="14">
        <v>1.3750967164197792</v>
      </c>
      <c r="AR102" s="14">
        <v>1.4980045471782338E-2</v>
      </c>
      <c r="AS102" s="14">
        <v>0.48877414591216517</v>
      </c>
      <c r="AT102" s="14">
        <v>51.122585408783486</v>
      </c>
      <c r="AV102" s="14">
        <f t="shared" si="5"/>
        <v>0.3136697439355885</v>
      </c>
      <c r="AW102" s="14">
        <f t="shared" si="6"/>
        <v>0.35883408404673345</v>
      </c>
      <c r="AX102" s="14">
        <f t="shared" si="7"/>
        <v>1.3750967164197792</v>
      </c>
    </row>
    <row r="103" spans="1:50">
      <c r="A103" s="10" t="s">
        <v>149</v>
      </c>
      <c r="B103" s="11">
        <v>35.93</v>
      </c>
      <c r="C103" s="11">
        <v>3.57</v>
      </c>
      <c r="D103" s="11">
        <v>15.37</v>
      </c>
      <c r="E103" s="11">
        <v>19.28</v>
      </c>
      <c r="F103" s="12">
        <v>0.25640000000000002</v>
      </c>
      <c r="G103" s="11">
        <v>10.92</v>
      </c>
      <c r="H103" s="12">
        <v>1.7600000000000001E-2</v>
      </c>
      <c r="I103" s="12">
        <v>0.39369999999999999</v>
      </c>
      <c r="J103" s="11">
        <v>8.8000000000000007</v>
      </c>
      <c r="K103" s="12"/>
      <c r="L103" s="12">
        <v>8.8499999999999995E-2</v>
      </c>
      <c r="M103" s="13">
        <f t="shared" si="4"/>
        <v>94.626199999999997</v>
      </c>
      <c r="N103" s="14">
        <v>2.7890890500873358</v>
      </c>
      <c r="O103" s="14">
        <v>1.0380561718062957</v>
      </c>
      <c r="P103" s="14">
        <v>0.17285477810636851</v>
      </c>
      <c r="Q103" s="14">
        <v>4</v>
      </c>
      <c r="R103" s="14">
        <v>0.36810497647770957</v>
      </c>
      <c r="S103" s="14">
        <v>1.2965361846401626</v>
      </c>
      <c r="T103" s="14">
        <v>0.93520799206767902</v>
      </c>
      <c r="U103" s="14">
        <v>0.14354481662965624</v>
      </c>
      <c r="V103" s="14">
        <v>0.20664075464765336</v>
      </c>
      <c r="W103" s="14">
        <v>0</v>
      </c>
      <c r="X103" s="14">
        <v>1.6858087796304256E-2</v>
      </c>
      <c r="Y103" s="14">
        <v>0</v>
      </c>
      <c r="Z103" s="14">
        <v>0</v>
      </c>
      <c r="AA103" s="14">
        <v>2.9668928122591649</v>
      </c>
      <c r="AB103" s="14">
        <v>3.3107187740835098E-2</v>
      </c>
      <c r="AC103" s="14">
        <v>0.85292712153476835</v>
      </c>
      <c r="AD103" s="14">
        <v>5.9253910195504064E-2</v>
      </c>
      <c r="AE103" s="14">
        <v>0</v>
      </c>
      <c r="AF103" s="14">
        <v>1.4638310925086247E-3</v>
      </c>
      <c r="AG103" s="14">
        <v>0.91364486282278101</v>
      </c>
      <c r="AH103" s="14">
        <v>8.6355137177218988E-2</v>
      </c>
      <c r="AI103" s="14">
        <v>0</v>
      </c>
      <c r="AJ103" s="14">
        <v>1.1643758800925306E-2</v>
      </c>
      <c r="AK103" s="14">
        <v>1.4901656444496512</v>
      </c>
      <c r="AL103" s="14">
        <v>0.49819059674942356</v>
      </c>
      <c r="AM103" s="14">
        <v>0.25279456442416676</v>
      </c>
      <c r="AN103" s="14">
        <v>1.2516075868037038</v>
      </c>
      <c r="AO103" s="14">
        <v>1.2965361846401626</v>
      </c>
      <c r="AP103" s="14">
        <v>0.85292712153476835</v>
      </c>
      <c r="AQ103" s="14">
        <v>1.4061611482840053</v>
      </c>
      <c r="AR103" s="14">
        <v>1.6858087796304256E-2</v>
      </c>
      <c r="AS103" s="14">
        <v>0.4911840535961986</v>
      </c>
      <c r="AT103" s="14">
        <v>50.881594640380136</v>
      </c>
      <c r="AV103" s="14">
        <f t="shared" si="5"/>
        <v>0.31521462056310595</v>
      </c>
      <c r="AW103" s="14">
        <f t="shared" si="6"/>
        <v>0.36359682568913237</v>
      </c>
      <c r="AX103" s="14">
        <f t="shared" si="7"/>
        <v>1.4061611482840053</v>
      </c>
    </row>
    <row r="104" spans="1:50">
      <c r="A104" s="10" t="s">
        <v>150</v>
      </c>
      <c r="B104" s="11">
        <v>36.49</v>
      </c>
      <c r="C104" s="11">
        <v>3.49</v>
      </c>
      <c r="D104" s="11">
        <v>15.15</v>
      </c>
      <c r="E104" s="11">
        <v>19.7</v>
      </c>
      <c r="F104" s="12">
        <v>0.22470000000000001</v>
      </c>
      <c r="G104" s="11">
        <v>11.04</v>
      </c>
      <c r="H104" s="12">
        <v>0</v>
      </c>
      <c r="I104" s="12">
        <v>0.35039999999999999</v>
      </c>
      <c r="J104" s="11">
        <v>8.77</v>
      </c>
      <c r="K104" s="12"/>
      <c r="L104" s="12">
        <v>8.4900000000000003E-2</v>
      </c>
      <c r="M104" s="13">
        <f t="shared" si="4"/>
        <v>95.299999999999983</v>
      </c>
      <c r="N104" s="14">
        <v>2.8090895725393992</v>
      </c>
      <c r="O104" s="14">
        <v>0.99917757922393025</v>
      </c>
      <c r="P104" s="14">
        <v>0.19173284823667058</v>
      </c>
      <c r="Q104" s="14">
        <v>4</v>
      </c>
      <c r="R104" s="14">
        <v>0.37537203579829248</v>
      </c>
      <c r="S104" s="14">
        <v>1.2951282201239982</v>
      </c>
      <c r="T104" s="14">
        <v>0.93162163516763652</v>
      </c>
      <c r="U104" s="14">
        <v>0.14492201364432722</v>
      </c>
      <c r="V104" s="14">
        <v>0.20043412840192074</v>
      </c>
      <c r="W104" s="14">
        <v>0</v>
      </c>
      <c r="X104" s="14">
        <v>1.4651426936233534E-2</v>
      </c>
      <c r="Y104" s="14">
        <v>0</v>
      </c>
      <c r="Z104" s="14">
        <v>0</v>
      </c>
      <c r="AA104" s="14">
        <v>2.9621294600724086</v>
      </c>
      <c r="AB104" s="14">
        <v>3.7870539927591373E-2</v>
      </c>
      <c r="AC104" s="14">
        <v>0.8428914004336584</v>
      </c>
      <c r="AD104" s="14">
        <v>5.230006859430162E-2</v>
      </c>
      <c r="AE104" s="14">
        <v>0</v>
      </c>
      <c r="AF104" s="14">
        <v>0</v>
      </c>
      <c r="AG104" s="14">
        <v>0.89519146902795999</v>
      </c>
      <c r="AH104" s="14">
        <v>0.10480853097204001</v>
      </c>
      <c r="AI104" s="14">
        <v>0</v>
      </c>
      <c r="AJ104" s="14">
        <v>1.1077561782077307E-2</v>
      </c>
      <c r="AK104" s="14">
        <v>1.5035225861833066</v>
      </c>
      <c r="AL104" s="14">
        <v>0.48539985203461611</v>
      </c>
      <c r="AM104" s="14">
        <v>0.26544279789495157</v>
      </c>
      <c r="AN104" s="14">
        <v>1.2682764970486344</v>
      </c>
      <c r="AO104" s="14">
        <v>1.2951282201239982</v>
      </c>
      <c r="AP104" s="14">
        <v>0.8428914004336584</v>
      </c>
      <c r="AQ104" s="14">
        <v>1.3745496150222227</v>
      </c>
      <c r="AR104" s="14">
        <v>1.4651426936233534E-2</v>
      </c>
      <c r="AS104" s="14">
        <v>0.49476248855760463</v>
      </c>
      <c r="AT104" s="14">
        <v>50.523751144239533</v>
      </c>
      <c r="AV104" s="14">
        <f t="shared" si="5"/>
        <v>0.31451077602288968</v>
      </c>
      <c r="AW104" s="14">
        <f t="shared" si="6"/>
        <v>0.36343571856769818</v>
      </c>
      <c r="AX104" s="14">
        <f t="shared" si="7"/>
        <v>1.3745496150222227</v>
      </c>
    </row>
    <row r="105" spans="1:50">
      <c r="A105" s="10" t="s">
        <v>151</v>
      </c>
      <c r="B105" s="11">
        <v>37.14</v>
      </c>
      <c r="C105" s="11">
        <v>3.51</v>
      </c>
      <c r="D105" s="11">
        <v>14.92</v>
      </c>
      <c r="E105" s="11">
        <v>19.09</v>
      </c>
      <c r="F105" s="12">
        <v>0.22359999999999999</v>
      </c>
      <c r="G105" s="11">
        <v>11.5</v>
      </c>
      <c r="H105" s="12">
        <v>0</v>
      </c>
      <c r="I105" s="12">
        <v>0.37390000000000001</v>
      </c>
      <c r="J105" s="11">
        <v>8.68</v>
      </c>
      <c r="K105" s="12"/>
      <c r="L105" s="12">
        <v>7.8899999999999998E-2</v>
      </c>
      <c r="M105" s="13">
        <f t="shared" si="4"/>
        <v>95.516400000000004</v>
      </c>
      <c r="N105" s="14">
        <v>2.8372877189896406</v>
      </c>
      <c r="O105" s="14">
        <v>0.9727103505617215</v>
      </c>
      <c r="P105" s="14">
        <v>0.19000193044863789</v>
      </c>
      <c r="Q105" s="14">
        <v>4</v>
      </c>
      <c r="R105" s="14">
        <v>0.37063094447895628</v>
      </c>
      <c r="S105" s="14">
        <v>1.329903999895139</v>
      </c>
      <c r="T105" s="14">
        <v>0.877762196092845</v>
      </c>
      <c r="U105" s="14">
        <v>0.15185268240238314</v>
      </c>
      <c r="V105" s="14">
        <v>0.20121958754234809</v>
      </c>
      <c r="W105" s="14">
        <v>0</v>
      </c>
      <c r="X105" s="14">
        <v>1.4468329976046196E-2</v>
      </c>
      <c r="Y105" s="14">
        <v>0</v>
      </c>
      <c r="Z105" s="14">
        <v>0</v>
      </c>
      <c r="AA105" s="14">
        <v>2.9458377403877183</v>
      </c>
      <c r="AB105" s="14">
        <v>5.4162259612281716E-2</v>
      </c>
      <c r="AC105" s="14">
        <v>0.83112343329720539</v>
      </c>
      <c r="AD105" s="14">
        <v>5.5381329929797198E-2</v>
      </c>
      <c r="AE105" s="14">
        <v>0</v>
      </c>
      <c r="AF105" s="14">
        <v>0</v>
      </c>
      <c r="AG105" s="14">
        <v>0.88650476322700256</v>
      </c>
      <c r="AH105" s="14">
        <v>0.11349523677299744</v>
      </c>
      <c r="AI105" s="14">
        <v>0</v>
      </c>
      <c r="AJ105" s="14">
        <v>1.02160556126847E-2</v>
      </c>
      <c r="AK105" s="14">
        <v>1.4777599713296461</v>
      </c>
      <c r="AL105" s="14">
        <v>0.51202397305766922</v>
      </c>
      <c r="AM105" s="14">
        <v>0.28029673774917213</v>
      </c>
      <c r="AN105" s="14">
        <v>1.2196168089438659</v>
      </c>
      <c r="AO105" s="14">
        <v>1.329903999895139</v>
      </c>
      <c r="AP105" s="14">
        <v>0.83112343329720539</v>
      </c>
      <c r="AQ105" s="14">
        <v>1.3433412950406778</v>
      </c>
      <c r="AR105" s="14">
        <v>1.4468329976046196E-2</v>
      </c>
      <c r="AS105" s="14">
        <v>0.47837099611642403</v>
      </c>
      <c r="AT105" s="14">
        <v>52.162900388357592</v>
      </c>
      <c r="AV105" s="14">
        <f t="shared" si="5"/>
        <v>0.29796691924291724</v>
      </c>
      <c r="AW105" s="14">
        <f t="shared" si="6"/>
        <v>0.34951513601007594</v>
      </c>
      <c r="AX105" s="14">
        <f t="shared" si="7"/>
        <v>1.3433412950406778</v>
      </c>
    </row>
    <row r="106" spans="1:50">
      <c r="A106" s="10" t="s">
        <v>152</v>
      </c>
      <c r="B106" s="11">
        <v>36.76</v>
      </c>
      <c r="C106" s="11">
        <v>3.41</v>
      </c>
      <c r="D106" s="11">
        <v>14.83</v>
      </c>
      <c r="E106" s="11">
        <v>19.010000000000002</v>
      </c>
      <c r="F106" s="12">
        <v>0.2356</v>
      </c>
      <c r="G106" s="11">
        <v>11.4</v>
      </c>
      <c r="H106" s="12">
        <v>7.1999999999999998E-3</v>
      </c>
      <c r="I106" s="12">
        <v>0.2999</v>
      </c>
      <c r="J106" s="11">
        <v>8.7100000000000009</v>
      </c>
      <c r="K106" s="12"/>
      <c r="L106" s="12">
        <v>8.2900000000000001E-2</v>
      </c>
      <c r="M106" s="13">
        <f t="shared" si="4"/>
        <v>94.745599999999996</v>
      </c>
      <c r="N106" s="14">
        <v>2.8290307098186629</v>
      </c>
      <c r="O106" s="14">
        <v>0.9746656262156953</v>
      </c>
      <c r="P106" s="14">
        <v>0.19630366396564181</v>
      </c>
      <c r="Q106" s="14">
        <v>4</v>
      </c>
      <c r="R106" s="14">
        <v>0.3704492432548413</v>
      </c>
      <c r="S106" s="14">
        <v>1.3350767269286306</v>
      </c>
      <c r="T106" s="14">
        <v>0.88870172707190398</v>
      </c>
      <c r="U106" s="14">
        <v>0.13848417497706289</v>
      </c>
      <c r="V106" s="14">
        <v>0.19736005790853733</v>
      </c>
      <c r="W106" s="14">
        <v>0</v>
      </c>
      <c r="X106" s="14">
        <v>1.5357572430959445E-2</v>
      </c>
      <c r="Y106" s="14">
        <v>0</v>
      </c>
      <c r="Z106" s="14">
        <v>0</v>
      </c>
      <c r="AA106" s="14">
        <v>2.9454295025719359</v>
      </c>
      <c r="AB106" s="14">
        <v>5.457049742806408E-2</v>
      </c>
      <c r="AC106" s="14">
        <v>0.84181270596847035</v>
      </c>
      <c r="AD106" s="14">
        <v>4.4749177944208608E-2</v>
      </c>
      <c r="AE106" s="14">
        <v>0</v>
      </c>
      <c r="AF106" s="14">
        <v>5.9370101563364127E-4</v>
      </c>
      <c r="AG106" s="14">
        <v>0.88715558492831259</v>
      </c>
      <c r="AH106" s="14">
        <v>0.11284441507168741</v>
      </c>
      <c r="AI106" s="14">
        <v>0</v>
      </c>
      <c r="AJ106" s="14">
        <v>1.081337977509947E-2</v>
      </c>
      <c r="AK106" s="14">
        <v>1.5024488690460569</v>
      </c>
      <c r="AL106" s="14">
        <v>0.48673775117884355</v>
      </c>
      <c r="AM106" s="14">
        <v>0.27363358727548587</v>
      </c>
      <c r="AN106" s="14">
        <v>1.2234895660146088</v>
      </c>
      <c r="AO106" s="14">
        <v>1.3350767269286306</v>
      </c>
      <c r="AP106" s="14">
        <v>0.84181270596847035</v>
      </c>
      <c r="AQ106" s="14">
        <v>1.3451148694705366</v>
      </c>
      <c r="AR106" s="14">
        <v>1.5357572430959445E-2</v>
      </c>
      <c r="AS106" s="14">
        <v>0.47819342003727061</v>
      </c>
      <c r="AT106" s="14">
        <v>52.180657996272942</v>
      </c>
      <c r="AV106" s="14">
        <f t="shared" si="5"/>
        <v>0.30172228746126623</v>
      </c>
      <c r="AW106" s="14">
        <f t="shared" si="6"/>
        <v>0.34873891945199598</v>
      </c>
      <c r="AX106" s="14">
        <f t="shared" si="7"/>
        <v>1.3451148694705366</v>
      </c>
    </row>
    <row r="107" spans="1:50">
      <c r="A107" s="10" t="s">
        <v>153</v>
      </c>
      <c r="B107" s="11">
        <v>36.57</v>
      </c>
      <c r="C107" s="11">
        <v>4.5999999999999996</v>
      </c>
      <c r="D107" s="11">
        <v>14.61</v>
      </c>
      <c r="E107" s="11">
        <v>19.8</v>
      </c>
      <c r="F107" s="12">
        <v>0.2626</v>
      </c>
      <c r="G107" s="11">
        <v>10.27</v>
      </c>
      <c r="H107" s="12">
        <v>2.0400000000000001E-2</v>
      </c>
      <c r="I107" s="12">
        <v>0.30919999999999997</v>
      </c>
      <c r="J107" s="11">
        <v>8.69</v>
      </c>
      <c r="K107" s="12"/>
      <c r="L107" s="12">
        <v>6.0199999999999997E-2</v>
      </c>
      <c r="M107" s="13">
        <f t="shared" si="4"/>
        <v>95.192399999999992</v>
      </c>
      <c r="N107" s="14">
        <v>2.8333518716044352</v>
      </c>
      <c r="O107" s="14">
        <v>1.005956558155624</v>
      </c>
      <c r="P107" s="14">
        <v>0.16069157023994074</v>
      </c>
      <c r="Q107" s="14">
        <v>4</v>
      </c>
      <c r="R107" s="14">
        <v>0.3281233131725092</v>
      </c>
      <c r="S107" s="14">
        <v>1.2111796157917565</v>
      </c>
      <c r="T107" s="14">
        <v>0.98391372463780025</v>
      </c>
      <c r="U107" s="14">
        <v>0.13830631829288431</v>
      </c>
      <c r="V107" s="14">
        <v>0.26329847819191615</v>
      </c>
      <c r="W107" s="14">
        <v>0</v>
      </c>
      <c r="X107" s="14">
        <v>1.723278227261103E-2</v>
      </c>
      <c r="Y107" s="14">
        <v>0</v>
      </c>
      <c r="Z107" s="14">
        <v>0</v>
      </c>
      <c r="AA107" s="14">
        <v>2.9420542323594772</v>
      </c>
      <c r="AB107" s="14">
        <v>5.7945767640522838E-2</v>
      </c>
      <c r="AC107" s="14">
        <v>0.85285004194400316</v>
      </c>
      <c r="AD107" s="14">
        <v>4.6447407034503903E-2</v>
      </c>
      <c r="AE107" s="14">
        <v>0</v>
      </c>
      <c r="AF107" s="14">
        <v>1.6934752580784009E-3</v>
      </c>
      <c r="AG107" s="14">
        <v>0.90099092423658544</v>
      </c>
      <c r="AH107" s="14">
        <v>9.9009075763414556E-2</v>
      </c>
      <c r="AI107" s="14">
        <v>0</v>
      </c>
      <c r="AJ107" s="14">
        <v>7.9052718605733211E-3</v>
      </c>
      <c r="AK107" s="14">
        <v>1.3776920037654334</v>
      </c>
      <c r="AL107" s="14">
        <v>0.61440272437399335</v>
      </c>
      <c r="AM107" s="14">
        <v>0.23306195490262413</v>
      </c>
      <c r="AN107" s="14">
        <v>1.2829116131706253</v>
      </c>
      <c r="AO107" s="14">
        <v>1.2111796157917565</v>
      </c>
      <c r="AP107" s="14">
        <v>0.85285004194400316</v>
      </c>
      <c r="AQ107" s="14">
        <v>1.3340798713281332</v>
      </c>
      <c r="AR107" s="14">
        <v>1.723278227261103E-2</v>
      </c>
      <c r="AS107" s="14">
        <v>0.51438038764297966</v>
      </c>
      <c r="AT107" s="14">
        <v>48.561961235702043</v>
      </c>
      <c r="AV107" s="14">
        <f t="shared" si="5"/>
        <v>0.33443085916493059</v>
      </c>
      <c r="AW107" s="14">
        <f t="shared" si="6"/>
        <v>0.38144097773163183</v>
      </c>
      <c r="AX107" s="14">
        <f t="shared" si="7"/>
        <v>1.3340798713281332</v>
      </c>
    </row>
    <row r="108" spans="1:50">
      <c r="A108" s="10" t="s">
        <v>154</v>
      </c>
      <c r="B108" s="11">
        <v>36.200000000000003</v>
      </c>
      <c r="C108" s="11">
        <v>4.8899999999999997</v>
      </c>
      <c r="D108" s="11">
        <v>14.75</v>
      </c>
      <c r="E108" s="11">
        <v>19.920000000000002</v>
      </c>
      <c r="F108" s="12">
        <v>0.2742</v>
      </c>
      <c r="G108" s="11">
        <v>10.19</v>
      </c>
      <c r="H108" s="12">
        <v>7.4999999999999997E-3</v>
      </c>
      <c r="I108" s="12">
        <v>0.3231</v>
      </c>
      <c r="J108" s="11">
        <v>8.6999999999999993</v>
      </c>
      <c r="K108" s="12"/>
      <c r="L108" s="12">
        <v>6.4000000000000001E-2</v>
      </c>
      <c r="M108" s="13">
        <f t="shared" si="4"/>
        <v>95.318799999999982</v>
      </c>
      <c r="N108" s="14">
        <v>2.813706256688409</v>
      </c>
      <c r="O108" s="14">
        <v>1.0356286259753837</v>
      </c>
      <c r="P108" s="14">
        <v>0.15066511733620724</v>
      </c>
      <c r="Q108" s="14">
        <v>4</v>
      </c>
      <c r="R108" s="14">
        <v>0.3155671207587083</v>
      </c>
      <c r="S108" s="14">
        <v>1.2110983207021104</v>
      </c>
      <c r="T108" s="14">
        <v>0.99956457250100084</v>
      </c>
      <c r="U108" s="14">
        <v>0.14460854144806967</v>
      </c>
      <c r="V108" s="14">
        <v>0.27845134334780042</v>
      </c>
      <c r="W108" s="14">
        <v>0</v>
      </c>
      <c r="X108" s="14">
        <v>1.8051893523103043E-2</v>
      </c>
      <c r="Y108" s="14">
        <v>0</v>
      </c>
      <c r="Z108" s="14">
        <v>0</v>
      </c>
      <c r="AA108" s="14">
        <v>2.9673417922807928</v>
      </c>
      <c r="AB108" s="14">
        <v>3.2658207719207244E-2</v>
      </c>
      <c r="AC108" s="14">
        <v>0.85297345073366349</v>
      </c>
      <c r="AD108" s="14">
        <v>4.8691547848275799E-2</v>
      </c>
      <c r="AE108" s="14">
        <v>0</v>
      </c>
      <c r="AF108" s="14">
        <v>6.2460374730814304E-4</v>
      </c>
      <c r="AG108" s="14">
        <v>0.90228960232924738</v>
      </c>
      <c r="AH108" s="14">
        <v>9.7710397670752624E-2</v>
      </c>
      <c r="AI108" s="14">
        <v>0</v>
      </c>
      <c r="AJ108" s="14">
        <v>8.4313074470147627E-3</v>
      </c>
      <c r="AK108" s="14">
        <v>1.3585763413072174</v>
      </c>
      <c r="AL108" s="14">
        <v>0.6329923512457678</v>
      </c>
      <c r="AM108" s="14">
        <v>0.22803903348697341</v>
      </c>
      <c r="AN108" s="14">
        <v>1.2948382312852778</v>
      </c>
      <c r="AO108" s="14">
        <v>1.2110983207021104</v>
      </c>
      <c r="AP108" s="14">
        <v>0.85297345073366349</v>
      </c>
      <c r="AQ108" s="14">
        <v>1.351195746734092</v>
      </c>
      <c r="AR108" s="14">
        <v>1.8051893523103043E-2</v>
      </c>
      <c r="AS108" s="14">
        <v>0.51670830622522257</v>
      </c>
      <c r="AT108" s="14">
        <v>48.32916937747774</v>
      </c>
      <c r="AV108" s="14">
        <f t="shared" si="5"/>
        <v>0.33685522008325974</v>
      </c>
      <c r="AW108" s="14">
        <f t="shared" si="6"/>
        <v>0.38558858198455892</v>
      </c>
      <c r="AX108" s="14">
        <f t="shared" si="7"/>
        <v>1.351195746734092</v>
      </c>
    </row>
    <row r="109" spans="1:50">
      <c r="A109" s="10" t="s">
        <v>155</v>
      </c>
      <c r="B109" s="11">
        <v>37.08</v>
      </c>
      <c r="C109" s="11">
        <v>3.5</v>
      </c>
      <c r="D109" s="11">
        <v>15.02</v>
      </c>
      <c r="E109" s="11">
        <v>19.440000000000001</v>
      </c>
      <c r="F109" s="12">
        <v>0.22500000000000001</v>
      </c>
      <c r="G109" s="11">
        <v>11.29</v>
      </c>
      <c r="H109" s="12">
        <v>5.4999999999999997E-3</v>
      </c>
      <c r="I109" s="12">
        <v>0.33250000000000002</v>
      </c>
      <c r="J109" s="11">
        <v>8.67</v>
      </c>
      <c r="K109" s="12"/>
      <c r="L109" s="12">
        <v>8.3099999999999993E-2</v>
      </c>
      <c r="M109" s="13">
        <f t="shared" si="4"/>
        <v>95.646099999999976</v>
      </c>
      <c r="N109" s="14">
        <v>2.832505568763243</v>
      </c>
      <c r="O109" s="14">
        <v>0.9750425401199001</v>
      </c>
      <c r="P109" s="14">
        <v>0.1924518911168569</v>
      </c>
      <c r="Q109" s="14">
        <v>4</v>
      </c>
      <c r="R109" s="14">
        <v>0.37720762450875167</v>
      </c>
      <c r="S109" s="14">
        <v>1.3065488172872959</v>
      </c>
      <c r="T109" s="14">
        <v>0.89873520947419649</v>
      </c>
      <c r="U109" s="14">
        <v>0.15070338966126817</v>
      </c>
      <c r="V109" s="14">
        <v>0.2001175311575937</v>
      </c>
      <c r="W109" s="14">
        <v>0</v>
      </c>
      <c r="X109" s="14">
        <v>1.4557898665176112E-2</v>
      </c>
      <c r="Y109" s="14">
        <v>0</v>
      </c>
      <c r="Z109" s="14">
        <v>0</v>
      </c>
      <c r="AA109" s="14">
        <v>2.9478704707542818</v>
      </c>
      <c r="AB109" s="14">
        <v>5.2129529245718231E-2</v>
      </c>
      <c r="AC109" s="14">
        <v>0.83020195418670051</v>
      </c>
      <c r="AD109" s="14">
        <v>4.9245792773037381E-2</v>
      </c>
      <c r="AE109" s="14">
        <v>0</v>
      </c>
      <c r="AF109" s="14">
        <v>4.5015996946166215E-4</v>
      </c>
      <c r="AG109" s="14">
        <v>0.87989790692919956</v>
      </c>
      <c r="AH109" s="14">
        <v>0.12010209307080044</v>
      </c>
      <c r="AI109" s="14">
        <v>0</v>
      </c>
      <c r="AJ109" s="14">
        <v>1.0759122122327323E-2</v>
      </c>
      <c r="AK109" s="14">
        <v>1.4880799449696629</v>
      </c>
      <c r="AL109" s="14">
        <v>0.50116093290800978</v>
      </c>
      <c r="AM109" s="14">
        <v>0.2763168600384438</v>
      </c>
      <c r="AN109" s="14">
        <v>1.2418904902523216</v>
      </c>
      <c r="AO109" s="14">
        <v>1.3065488172872959</v>
      </c>
      <c r="AP109" s="14">
        <v>0.83020195418670051</v>
      </c>
      <c r="AQ109" s="14">
        <v>1.3522501646286518</v>
      </c>
      <c r="AR109" s="14">
        <v>1.4557898665176112E-2</v>
      </c>
      <c r="AS109" s="14">
        <v>0.48731413244889099</v>
      </c>
      <c r="AT109" s="14">
        <v>51.268586755110881</v>
      </c>
      <c r="AV109" s="14">
        <f t="shared" si="5"/>
        <v>0.30487608542862266</v>
      </c>
      <c r="AW109" s="14">
        <f t="shared" si="6"/>
        <v>0.3559988844648731</v>
      </c>
      <c r="AX109" s="14">
        <f t="shared" si="7"/>
        <v>1.3522501646286518</v>
      </c>
    </row>
    <row r="110" spans="1:50">
      <c r="A110" s="10" t="s">
        <v>156</v>
      </c>
      <c r="B110" s="11">
        <v>37.159999999999997</v>
      </c>
      <c r="C110" s="11">
        <v>3.34</v>
      </c>
      <c r="D110" s="11">
        <v>14.9</v>
      </c>
      <c r="E110" s="11">
        <v>19.190000000000001</v>
      </c>
      <c r="F110" s="12">
        <v>0.2681</v>
      </c>
      <c r="G110" s="11">
        <v>11.22</v>
      </c>
      <c r="H110" s="12">
        <v>8.0999999999999996E-3</v>
      </c>
      <c r="I110" s="12">
        <v>0.3866</v>
      </c>
      <c r="J110" s="11">
        <v>8.64</v>
      </c>
      <c r="K110" s="12"/>
      <c r="L110" s="12">
        <v>9.2200000000000004E-2</v>
      </c>
      <c r="M110" s="13">
        <f t="shared" si="4"/>
        <v>95.205000000000013</v>
      </c>
      <c r="N110" s="14">
        <v>2.8458686940123905</v>
      </c>
      <c r="O110" s="14">
        <v>0.9517892505124852</v>
      </c>
      <c r="P110" s="14">
        <v>0.20234205547512429</v>
      </c>
      <c r="Q110" s="14">
        <v>4</v>
      </c>
      <c r="R110" s="14">
        <v>0.39308440001397393</v>
      </c>
      <c r="S110" s="14">
        <v>1.3076467928784858</v>
      </c>
      <c r="T110" s="14">
        <v>0.87539668321940955</v>
      </c>
      <c r="U110" s="14">
        <v>0.151312875855246</v>
      </c>
      <c r="V110" s="14">
        <v>0.19327225669393366</v>
      </c>
      <c r="W110" s="14">
        <v>0</v>
      </c>
      <c r="X110" s="14">
        <v>1.7390861399520684E-2</v>
      </c>
      <c r="Y110" s="14">
        <v>0</v>
      </c>
      <c r="Z110" s="14">
        <v>0</v>
      </c>
      <c r="AA110" s="14">
        <v>2.9381038700605697</v>
      </c>
      <c r="AB110" s="14">
        <v>6.1896129939430278E-2</v>
      </c>
      <c r="AC110" s="14">
        <v>0.82767300511553366</v>
      </c>
      <c r="AD110" s="14">
        <v>5.7404698369465233E-2</v>
      </c>
      <c r="AE110" s="14">
        <v>0</v>
      </c>
      <c r="AF110" s="14">
        <v>6.6465657926705534E-4</v>
      </c>
      <c r="AG110" s="14">
        <v>0.88574236006426599</v>
      </c>
      <c r="AH110" s="14">
        <v>0.11425763993573401</v>
      </c>
      <c r="AI110" s="14">
        <v>0</v>
      </c>
      <c r="AJ110" s="14">
        <v>1.1967814259433917E-2</v>
      </c>
      <c r="AK110" s="14">
        <v>1.4824614594117587</v>
      </c>
      <c r="AL110" s="14">
        <v>0.5055707263288074</v>
      </c>
      <c r="AM110" s="14">
        <v>0.28774619970693371</v>
      </c>
      <c r="AN110" s="14">
        <v>1.2290516145497798</v>
      </c>
      <c r="AO110" s="14">
        <v>1.3076467928784858</v>
      </c>
      <c r="AP110" s="14">
        <v>0.82767300511553366</v>
      </c>
      <c r="AQ110" s="14">
        <v>1.3448736505264591</v>
      </c>
      <c r="AR110" s="14">
        <v>1.7390861399520684E-2</v>
      </c>
      <c r="AS110" s="14">
        <v>0.48450837157098492</v>
      </c>
      <c r="AT110" s="14">
        <v>51.549162842901509</v>
      </c>
      <c r="AV110" s="14">
        <f t="shared" si="5"/>
        <v>0.29794613190491559</v>
      </c>
      <c r="AW110" s="14">
        <f t="shared" si="6"/>
        <v>0.34944631111815994</v>
      </c>
      <c r="AX110" s="14">
        <f t="shared" si="7"/>
        <v>1.3448736505264591</v>
      </c>
    </row>
    <row r="111" spans="1:50">
      <c r="A111" s="10" t="s">
        <v>157</v>
      </c>
      <c r="B111" s="11">
        <v>36.409999999999997</v>
      </c>
      <c r="C111" s="11">
        <v>3.35</v>
      </c>
      <c r="D111" s="11">
        <v>15.15</v>
      </c>
      <c r="E111" s="11">
        <v>19.46</v>
      </c>
      <c r="F111" s="12">
        <v>0.26989999999999997</v>
      </c>
      <c r="G111" s="11">
        <v>10.84</v>
      </c>
      <c r="H111" s="12">
        <v>0</v>
      </c>
      <c r="I111" s="12">
        <v>0.36549999999999999</v>
      </c>
      <c r="J111" s="11">
        <v>8.75</v>
      </c>
      <c r="K111" s="12"/>
      <c r="L111" s="12">
        <v>7.6200000000000004E-2</v>
      </c>
      <c r="M111" s="13">
        <f t="shared" si="4"/>
        <v>94.671600000000012</v>
      </c>
      <c r="N111" s="14">
        <v>2.8147835232796603</v>
      </c>
      <c r="O111" s="14">
        <v>0.99840002797601979</v>
      </c>
      <c r="P111" s="14">
        <v>0.18681644874431991</v>
      </c>
      <c r="Q111" s="14">
        <v>4</v>
      </c>
      <c r="R111" s="14">
        <v>0.38196204322532623</v>
      </c>
      <c r="S111" s="14">
        <v>1.2794402959044022</v>
      </c>
      <c r="T111" s="14">
        <v>0.93178345677785979</v>
      </c>
      <c r="U111" s="14">
        <v>0.13952323735673922</v>
      </c>
      <c r="V111" s="14">
        <v>0.19504172653516333</v>
      </c>
      <c r="W111" s="14">
        <v>0</v>
      </c>
      <c r="X111" s="14">
        <v>1.7673083639030893E-2</v>
      </c>
      <c r="Y111" s="14">
        <v>0</v>
      </c>
      <c r="Z111" s="14">
        <v>0</v>
      </c>
      <c r="AA111" s="14">
        <v>2.945423843438522</v>
      </c>
      <c r="AB111" s="14">
        <v>5.4576156561477962E-2</v>
      </c>
      <c r="AC111" s="14">
        <v>0.84839685448345081</v>
      </c>
      <c r="AD111" s="14">
        <v>5.4784555111241875E-2</v>
      </c>
      <c r="AE111" s="14">
        <v>0</v>
      </c>
      <c r="AF111" s="14">
        <v>0</v>
      </c>
      <c r="AG111" s="14">
        <v>0.90318140959469273</v>
      </c>
      <c r="AH111" s="14">
        <v>9.681859040530727E-2</v>
      </c>
      <c r="AI111" s="14">
        <v>0</v>
      </c>
      <c r="AJ111" s="14">
        <v>9.9844479873759939E-3</v>
      </c>
      <c r="AK111" s="14">
        <v>1.5065625786245687</v>
      </c>
      <c r="AL111" s="14">
        <v>0.48345297338805526</v>
      </c>
      <c r="AM111" s="14">
        <v>0.25938612444113185</v>
      </c>
      <c r="AN111" s="14">
        <v>1.2581231428789188</v>
      </c>
      <c r="AO111" s="14">
        <v>1.2794402959044022</v>
      </c>
      <c r="AP111" s="14">
        <v>0.84839685448345081</v>
      </c>
      <c r="AQ111" s="14">
        <v>1.380362071201346</v>
      </c>
      <c r="AR111" s="14">
        <v>1.7673083639030893E-2</v>
      </c>
      <c r="AS111" s="14">
        <v>0.49579968076863046</v>
      </c>
      <c r="AT111" s="14">
        <v>50.420031923136946</v>
      </c>
      <c r="AV111" s="14">
        <f t="shared" si="5"/>
        <v>0.31634953280275102</v>
      </c>
      <c r="AW111" s="14">
        <f t="shared" si="6"/>
        <v>0.36371902689697216</v>
      </c>
      <c r="AX111" s="14">
        <f t="shared" si="7"/>
        <v>1.380362071201346</v>
      </c>
    </row>
    <row r="112" spans="1:50">
      <c r="A112" s="10" t="s">
        <v>158</v>
      </c>
      <c r="B112" s="11">
        <v>36.75</v>
      </c>
      <c r="C112" s="11">
        <v>3.4</v>
      </c>
      <c r="D112" s="11">
        <v>15.24</v>
      </c>
      <c r="E112" s="11">
        <v>19.579999999999998</v>
      </c>
      <c r="F112" s="12">
        <v>0.2424</v>
      </c>
      <c r="G112" s="11">
        <v>11.04</v>
      </c>
      <c r="H112" s="12">
        <v>0</v>
      </c>
      <c r="I112" s="12">
        <v>0.38740000000000002</v>
      </c>
      <c r="J112" s="11">
        <v>8.66</v>
      </c>
      <c r="K112" s="12"/>
      <c r="L112" s="12">
        <v>8.4000000000000005E-2</v>
      </c>
      <c r="M112" s="13">
        <f t="shared" si="4"/>
        <v>95.383799999999994</v>
      </c>
      <c r="N112" s="14">
        <v>2.8191023288036314</v>
      </c>
      <c r="O112" s="14">
        <v>0.99178382571235224</v>
      </c>
      <c r="P112" s="14">
        <v>0.18911384548401633</v>
      </c>
      <c r="Q112" s="14">
        <v>4</v>
      </c>
      <c r="R112" s="14">
        <v>0.38604265518437131</v>
      </c>
      <c r="S112" s="14">
        <v>1.2876894623686816</v>
      </c>
      <c r="T112" s="14">
        <v>0.91347847103352842</v>
      </c>
      <c r="U112" s="14">
        <v>0.15350179130090891</v>
      </c>
      <c r="V112" s="14">
        <v>0.19559525928594684</v>
      </c>
      <c r="W112" s="14">
        <v>0</v>
      </c>
      <c r="X112" s="14">
        <v>1.5749662053942581E-2</v>
      </c>
      <c r="Y112" s="14">
        <v>0</v>
      </c>
      <c r="Z112" s="14">
        <v>0</v>
      </c>
      <c r="AA112" s="14">
        <v>2.9520573012273794</v>
      </c>
      <c r="AB112" s="14">
        <v>4.7942698772620584E-2</v>
      </c>
      <c r="AC112" s="14">
        <v>0.83100949573612248</v>
      </c>
      <c r="AD112" s="14">
        <v>5.7618181859163627E-2</v>
      </c>
      <c r="AE112" s="14">
        <v>0</v>
      </c>
      <c r="AF112" s="14">
        <v>0</v>
      </c>
      <c r="AG112" s="14">
        <v>0.88862767759528616</v>
      </c>
      <c r="AH112" s="14">
        <v>0.11137232240471384</v>
      </c>
      <c r="AI112" s="14">
        <v>0</v>
      </c>
      <c r="AJ112" s="14">
        <v>1.0921380781271717E-2</v>
      </c>
      <c r="AK112" s="14">
        <v>1.4953760692211249</v>
      </c>
      <c r="AL112" s="14">
        <v>0.49370254999760332</v>
      </c>
      <c r="AM112" s="14">
        <v>0.27276271312184541</v>
      </c>
      <c r="AN112" s="14">
        <v>1.2560941078184538</v>
      </c>
      <c r="AO112" s="14">
        <v>1.2876894623686816</v>
      </c>
      <c r="AP112" s="14">
        <v>0.83100949573612248</v>
      </c>
      <c r="AQ112" s="14">
        <v>1.3778264808967235</v>
      </c>
      <c r="AR112" s="14">
        <v>1.5749662053942581E-2</v>
      </c>
      <c r="AS112" s="14">
        <v>0.4937896928574188</v>
      </c>
      <c r="AT112" s="14">
        <v>50.621030714258133</v>
      </c>
      <c r="AV112" s="14">
        <f t="shared" si="5"/>
        <v>0.30943792000708475</v>
      </c>
      <c r="AW112" s="14">
        <f t="shared" si="6"/>
        <v>0.36143616246568722</v>
      </c>
      <c r="AX112" s="14">
        <f t="shared" si="7"/>
        <v>1.3778264808967235</v>
      </c>
    </row>
    <row r="113" spans="1:50">
      <c r="A113" s="10" t="s">
        <v>159</v>
      </c>
      <c r="B113" s="11">
        <v>36.840000000000003</v>
      </c>
      <c r="C113" s="11">
        <v>4.09</v>
      </c>
      <c r="D113" s="11">
        <v>14.52</v>
      </c>
      <c r="E113" s="11">
        <v>17.77</v>
      </c>
      <c r="F113" s="12">
        <v>0.1641</v>
      </c>
      <c r="G113" s="11">
        <v>12.36</v>
      </c>
      <c r="H113" s="12">
        <v>1.3899999999999999E-2</v>
      </c>
      <c r="I113" s="12">
        <v>0.42159999999999997</v>
      </c>
      <c r="J113" s="11">
        <v>8.67</v>
      </c>
      <c r="K113" s="12"/>
      <c r="L113" s="12">
        <v>5.8999999999999997E-2</v>
      </c>
      <c r="M113" s="13">
        <f t="shared" si="4"/>
        <v>94.908600000000007</v>
      </c>
      <c r="N113" s="14">
        <v>2.8275517457955455</v>
      </c>
      <c r="O113" s="14">
        <v>1.0142349439977902</v>
      </c>
      <c r="P113" s="14">
        <v>0.15821331020666429</v>
      </c>
      <c r="Q113" s="14">
        <v>4</v>
      </c>
      <c r="R113" s="14">
        <v>0.29921528257228713</v>
      </c>
      <c r="S113" s="14">
        <v>1.4263710070342368</v>
      </c>
      <c r="T113" s="14">
        <v>0.82731824289106193</v>
      </c>
      <c r="U113" s="14">
        <v>0.15507105891075468</v>
      </c>
      <c r="V113" s="14">
        <v>0.23405227880659135</v>
      </c>
      <c r="W113" s="14">
        <v>0</v>
      </c>
      <c r="X113" s="14">
        <v>1.0668040310048024E-2</v>
      </c>
      <c r="Y113" s="14">
        <v>0</v>
      </c>
      <c r="Z113" s="14">
        <v>0</v>
      </c>
      <c r="AA113" s="14">
        <v>2.9526959105249797</v>
      </c>
      <c r="AB113" s="14">
        <v>4.7304089475020294E-2</v>
      </c>
      <c r="AC113" s="14">
        <v>0.8410049823175747</v>
      </c>
      <c r="AD113" s="14">
        <v>6.2739055865403209E-2</v>
      </c>
      <c r="AE113" s="14">
        <v>0</v>
      </c>
      <c r="AF113" s="14">
        <v>1.1430859231096469E-3</v>
      </c>
      <c r="AG113" s="14">
        <v>0.90488712410608751</v>
      </c>
      <c r="AH113" s="14">
        <v>9.5112875893912485E-2</v>
      </c>
      <c r="AI113" s="14">
        <v>0</v>
      </c>
      <c r="AJ113" s="14">
        <v>7.6751649524220873E-3</v>
      </c>
      <c r="AK113" s="14">
        <v>1.4104695199545785</v>
      </c>
      <c r="AL113" s="14">
        <v>0.58185531509299948</v>
      </c>
      <c r="AM113" s="14">
        <v>0.27466565990565134</v>
      </c>
      <c r="AN113" s="14">
        <v>1.1406026120084809</v>
      </c>
      <c r="AO113" s="14">
        <v>1.4263710070342368</v>
      </c>
      <c r="AP113" s="14">
        <v>0.8410049823175747</v>
      </c>
      <c r="AQ113" s="14">
        <v>1.3134502265700774</v>
      </c>
      <c r="AR113" s="14">
        <v>1.0668040310048024E-2</v>
      </c>
      <c r="AS113" s="14">
        <v>0.44433748891967084</v>
      </c>
      <c r="AT113" s="14">
        <v>55.566251108032915</v>
      </c>
      <c r="AV113" s="14">
        <f t="shared" si="5"/>
        <v>0.28019080459388296</v>
      </c>
      <c r="AW113" s="14">
        <f t="shared" si="6"/>
        <v>0.33270927029771619</v>
      </c>
      <c r="AX113" s="14">
        <f t="shared" si="7"/>
        <v>1.3134502265700774</v>
      </c>
    </row>
    <row r="114" spans="1:50">
      <c r="A114" s="10" t="s">
        <v>160</v>
      </c>
      <c r="B114" s="11">
        <v>37.049999999999997</v>
      </c>
      <c r="C114" s="11">
        <v>3.83</v>
      </c>
      <c r="D114" s="11">
        <v>14.73</v>
      </c>
      <c r="E114" s="11">
        <v>17.88</v>
      </c>
      <c r="F114" s="12">
        <v>0.13700000000000001</v>
      </c>
      <c r="G114" s="11">
        <v>12.5</v>
      </c>
      <c r="H114" s="12">
        <v>0</v>
      </c>
      <c r="I114" s="12">
        <v>0.4672</v>
      </c>
      <c r="J114" s="11">
        <v>8.7200000000000006</v>
      </c>
      <c r="K114" s="12"/>
      <c r="L114" s="12">
        <v>6.7299999999999999E-2</v>
      </c>
      <c r="M114" s="13">
        <f t="shared" si="4"/>
        <v>95.381500000000003</v>
      </c>
      <c r="N114" s="14">
        <v>2.8285873858836585</v>
      </c>
      <c r="O114" s="14">
        <v>1.0036186843725783</v>
      </c>
      <c r="P114" s="14">
        <v>0.16779392974376317</v>
      </c>
      <c r="Q114" s="14">
        <v>4</v>
      </c>
      <c r="R114" s="14">
        <v>0.3217606608831316</v>
      </c>
      <c r="S114" s="14">
        <v>1.4356130415645116</v>
      </c>
      <c r="T114" s="14">
        <v>0.81575291250280324</v>
      </c>
      <c r="U114" s="14">
        <v>0.15802933300818178</v>
      </c>
      <c r="V114" s="14">
        <v>0.21852428501989973</v>
      </c>
      <c r="W114" s="14">
        <v>0</v>
      </c>
      <c r="X114" s="14">
        <v>8.8590485582329334E-3</v>
      </c>
      <c r="Y114" s="14">
        <v>0</v>
      </c>
      <c r="Z114" s="14">
        <v>0</v>
      </c>
      <c r="AA114" s="14">
        <v>2.9585392815367606</v>
      </c>
      <c r="AB114" s="14">
        <v>4.1460718463239399E-2</v>
      </c>
      <c r="AC114" s="14">
        <v>0.83467584819008622</v>
      </c>
      <c r="AD114" s="14">
        <v>6.9156126302011137E-2</v>
      </c>
      <c r="AE114" s="14">
        <v>0</v>
      </c>
      <c r="AF114" s="14">
        <v>0</v>
      </c>
      <c r="AG114" s="14">
        <v>0.9038319744920974</v>
      </c>
      <c r="AH114" s="14">
        <v>9.6168025507902599E-2</v>
      </c>
      <c r="AI114" s="14">
        <v>0</v>
      </c>
      <c r="AJ114" s="14">
        <v>8.7084571366695864E-3</v>
      </c>
      <c r="AK114" s="14">
        <v>1.4364469118231942</v>
      </c>
      <c r="AL114" s="14">
        <v>0.55484463104013626</v>
      </c>
      <c r="AM114" s="14">
        <v>0.2854152616484274</v>
      </c>
      <c r="AN114" s="14">
        <v>1.1415761752547482</v>
      </c>
      <c r="AO114" s="14">
        <v>1.4356130415645116</v>
      </c>
      <c r="AP114" s="14">
        <v>0.83467584819008622</v>
      </c>
      <c r="AQ114" s="14">
        <v>1.3253793452557099</v>
      </c>
      <c r="AR114" s="14">
        <v>8.8590485582329334E-3</v>
      </c>
      <c r="AS114" s="14">
        <v>0.44295396232631673</v>
      </c>
      <c r="AT114" s="14">
        <v>55.704603767368326</v>
      </c>
      <c r="AV114" s="14">
        <f t="shared" si="5"/>
        <v>0.27572826820101404</v>
      </c>
      <c r="AW114" s="14">
        <f t="shared" si="6"/>
        <v>0.32914291575847227</v>
      </c>
      <c r="AX114" s="14">
        <f t="shared" si="7"/>
        <v>1.3253793452557099</v>
      </c>
    </row>
    <row r="115" spans="1:50">
      <c r="A115" s="10" t="s">
        <v>161</v>
      </c>
      <c r="B115" s="11">
        <v>36.69</v>
      </c>
      <c r="C115" s="11">
        <v>3.49</v>
      </c>
      <c r="D115" s="11">
        <v>14.88</v>
      </c>
      <c r="E115" s="11">
        <v>19.43</v>
      </c>
      <c r="F115" s="12">
        <v>0.27100000000000002</v>
      </c>
      <c r="G115" s="11">
        <v>11.11</v>
      </c>
      <c r="H115" s="12">
        <v>2.5999999999999999E-3</v>
      </c>
      <c r="I115" s="12">
        <v>0.33489999999999998</v>
      </c>
      <c r="J115" s="11">
        <v>8.8699999999999992</v>
      </c>
      <c r="K115" s="12"/>
      <c r="L115" s="12">
        <v>0.10539999999999999</v>
      </c>
      <c r="M115" s="13">
        <f t="shared" si="4"/>
        <v>95.183900000000023</v>
      </c>
      <c r="N115" s="14">
        <v>2.8272249661175297</v>
      </c>
      <c r="O115" s="14">
        <v>0.96426758360704934</v>
      </c>
      <c r="P115" s="14">
        <v>0.20850745027542095</v>
      </c>
      <c r="Q115" s="14">
        <v>4</v>
      </c>
      <c r="R115" s="14">
        <v>0.3870942534849644</v>
      </c>
      <c r="S115" s="14">
        <v>1.3135665703719503</v>
      </c>
      <c r="T115" s="14">
        <v>0.90681177274754632</v>
      </c>
      <c r="U115" s="14">
        <v>0.13678779602881008</v>
      </c>
      <c r="V115" s="14">
        <v>0.20107150893594392</v>
      </c>
      <c r="W115" s="14">
        <v>0</v>
      </c>
      <c r="X115" s="14">
        <v>1.7687525271873807E-2</v>
      </c>
      <c r="Y115" s="14">
        <v>0</v>
      </c>
      <c r="Z115" s="14">
        <v>0</v>
      </c>
      <c r="AA115" s="14">
        <v>2.9630194268410888</v>
      </c>
      <c r="AB115" s="14">
        <v>3.6980573158911234E-2</v>
      </c>
      <c r="AC115" s="14">
        <v>0.84735656997622333</v>
      </c>
      <c r="AD115" s="14">
        <v>5.003503866816706E-2</v>
      </c>
      <c r="AE115" s="14">
        <v>0</v>
      </c>
      <c r="AF115" s="14">
        <v>2.1466396150981629E-4</v>
      </c>
      <c r="AG115" s="14">
        <v>0.8976062726059002</v>
      </c>
      <c r="AH115" s="14">
        <v>0.1023937273940998</v>
      </c>
      <c r="AI115" s="14">
        <v>0</v>
      </c>
      <c r="AJ115" s="14">
        <v>1.376569150946054E-2</v>
      </c>
      <c r="AK115" s="14">
        <v>1.4961207418449582</v>
      </c>
      <c r="AL115" s="14">
        <v>0.49011356664558114</v>
      </c>
      <c r="AM115" s="14">
        <v>0.27577135264821351</v>
      </c>
      <c r="AN115" s="14">
        <v>1.2521070190517773</v>
      </c>
      <c r="AO115" s="14">
        <v>1.3135665703719503</v>
      </c>
      <c r="AP115" s="14">
        <v>0.84735656997622333</v>
      </c>
      <c r="AQ115" s="14">
        <v>1.3513618370920137</v>
      </c>
      <c r="AR115" s="14">
        <v>1.7687525271873807E-2</v>
      </c>
      <c r="AS115" s="14">
        <v>0.48802272596687218</v>
      </c>
      <c r="AT115" s="14">
        <v>51.197727403312769</v>
      </c>
      <c r="AV115" s="14">
        <f t="shared" si="5"/>
        <v>0.30604314117316112</v>
      </c>
      <c r="AW115" s="14">
        <f t="shared" si="6"/>
        <v>0.35220814258681749</v>
      </c>
      <c r="AX115" s="14">
        <f t="shared" si="7"/>
        <v>1.3513618370920137</v>
      </c>
    </row>
    <row r="116" spans="1:50">
      <c r="A116" s="10" t="s">
        <v>162</v>
      </c>
      <c r="B116" s="11">
        <v>37.14</v>
      </c>
      <c r="C116" s="11">
        <v>3.54</v>
      </c>
      <c r="D116" s="11">
        <v>14.84</v>
      </c>
      <c r="E116" s="11">
        <v>19.61</v>
      </c>
      <c r="F116" s="12">
        <v>0.248</v>
      </c>
      <c r="G116" s="11">
        <v>11.2</v>
      </c>
      <c r="H116" s="12">
        <v>2.5999999999999999E-3</v>
      </c>
      <c r="I116" s="12">
        <v>0.36280000000000001</v>
      </c>
      <c r="J116" s="11">
        <v>8.89</v>
      </c>
      <c r="K116" s="12"/>
      <c r="L116" s="12">
        <v>8.2699999999999996E-2</v>
      </c>
      <c r="M116" s="13">
        <f t="shared" si="4"/>
        <v>95.9161</v>
      </c>
      <c r="N116" s="14">
        <v>2.8394267780703464</v>
      </c>
      <c r="O116" s="14">
        <v>0.96205768198943664</v>
      </c>
      <c r="P116" s="14">
        <v>0.19851553994021698</v>
      </c>
      <c r="Q116" s="14">
        <v>4</v>
      </c>
      <c r="R116" s="14">
        <v>0.37508803852345318</v>
      </c>
      <c r="S116" s="14">
        <v>1.2989651724254627</v>
      </c>
      <c r="T116" s="14">
        <v>0.91284864387292741</v>
      </c>
      <c r="U116" s="14">
        <v>0.14241877310687567</v>
      </c>
      <c r="V116" s="14">
        <v>0.20237545678632912</v>
      </c>
      <c r="W116" s="14">
        <v>0</v>
      </c>
      <c r="X116" s="14">
        <v>1.6059261951916121E-2</v>
      </c>
      <c r="Y116" s="14">
        <v>0</v>
      </c>
      <c r="Z116" s="14">
        <v>0</v>
      </c>
      <c r="AA116" s="14">
        <v>2.9477553466669639</v>
      </c>
      <c r="AB116" s="14">
        <v>5.2244653333036073E-2</v>
      </c>
      <c r="AC116" s="14">
        <v>0.84751279795772283</v>
      </c>
      <c r="AD116" s="14">
        <v>5.3777732858821752E-2</v>
      </c>
      <c r="AE116" s="14">
        <v>0</v>
      </c>
      <c r="AF116" s="14">
        <v>2.1297825216809566E-4</v>
      </c>
      <c r="AG116" s="14">
        <v>0.90150350906871268</v>
      </c>
      <c r="AH116" s="14">
        <v>9.8496490931287317E-2</v>
      </c>
      <c r="AI116" s="14">
        <v>0</v>
      </c>
      <c r="AJ116" s="14">
        <v>1.071615656909458E-2</v>
      </c>
      <c r="AK116" s="14">
        <v>1.4833386299247227</v>
      </c>
      <c r="AL116" s="14">
        <v>0.50594521350618282</v>
      </c>
      <c r="AM116" s="14">
        <v>0.27192450747983904</v>
      </c>
      <c r="AN116" s="14">
        <v>1.2537829569200201</v>
      </c>
      <c r="AO116" s="14">
        <v>1.2989651724254627</v>
      </c>
      <c r="AP116" s="14">
        <v>0.84751279795772283</v>
      </c>
      <c r="AQ116" s="14">
        <v>1.3371457205128898</v>
      </c>
      <c r="AR116" s="14">
        <v>1.6059261951916121E-2</v>
      </c>
      <c r="AS116" s="14">
        <v>0.49115027938204237</v>
      </c>
      <c r="AT116" s="14">
        <v>50.884972061795757</v>
      </c>
      <c r="AV116" s="14">
        <f t="shared" si="5"/>
        <v>0.30967585044162099</v>
      </c>
      <c r="AW116" s="14">
        <f t="shared" si="6"/>
        <v>0.35799016298045128</v>
      </c>
      <c r="AX116" s="14">
        <f t="shared" si="7"/>
        <v>1.3371457205128898</v>
      </c>
    </row>
    <row r="117" spans="1:50">
      <c r="A117" s="10" t="s">
        <v>163</v>
      </c>
      <c r="B117" s="11">
        <v>37.19</v>
      </c>
      <c r="C117" s="11">
        <v>3.37</v>
      </c>
      <c r="D117" s="11">
        <v>14.75</v>
      </c>
      <c r="E117" s="11">
        <v>19.04</v>
      </c>
      <c r="F117" s="12">
        <v>0.19450000000000001</v>
      </c>
      <c r="G117" s="11">
        <v>11.59</v>
      </c>
      <c r="H117" s="12">
        <v>0</v>
      </c>
      <c r="I117" s="12">
        <v>0.34150000000000003</v>
      </c>
      <c r="J117" s="11">
        <v>8.85</v>
      </c>
      <c r="K117" s="12"/>
      <c r="L117" s="12">
        <v>8.3900000000000002E-2</v>
      </c>
      <c r="M117" s="13">
        <f t="shared" si="4"/>
        <v>95.409899999999993</v>
      </c>
      <c r="N117" s="14">
        <v>2.8441371112374623</v>
      </c>
      <c r="O117" s="14">
        <v>0.95158850084259428</v>
      </c>
      <c r="P117" s="14">
        <v>0.20427438791994346</v>
      </c>
      <c r="Q117" s="14">
        <v>4</v>
      </c>
      <c r="R117" s="14">
        <v>0.37786280387073645</v>
      </c>
      <c r="S117" s="14">
        <v>1.3447451403721158</v>
      </c>
      <c r="T117" s="14">
        <v>0.87901673348929188</v>
      </c>
      <c r="U117" s="14">
        <v>0.13442845768879386</v>
      </c>
      <c r="V117" s="14">
        <v>0.1939308232094194</v>
      </c>
      <c r="W117" s="14">
        <v>0</v>
      </c>
      <c r="X117" s="14">
        <v>1.2598797149312802E-2</v>
      </c>
      <c r="Y117" s="14">
        <v>0</v>
      </c>
      <c r="Z117" s="14">
        <v>0</v>
      </c>
      <c r="AA117" s="14">
        <v>2.9425827557796702</v>
      </c>
      <c r="AB117" s="14">
        <v>5.7417244220329788E-2</v>
      </c>
      <c r="AC117" s="14">
        <v>0.84461687893940529</v>
      </c>
      <c r="AD117" s="14">
        <v>5.0636245356370561E-2</v>
      </c>
      <c r="AE117" s="14">
        <v>0</v>
      </c>
      <c r="AF117" s="14">
        <v>0</v>
      </c>
      <c r="AG117" s="14">
        <v>0.89525312429577586</v>
      </c>
      <c r="AH117" s="14">
        <v>0.10474687570422414</v>
      </c>
      <c r="AI117" s="14">
        <v>0</v>
      </c>
      <c r="AJ117" s="14">
        <v>1.0875045383619306E-2</v>
      </c>
      <c r="AK117" s="14">
        <v>1.5029323427391081</v>
      </c>
      <c r="AL117" s="14">
        <v>0.48619261187727258</v>
      </c>
      <c r="AM117" s="14">
        <v>0.27814519157162287</v>
      </c>
      <c r="AN117" s="14">
        <v>1.2177195790980293</v>
      </c>
      <c r="AO117" s="14">
        <v>1.3447451403721158</v>
      </c>
      <c r="AP117" s="14">
        <v>0.84461687893940529</v>
      </c>
      <c r="AQ117" s="14">
        <v>1.3294513047133307</v>
      </c>
      <c r="AR117" s="14">
        <v>1.2598797149312802E-2</v>
      </c>
      <c r="AS117" s="14">
        <v>0.4752141833780345</v>
      </c>
      <c r="AT117" s="14">
        <v>52.478581662196547</v>
      </c>
      <c r="AV117" s="14">
        <f t="shared" si="5"/>
        <v>0.2987228589451808</v>
      </c>
      <c r="AW117" s="14">
        <f t="shared" si="6"/>
        <v>0.34440669143035268</v>
      </c>
      <c r="AX117" s="14">
        <f t="shared" si="7"/>
        <v>1.3294513047133307</v>
      </c>
    </row>
    <row r="118" spans="1:50">
      <c r="A118" s="10" t="s">
        <v>164</v>
      </c>
      <c r="B118" s="11">
        <v>37.020000000000003</v>
      </c>
      <c r="C118" s="11">
        <v>3.47</v>
      </c>
      <c r="D118" s="11">
        <v>14.77</v>
      </c>
      <c r="E118" s="11">
        <v>19.440000000000001</v>
      </c>
      <c r="F118" s="12">
        <v>0.26600000000000001</v>
      </c>
      <c r="G118" s="11">
        <v>11.65</v>
      </c>
      <c r="H118" s="12">
        <v>0</v>
      </c>
      <c r="I118" s="12">
        <v>0.39679999999999999</v>
      </c>
      <c r="J118" s="11">
        <v>8.83</v>
      </c>
      <c r="K118" s="12"/>
      <c r="L118" s="12">
        <v>7.1999999999999995E-2</v>
      </c>
      <c r="M118" s="13">
        <f t="shared" si="4"/>
        <v>95.914800000000014</v>
      </c>
      <c r="N118" s="14">
        <v>2.8271596490416742</v>
      </c>
      <c r="O118" s="14">
        <v>0.9793197545547051</v>
      </c>
      <c r="P118" s="14">
        <v>0.19352059640362074</v>
      </c>
      <c r="Q118" s="14">
        <v>4</v>
      </c>
      <c r="R118" s="14">
        <v>0.35006433897283784</v>
      </c>
      <c r="S118" s="14">
        <v>1.3431619021830183</v>
      </c>
      <c r="T118" s="14">
        <v>0.8882290706144873</v>
      </c>
      <c r="U118" s="14">
        <v>0.15980593510182683</v>
      </c>
      <c r="V118" s="14">
        <v>0.19785115595895747</v>
      </c>
      <c r="W118" s="14">
        <v>0</v>
      </c>
      <c r="X118" s="14">
        <v>1.7206030281997655E-2</v>
      </c>
      <c r="Y118" s="14">
        <v>0</v>
      </c>
      <c r="Z118" s="14">
        <v>0</v>
      </c>
      <c r="AA118" s="14">
        <v>2.9563184331131254</v>
      </c>
      <c r="AB118" s="14">
        <v>4.3681566886874634E-2</v>
      </c>
      <c r="AC118" s="14">
        <v>0.84435498963257949</v>
      </c>
      <c r="AD118" s="14">
        <v>5.8753266826572469E-2</v>
      </c>
      <c r="AE118" s="14">
        <v>0</v>
      </c>
      <c r="AF118" s="14">
        <v>0</v>
      </c>
      <c r="AG118" s="14">
        <v>0.90310825645915194</v>
      </c>
      <c r="AH118" s="14">
        <v>9.6891743540848063E-2</v>
      </c>
      <c r="AI118" s="14">
        <v>0</v>
      </c>
      <c r="AJ118" s="14">
        <v>9.3194693007521978E-3</v>
      </c>
      <c r="AK118" s="14">
        <v>1.4851238181139994</v>
      </c>
      <c r="AL118" s="14">
        <v>0.50555671258524848</v>
      </c>
      <c r="AM118" s="14">
        <v>0.28458373584086655</v>
      </c>
      <c r="AN118" s="14">
        <v>1.2415556021199348</v>
      </c>
      <c r="AO118" s="14">
        <v>1.3431619021830183</v>
      </c>
      <c r="AP118" s="14">
        <v>0.84435498963257949</v>
      </c>
      <c r="AQ118" s="14">
        <v>1.3293840935275429</v>
      </c>
      <c r="AR118" s="14">
        <v>1.7206030281997655E-2</v>
      </c>
      <c r="AS118" s="14">
        <v>0.48034479592181106</v>
      </c>
      <c r="AT118" s="14">
        <v>51.9655204078189</v>
      </c>
      <c r="AV118" s="14">
        <f t="shared" si="5"/>
        <v>0.30045108154304795</v>
      </c>
      <c r="AW118" s="14">
        <f t="shared" si="6"/>
        <v>0.35450680616048863</v>
      </c>
      <c r="AX118" s="14">
        <f t="shared" si="7"/>
        <v>1.3293840935275429</v>
      </c>
    </row>
    <row r="119" spans="1:50">
      <c r="A119" s="10" t="s">
        <v>165</v>
      </c>
      <c r="B119" s="11">
        <v>37.07</v>
      </c>
      <c r="C119" s="11">
        <v>3.66</v>
      </c>
      <c r="D119" s="11">
        <v>14.52</v>
      </c>
      <c r="E119" s="11">
        <v>17.8</v>
      </c>
      <c r="F119" s="12">
        <v>0.15010000000000001</v>
      </c>
      <c r="G119" s="11">
        <v>12.4</v>
      </c>
      <c r="H119" s="12">
        <v>0</v>
      </c>
      <c r="I119" s="12">
        <v>0.37580000000000002</v>
      </c>
      <c r="J119" s="11">
        <v>8.73</v>
      </c>
      <c r="K119" s="12"/>
      <c r="L119" s="12">
        <v>7.4300000000000005E-2</v>
      </c>
      <c r="M119" s="13">
        <f t="shared" si="4"/>
        <v>94.780199999999994</v>
      </c>
      <c r="N119" s="14">
        <v>2.8402983065652192</v>
      </c>
      <c r="O119" s="14">
        <v>0.97495006078184787</v>
      </c>
      <c r="P119" s="14">
        <v>0.18475163265293293</v>
      </c>
      <c r="Q119" s="14">
        <v>4</v>
      </c>
      <c r="R119" s="14">
        <v>0.33623516981297674</v>
      </c>
      <c r="S119" s="14">
        <v>1.4361582417892693</v>
      </c>
      <c r="T119" s="14">
        <v>0.81458340483273894</v>
      </c>
      <c r="U119" s="14">
        <v>0.14122293653865869</v>
      </c>
      <c r="V119" s="14">
        <v>0.2107128922365647</v>
      </c>
      <c r="W119" s="14">
        <v>0</v>
      </c>
      <c r="X119" s="14">
        <v>9.7410817499846512E-3</v>
      </c>
      <c r="Y119" s="14">
        <v>0</v>
      </c>
      <c r="Z119" s="14">
        <v>0</v>
      </c>
      <c r="AA119" s="14">
        <v>2.9486537269601931</v>
      </c>
      <c r="AB119" s="14">
        <v>5.1346273039806878E-2</v>
      </c>
      <c r="AC119" s="14">
        <v>0.83941270992383243</v>
      </c>
      <c r="AD119" s="14">
        <v>5.5827037368933186E-2</v>
      </c>
      <c r="AE119" s="14">
        <v>0</v>
      </c>
      <c r="AF119" s="14">
        <v>0</v>
      </c>
      <c r="AG119" s="14">
        <v>0.89523974729276556</v>
      </c>
      <c r="AH119" s="14">
        <v>0.10476025270723444</v>
      </c>
      <c r="AI119" s="14">
        <v>0</v>
      </c>
      <c r="AJ119" s="14">
        <v>9.6488365363039657E-3</v>
      </c>
      <c r="AK119" s="14">
        <v>1.4628076208144793</v>
      </c>
      <c r="AL119" s="14">
        <v>0.52754354264921677</v>
      </c>
      <c r="AM119" s="14">
        <v>0.28580271815682196</v>
      </c>
      <c r="AN119" s="14">
        <v>1.1405579740243306</v>
      </c>
      <c r="AO119" s="14">
        <v>1.4361582417892693</v>
      </c>
      <c r="AP119" s="14">
        <v>0.83941270992383243</v>
      </c>
      <c r="AQ119" s="14">
        <v>1.3111852305948246</v>
      </c>
      <c r="AR119" s="14">
        <v>9.7410817499846512E-3</v>
      </c>
      <c r="AS119" s="14">
        <v>0.44264011963156702</v>
      </c>
      <c r="AT119" s="14">
        <v>55.735988036843295</v>
      </c>
      <c r="AV119" s="14">
        <f t="shared" si="5"/>
        <v>0.27625604098060846</v>
      </c>
      <c r="AW119" s="14">
        <f t="shared" si="6"/>
        <v>0.32415007996098316</v>
      </c>
      <c r="AX119" s="14">
        <f t="shared" si="7"/>
        <v>1.3111852305948246</v>
      </c>
    </row>
    <row r="120" spans="1:50">
      <c r="A120" s="10" t="s">
        <v>166</v>
      </c>
      <c r="B120" s="11">
        <v>37.200000000000003</v>
      </c>
      <c r="C120" s="11">
        <v>3.67</v>
      </c>
      <c r="D120" s="11">
        <v>14.61</v>
      </c>
      <c r="E120" s="11">
        <v>17.8</v>
      </c>
      <c r="F120" s="12">
        <v>0.14610000000000001</v>
      </c>
      <c r="G120" s="11">
        <v>12.59</v>
      </c>
      <c r="H120" s="12">
        <v>2.3400000000000001E-2</v>
      </c>
      <c r="I120" s="12">
        <v>0.40200000000000002</v>
      </c>
      <c r="J120" s="11">
        <v>8.58</v>
      </c>
      <c r="K120" s="12"/>
      <c r="L120" s="12">
        <v>9.74E-2</v>
      </c>
      <c r="M120" s="13">
        <f t="shared" si="4"/>
        <v>95.118899999999996</v>
      </c>
      <c r="N120" s="14">
        <v>2.8384207515587585</v>
      </c>
      <c r="O120" s="14">
        <v>0.97094520924030481</v>
      </c>
      <c r="P120" s="14">
        <v>0.19063403920093669</v>
      </c>
      <c r="Q120" s="14">
        <v>4</v>
      </c>
      <c r="R120" s="14">
        <v>0.34288762967013642</v>
      </c>
      <c r="S120" s="14">
        <v>1.4518790138013042</v>
      </c>
      <c r="T120" s="14">
        <v>0.78431583160260443</v>
      </c>
      <c r="U120" s="14">
        <v>0.16087096100147869</v>
      </c>
      <c r="V120" s="14">
        <v>0.20984908531268151</v>
      </c>
      <c r="W120" s="14">
        <v>0</v>
      </c>
      <c r="X120" s="14">
        <v>9.4421126241209016E-3</v>
      </c>
      <c r="Y120" s="14">
        <v>0</v>
      </c>
      <c r="Z120" s="14">
        <v>0</v>
      </c>
      <c r="AA120" s="14">
        <v>2.9592446340123266</v>
      </c>
      <c r="AB120" s="14">
        <v>4.0755365987673375E-2</v>
      </c>
      <c r="AC120" s="14">
        <v>0.81890353436322838</v>
      </c>
      <c r="AD120" s="14">
        <v>5.9471148164717019E-2</v>
      </c>
      <c r="AE120" s="14">
        <v>0</v>
      </c>
      <c r="AF120" s="14">
        <v>1.9130346094667298E-3</v>
      </c>
      <c r="AG120" s="14">
        <v>0.88028771713741205</v>
      </c>
      <c r="AH120" s="14">
        <v>0.11971228286258795</v>
      </c>
      <c r="AI120" s="14">
        <v>0</v>
      </c>
      <c r="AJ120" s="14">
        <v>1.2596142252441494E-2</v>
      </c>
      <c r="AK120" s="14">
        <v>1.4478252063117947</v>
      </c>
      <c r="AL120" s="14">
        <v>0.53957865143576389</v>
      </c>
      <c r="AM120" s="14">
        <v>0.309472225160558</v>
      </c>
      <c r="AN120" s="14">
        <v>1.1358208318050198</v>
      </c>
      <c r="AO120" s="14">
        <v>1.4518790138013042</v>
      </c>
      <c r="AP120" s="14">
        <v>0.81890353436322838</v>
      </c>
      <c r="AQ120" s="14">
        <v>1.3138328389104412</v>
      </c>
      <c r="AR120" s="14">
        <v>9.4421126241209016E-3</v>
      </c>
      <c r="AS120" s="14">
        <v>0.43893067186039325</v>
      </c>
      <c r="AT120" s="14">
        <v>56.106932813960668</v>
      </c>
      <c r="AV120" s="14">
        <f t="shared" si="5"/>
        <v>0.2650392004054023</v>
      </c>
      <c r="AW120" s="14">
        <f t="shared" si="6"/>
        <v>0.31940137078918701</v>
      </c>
      <c r="AX120" s="14">
        <f t="shared" si="7"/>
        <v>1.3138328389104412</v>
      </c>
    </row>
    <row r="121" spans="1:50">
      <c r="A121" s="10" t="s">
        <v>167</v>
      </c>
      <c r="B121" s="11">
        <v>37.18</v>
      </c>
      <c r="C121" s="11">
        <v>2.98</v>
      </c>
      <c r="D121" s="11">
        <v>15.09</v>
      </c>
      <c r="E121" s="11">
        <v>18.61</v>
      </c>
      <c r="F121" s="12">
        <v>0.18310000000000001</v>
      </c>
      <c r="G121" s="11">
        <v>12.38</v>
      </c>
      <c r="H121" s="12">
        <v>5.1000000000000004E-3</v>
      </c>
      <c r="I121" s="12">
        <v>0.39429999999999998</v>
      </c>
      <c r="J121" s="11">
        <v>8.58</v>
      </c>
      <c r="K121" s="12"/>
      <c r="L121" s="12">
        <v>6.1400000000000003E-2</v>
      </c>
      <c r="M121" s="13">
        <f t="shared" si="4"/>
        <v>95.463899999999995</v>
      </c>
      <c r="N121" s="14">
        <v>2.821665498270332</v>
      </c>
      <c r="O121" s="14">
        <v>0.99416198202146666</v>
      </c>
      <c r="P121" s="14">
        <v>0.18417251970820137</v>
      </c>
      <c r="Q121" s="14">
        <v>4</v>
      </c>
      <c r="R121" s="14">
        <v>0.35555106386813895</v>
      </c>
      <c r="S121" s="14">
        <v>1.4069083167086207</v>
      </c>
      <c r="T121" s="14">
        <v>0.82772682301895173</v>
      </c>
      <c r="U121" s="14">
        <v>0.16923285781594533</v>
      </c>
      <c r="V121" s="14">
        <v>0.17085201066021674</v>
      </c>
      <c r="W121" s="14">
        <v>0</v>
      </c>
      <c r="X121" s="14">
        <v>1.1769814381608524E-2</v>
      </c>
      <c r="Y121" s="14">
        <v>0</v>
      </c>
      <c r="Z121" s="14">
        <v>0</v>
      </c>
      <c r="AA121" s="14">
        <v>2.9420408864534822</v>
      </c>
      <c r="AB121" s="14">
        <v>5.7959113546517838E-2</v>
      </c>
      <c r="AC121" s="14">
        <v>0.82288818847899459</v>
      </c>
      <c r="AD121" s="14">
        <v>5.8018882048582798E-2</v>
      </c>
      <c r="AE121" s="14">
        <v>0</v>
      </c>
      <c r="AF121" s="14">
        <v>4.1470517500082971E-4</v>
      </c>
      <c r="AG121" s="14">
        <v>0.8813217757025783</v>
      </c>
      <c r="AH121" s="14">
        <v>0.1186782242974217</v>
      </c>
      <c r="AI121" s="14">
        <v>0</v>
      </c>
      <c r="AJ121" s="14">
        <v>7.8978572527355281E-3</v>
      </c>
      <c r="AK121" s="14">
        <v>1.5292843463845249</v>
      </c>
      <c r="AL121" s="14">
        <v>0.46281779636273956</v>
      </c>
      <c r="AM121" s="14">
        <v>0.29920899401578144</v>
      </c>
      <c r="AN121" s="14">
        <v>1.1811322005430984</v>
      </c>
      <c r="AO121" s="14">
        <v>1.4069083167086207</v>
      </c>
      <c r="AP121" s="14">
        <v>0.82288818847899459</v>
      </c>
      <c r="AQ121" s="14">
        <v>1.3497130458896056</v>
      </c>
      <c r="AR121" s="14">
        <v>1.1769814381608524E-2</v>
      </c>
      <c r="AS121" s="14">
        <v>0.45638087683316536</v>
      </c>
      <c r="AT121" s="14">
        <v>54.361912316683465</v>
      </c>
      <c r="AV121" s="14">
        <f t="shared" si="5"/>
        <v>0.28134443230554312</v>
      </c>
      <c r="AW121" s="14">
        <f t="shared" si="6"/>
        <v>0.33886669808885417</v>
      </c>
      <c r="AX121" s="14">
        <f t="shared" si="7"/>
        <v>1.3497130458896056</v>
      </c>
    </row>
    <row r="122" spans="1:50">
      <c r="A122" s="10" t="s">
        <v>168</v>
      </c>
      <c r="B122" s="11">
        <v>37.56</v>
      </c>
      <c r="C122" s="11">
        <v>2.91</v>
      </c>
      <c r="D122" s="11">
        <v>15.03</v>
      </c>
      <c r="E122" s="11">
        <v>18.489999999999998</v>
      </c>
      <c r="F122" s="12">
        <v>0.17169999999999999</v>
      </c>
      <c r="G122" s="11">
        <v>12.31</v>
      </c>
      <c r="H122" s="12">
        <v>2.0999999999999999E-3</v>
      </c>
      <c r="I122" s="12">
        <v>0.35770000000000002</v>
      </c>
      <c r="J122" s="11">
        <v>8.69</v>
      </c>
      <c r="K122" s="12"/>
      <c r="L122" s="12">
        <v>5.7200000000000001E-2</v>
      </c>
      <c r="M122" s="13">
        <f t="shared" si="4"/>
        <v>95.578699999999984</v>
      </c>
      <c r="N122" s="14">
        <v>2.8423795324059205</v>
      </c>
      <c r="O122" s="14">
        <v>0.97074906042874154</v>
      </c>
      <c r="P122" s="14">
        <v>0.18687140716533801</v>
      </c>
      <c r="Q122" s="14">
        <v>4</v>
      </c>
      <c r="R122" s="14">
        <v>0.36976547542708038</v>
      </c>
      <c r="S122" s="14">
        <v>1.393414290566803</v>
      </c>
      <c r="T122" s="14">
        <v>0.83064847437058897</v>
      </c>
      <c r="U122" s="14">
        <v>0.15265127434806969</v>
      </c>
      <c r="V122" s="14">
        <v>0.16728501639526508</v>
      </c>
      <c r="W122" s="14">
        <v>0</v>
      </c>
      <c r="X122" s="14">
        <v>1.1005553916796099E-2</v>
      </c>
      <c r="Y122" s="14">
        <v>0</v>
      </c>
      <c r="Z122" s="14">
        <v>0</v>
      </c>
      <c r="AA122" s="14">
        <v>2.9247700850246034</v>
      </c>
      <c r="AB122" s="14">
        <v>7.522991497539655E-2</v>
      </c>
      <c r="AC122" s="14">
        <v>0.83082767887668807</v>
      </c>
      <c r="AD122" s="14">
        <v>5.2483387739216722E-2</v>
      </c>
      <c r="AE122" s="14">
        <v>0</v>
      </c>
      <c r="AF122" s="14">
        <v>1.7027422592305689E-4</v>
      </c>
      <c r="AG122" s="14">
        <v>0.88348134084182783</v>
      </c>
      <c r="AH122" s="14">
        <v>0.11651865915817217</v>
      </c>
      <c r="AI122" s="14">
        <v>0</v>
      </c>
      <c r="AJ122" s="14">
        <v>7.3366411733720247E-3</v>
      </c>
      <c r="AK122" s="14">
        <v>1.5383059270909356</v>
      </c>
      <c r="AL122" s="14">
        <v>0.45435743173569243</v>
      </c>
      <c r="AM122" s="14">
        <v>0.29014788119342927</v>
      </c>
      <c r="AN122" s="14">
        <v>1.1701711558839967</v>
      </c>
      <c r="AO122" s="14">
        <v>1.393414290566803</v>
      </c>
      <c r="AP122" s="14">
        <v>0.83082767887668807</v>
      </c>
      <c r="AQ122" s="14">
        <v>1.3405145358558219</v>
      </c>
      <c r="AR122" s="14">
        <v>1.1005553916796099E-2</v>
      </c>
      <c r="AS122" s="14">
        <v>0.45645880752836243</v>
      </c>
      <c r="AT122" s="14">
        <v>54.354119247163759</v>
      </c>
      <c r="AV122" s="14">
        <f t="shared" si="5"/>
        <v>0.28400470813882844</v>
      </c>
      <c r="AW122" s="14">
        <f t="shared" si="6"/>
        <v>0.33619728051560233</v>
      </c>
      <c r="AX122" s="14">
        <f t="shared" si="7"/>
        <v>1.3405145358558219</v>
      </c>
    </row>
    <row r="123" spans="1:50">
      <c r="A123" s="10" t="s">
        <v>169</v>
      </c>
      <c r="B123" s="11">
        <v>36.119999999999997</v>
      </c>
      <c r="C123" s="11">
        <v>2.86</v>
      </c>
      <c r="D123" s="11">
        <v>15.28</v>
      </c>
      <c r="E123" s="11">
        <v>19.29</v>
      </c>
      <c r="F123" s="12">
        <v>0.24049999999999999</v>
      </c>
      <c r="G123" s="11">
        <v>11.01</v>
      </c>
      <c r="H123" s="12">
        <v>0</v>
      </c>
      <c r="I123" s="12">
        <v>0.3674</v>
      </c>
      <c r="J123" s="11">
        <v>8.5299999999999994</v>
      </c>
      <c r="K123" s="12"/>
      <c r="L123" s="12">
        <v>8.6699999999999999E-2</v>
      </c>
      <c r="M123" s="13">
        <f t="shared" si="4"/>
        <v>93.784599999999998</v>
      </c>
      <c r="N123" s="14">
        <v>2.8027186134334565</v>
      </c>
      <c r="O123" s="14">
        <v>0.99444607333863144</v>
      </c>
      <c r="P123" s="14">
        <v>0.20283531322791204</v>
      </c>
      <c r="Q123" s="14">
        <v>4</v>
      </c>
      <c r="R123" s="14">
        <v>0.40292314994417489</v>
      </c>
      <c r="S123" s="14">
        <v>1.3090043206749902</v>
      </c>
      <c r="T123" s="14">
        <v>0.90319186085261838</v>
      </c>
      <c r="U123" s="14">
        <v>0.14572967912898238</v>
      </c>
      <c r="V123" s="14">
        <v>0.16969918354806807</v>
      </c>
      <c r="W123" s="14">
        <v>0</v>
      </c>
      <c r="X123" s="14">
        <v>1.5806363450045151E-2</v>
      </c>
      <c r="Y123" s="14">
        <v>0</v>
      </c>
      <c r="Z123" s="14">
        <v>0</v>
      </c>
      <c r="AA123" s="14">
        <v>2.946354557598879</v>
      </c>
      <c r="AB123" s="14">
        <v>5.3645442401121013E-2</v>
      </c>
      <c r="AC123" s="14">
        <v>0.83136155037659865</v>
      </c>
      <c r="AD123" s="14">
        <v>5.5273548259248587E-2</v>
      </c>
      <c r="AE123" s="14">
        <v>0</v>
      </c>
      <c r="AF123" s="14">
        <v>0</v>
      </c>
      <c r="AG123" s="14">
        <v>0.88663509863584722</v>
      </c>
      <c r="AH123" s="14">
        <v>0.11336490136415278</v>
      </c>
      <c r="AI123" s="14">
        <v>0</v>
      </c>
      <c r="AJ123" s="14">
        <v>1.1402382877409018E-2</v>
      </c>
      <c r="AK123" s="14">
        <v>1.5547261502154306</v>
      </c>
      <c r="AL123" s="14">
        <v>0.43387146690716039</v>
      </c>
      <c r="AM123" s="14">
        <v>0.27846062233505769</v>
      </c>
      <c r="AN123" s="14">
        <v>1.2517568532095127</v>
      </c>
      <c r="AO123" s="14">
        <v>1.3090043206749902</v>
      </c>
      <c r="AP123" s="14">
        <v>0.83136155037659865</v>
      </c>
      <c r="AQ123" s="14">
        <v>1.3973692232828063</v>
      </c>
      <c r="AR123" s="14">
        <v>1.5806363450045151E-2</v>
      </c>
      <c r="AS123" s="14">
        <v>0.48882217755226337</v>
      </c>
      <c r="AT123" s="14">
        <v>51.117782244773679</v>
      </c>
      <c r="AV123" s="14">
        <f t="shared" si="5"/>
        <v>0.30654554405993534</v>
      </c>
      <c r="AW123" s="14">
        <f t="shared" si="6"/>
        <v>0.35600655639911022</v>
      </c>
      <c r="AX123" s="14">
        <f t="shared" si="7"/>
        <v>1.3973692232828063</v>
      </c>
    </row>
    <row r="124" spans="1:50">
      <c r="A124" s="10" t="s">
        <v>170</v>
      </c>
      <c r="B124" s="11">
        <v>36.14</v>
      </c>
      <c r="C124" s="11">
        <v>3</v>
      </c>
      <c r="D124" s="11">
        <v>15.37</v>
      </c>
      <c r="E124" s="11">
        <v>18.79</v>
      </c>
      <c r="F124" s="12">
        <v>0.19009999999999999</v>
      </c>
      <c r="G124" s="11">
        <v>10.9</v>
      </c>
      <c r="H124" s="12">
        <v>3.0000000000000001E-3</v>
      </c>
      <c r="I124" s="12">
        <v>0.39219999999999999</v>
      </c>
      <c r="J124" s="11">
        <v>8.64</v>
      </c>
      <c r="K124" s="12"/>
      <c r="L124" s="12">
        <v>8.5400000000000004E-2</v>
      </c>
      <c r="M124" s="13">
        <f t="shared" si="4"/>
        <v>93.510700000000014</v>
      </c>
      <c r="N124" s="14">
        <v>2.8107388130880833</v>
      </c>
      <c r="O124" s="14">
        <v>0.9987477424198079</v>
      </c>
      <c r="P124" s="14">
        <v>0.19051344449210883</v>
      </c>
      <c r="Q124" s="14">
        <v>4</v>
      </c>
      <c r="R124" s="14">
        <v>0.41009420341338654</v>
      </c>
      <c r="S124" s="14">
        <v>1.3009692055935846</v>
      </c>
      <c r="T124" s="14">
        <v>0.906300756738881</v>
      </c>
      <c r="U124" s="14">
        <v>0.12530935942405019</v>
      </c>
      <c r="V124" s="14">
        <v>0.17887009785485472</v>
      </c>
      <c r="W124" s="14">
        <v>0</v>
      </c>
      <c r="X124" s="14">
        <v>1.2522746421841679E-2</v>
      </c>
      <c r="Y124" s="14">
        <v>0</v>
      </c>
      <c r="Z124" s="14">
        <v>0</v>
      </c>
      <c r="AA124" s="14">
        <v>2.9340663694465987</v>
      </c>
      <c r="AB124" s="14">
        <v>6.593363055340129E-2</v>
      </c>
      <c r="AC124" s="14">
        <v>0.84187678915309716</v>
      </c>
      <c r="AD124" s="14">
        <v>5.9140687475090707E-2</v>
      </c>
      <c r="AE124" s="14">
        <v>0</v>
      </c>
      <c r="AF124" s="14">
        <v>2.4999235837670411E-4</v>
      </c>
      <c r="AG124" s="14">
        <v>0.90126746898656462</v>
      </c>
      <c r="AH124" s="14">
        <v>9.8732531013435376E-2</v>
      </c>
      <c r="AI124" s="14">
        <v>0</v>
      </c>
      <c r="AJ124" s="14">
        <v>1.1257319174329339E-2</v>
      </c>
      <c r="AK124" s="14">
        <v>1.5390474740339328</v>
      </c>
      <c r="AL124" s="14">
        <v>0.44969520679173791</v>
      </c>
      <c r="AM124" s="14">
        <v>0.2584213365029005</v>
      </c>
      <c r="AN124" s="14">
        <v>1.22212356065504</v>
      </c>
      <c r="AO124" s="14">
        <v>1.3009692055935846</v>
      </c>
      <c r="AP124" s="14">
        <v>0.84187678915309716</v>
      </c>
      <c r="AQ124" s="14">
        <v>1.4088419458331944</v>
      </c>
      <c r="AR124" s="14">
        <v>1.2522746421841679E-2</v>
      </c>
      <c r="AS124" s="14">
        <v>0.48437519896349795</v>
      </c>
      <c r="AT124" s="14">
        <v>51.562480103650202</v>
      </c>
      <c r="AV124" s="14">
        <f t="shared" si="5"/>
        <v>0.30888897612422467</v>
      </c>
      <c r="AW124" s="14">
        <f t="shared" si="6"/>
        <v>0.35159740314855442</v>
      </c>
      <c r="AX124" s="14">
        <f t="shared" si="7"/>
        <v>1.4088419458331944</v>
      </c>
    </row>
    <row r="125" spans="1:50">
      <c r="A125" s="10" t="s">
        <v>171</v>
      </c>
      <c r="B125" s="11">
        <v>37.049999999999997</v>
      </c>
      <c r="C125" s="11">
        <v>3</v>
      </c>
      <c r="D125" s="11">
        <v>14.77</v>
      </c>
      <c r="E125" s="11">
        <v>18.93</v>
      </c>
      <c r="F125" s="12">
        <v>0.1825</v>
      </c>
      <c r="G125" s="11">
        <v>11.5</v>
      </c>
      <c r="H125" s="12">
        <v>0</v>
      </c>
      <c r="I125" s="12">
        <v>0.35039999999999999</v>
      </c>
      <c r="J125" s="11">
        <v>8.6</v>
      </c>
      <c r="K125" s="12"/>
      <c r="L125" s="12">
        <v>8.0199999999999994E-2</v>
      </c>
      <c r="M125" s="13">
        <f t="shared" si="4"/>
        <v>94.463099999999997</v>
      </c>
      <c r="N125" s="14">
        <v>2.8447292426809465</v>
      </c>
      <c r="O125" s="14">
        <v>0.94212319137523581</v>
      </c>
      <c r="P125" s="14">
        <v>0.21314756594381767</v>
      </c>
      <c r="Q125" s="14">
        <v>4</v>
      </c>
      <c r="R125" s="14">
        <v>0.39443934446124473</v>
      </c>
      <c r="S125" s="14">
        <v>1.3416077821571986</v>
      </c>
      <c r="T125" s="14">
        <v>0.86427572781615092</v>
      </c>
      <c r="U125" s="14">
        <v>0.13808893601809402</v>
      </c>
      <c r="V125" s="14">
        <v>0.17614747945574796</v>
      </c>
      <c r="W125" s="14">
        <v>0</v>
      </c>
      <c r="X125" s="14">
        <v>1.1868633540558079E-2</v>
      </c>
      <c r="Y125" s="14">
        <v>0</v>
      </c>
      <c r="Z125" s="14">
        <v>0</v>
      </c>
      <c r="AA125" s="14">
        <v>2.9264279034489942</v>
      </c>
      <c r="AB125" s="14">
        <v>7.3572096551005828E-2</v>
      </c>
      <c r="AC125" s="14">
        <v>0.82990888748337266</v>
      </c>
      <c r="AD125" s="14">
        <v>5.216308389047937E-2</v>
      </c>
      <c r="AE125" s="14">
        <v>0</v>
      </c>
      <c r="AF125" s="14">
        <v>0</v>
      </c>
      <c r="AG125" s="14">
        <v>0.88207197137385207</v>
      </c>
      <c r="AH125" s="14">
        <v>0.11792802862614793</v>
      </c>
      <c r="AI125" s="14">
        <v>0</v>
      </c>
      <c r="AJ125" s="14">
        <v>1.0436908102250713E-2</v>
      </c>
      <c r="AK125" s="14">
        <v>1.5295137239430932</v>
      </c>
      <c r="AL125" s="14">
        <v>0.46004936795465623</v>
      </c>
      <c r="AM125" s="14">
        <v>0.28896171783153762</v>
      </c>
      <c r="AN125" s="14">
        <v>1.2155122297780627</v>
      </c>
      <c r="AO125" s="14">
        <v>1.3416077821571986</v>
      </c>
      <c r="AP125" s="14">
        <v>0.82990888748337266</v>
      </c>
      <c r="AQ125" s="14">
        <v>1.3365625358364805</v>
      </c>
      <c r="AR125" s="14">
        <v>1.1868633540558079E-2</v>
      </c>
      <c r="AS125" s="14">
        <v>0.47534422479379351</v>
      </c>
      <c r="AT125" s="14">
        <v>52.465577520620656</v>
      </c>
      <c r="AV125" s="14">
        <f t="shared" si="5"/>
        <v>0.29533470713477794</v>
      </c>
      <c r="AW125" s="14">
        <f t="shared" si="6"/>
        <v>0.34252156448238141</v>
      </c>
      <c r="AX125" s="14">
        <f t="shared" si="7"/>
        <v>1.3365625358364805</v>
      </c>
    </row>
    <row r="126" spans="1:50">
      <c r="A126" s="10" t="s">
        <v>172</v>
      </c>
      <c r="B126" s="11">
        <v>36.85</v>
      </c>
      <c r="C126" s="11">
        <v>2.86</v>
      </c>
      <c r="D126" s="11">
        <v>15.22</v>
      </c>
      <c r="E126" s="11">
        <v>19.329999999999998</v>
      </c>
      <c r="F126" s="12">
        <v>0.21859999999999999</v>
      </c>
      <c r="G126" s="11">
        <v>11.35</v>
      </c>
      <c r="H126" s="12">
        <v>3.2000000000000002E-3</v>
      </c>
      <c r="I126" s="12">
        <v>0.36130000000000001</v>
      </c>
      <c r="J126" s="11">
        <v>8.6300000000000008</v>
      </c>
      <c r="K126" s="12"/>
      <c r="L126" s="12">
        <v>8.8400000000000006E-2</v>
      </c>
      <c r="M126" s="13">
        <f t="shared" si="4"/>
        <v>94.911499999999975</v>
      </c>
      <c r="N126" s="14">
        <v>2.8238666471339564</v>
      </c>
      <c r="O126" s="14">
        <v>0.96885824968853207</v>
      </c>
      <c r="P126" s="14">
        <v>0.20727510317751152</v>
      </c>
      <c r="Q126" s="14">
        <v>4</v>
      </c>
      <c r="R126" s="14">
        <v>0.4057451308310982</v>
      </c>
      <c r="S126" s="14">
        <v>1.3220047153893961</v>
      </c>
      <c r="T126" s="14">
        <v>0.88338998023043458</v>
      </c>
      <c r="U126" s="14">
        <v>0.14811592836369658</v>
      </c>
      <c r="V126" s="14">
        <v>0.16677494206461549</v>
      </c>
      <c r="W126" s="14">
        <v>0</v>
      </c>
      <c r="X126" s="14">
        <v>1.4188679421406711E-2</v>
      </c>
      <c r="Y126" s="14">
        <v>0</v>
      </c>
      <c r="Z126" s="14">
        <v>0</v>
      </c>
      <c r="AA126" s="14">
        <v>2.9402193763006474</v>
      </c>
      <c r="AB126" s="14">
        <v>5.9780623699352553E-2</v>
      </c>
      <c r="AC126" s="14">
        <v>0.82793962791636599</v>
      </c>
      <c r="AD126" s="14">
        <v>5.3681060877667164E-2</v>
      </c>
      <c r="AE126" s="14">
        <v>0</v>
      </c>
      <c r="AF126" s="14">
        <v>2.6274218447630793E-4</v>
      </c>
      <c r="AG126" s="14">
        <v>0.88188343097850952</v>
      </c>
      <c r="AH126" s="14">
        <v>0.11811656902149048</v>
      </c>
      <c r="AI126" s="14">
        <v>0</v>
      </c>
      <c r="AJ126" s="14">
        <v>1.1481634644714838E-2</v>
      </c>
      <c r="AK126" s="14">
        <v>1.550548054823736</v>
      </c>
      <c r="AL126" s="14">
        <v>0.43797031053154911</v>
      </c>
      <c r="AM126" s="14">
        <v>0.28688769698927302</v>
      </c>
      <c r="AN126" s="14">
        <v>1.2387810117716427</v>
      </c>
      <c r="AO126" s="14">
        <v>1.3220047153893961</v>
      </c>
      <c r="AP126" s="14">
        <v>0.82793962791636599</v>
      </c>
      <c r="AQ126" s="14">
        <v>1.3746033805196303</v>
      </c>
      <c r="AR126" s="14">
        <v>1.4188679421406711E-2</v>
      </c>
      <c r="AS126" s="14">
        <v>0.48375035780326342</v>
      </c>
      <c r="AT126" s="14">
        <v>51.62496421967365</v>
      </c>
      <c r="AV126" s="14">
        <f t="shared" si="5"/>
        <v>0.30045036344937853</v>
      </c>
      <c r="AW126" s="14">
        <f t="shared" si="6"/>
        <v>0.35082617198855442</v>
      </c>
      <c r="AX126" s="14">
        <f t="shared" si="7"/>
        <v>1.3746033805196303</v>
      </c>
    </row>
    <row r="127" spans="1:50">
      <c r="A127" s="10" t="s">
        <v>173</v>
      </c>
      <c r="B127" s="11">
        <v>36.93</v>
      </c>
      <c r="C127" s="11">
        <v>3.08</v>
      </c>
      <c r="D127" s="11">
        <v>14.73</v>
      </c>
      <c r="E127" s="11">
        <v>17.86</v>
      </c>
      <c r="F127" s="12">
        <v>0.1623</v>
      </c>
      <c r="G127" s="11">
        <v>12.24</v>
      </c>
      <c r="H127" s="12">
        <v>1.06E-2</v>
      </c>
      <c r="I127" s="12">
        <v>0.37180000000000002</v>
      </c>
      <c r="J127" s="11">
        <v>8.6</v>
      </c>
      <c r="K127" s="12"/>
      <c r="L127" s="12">
        <v>6.9099999999999995E-2</v>
      </c>
      <c r="M127" s="13">
        <f t="shared" si="4"/>
        <v>94.053799999999981</v>
      </c>
      <c r="N127" s="14">
        <v>2.8360096858070154</v>
      </c>
      <c r="O127" s="14">
        <v>0.97287976666567411</v>
      </c>
      <c r="P127" s="14">
        <v>0.19111054752731049</v>
      </c>
      <c r="Q127" s="14">
        <v>4</v>
      </c>
      <c r="R127" s="14">
        <v>0.36029539079897743</v>
      </c>
      <c r="S127" s="14">
        <v>1.4194818095268757</v>
      </c>
      <c r="T127" s="14">
        <v>0.81462372235525349</v>
      </c>
      <c r="U127" s="14">
        <v>0.14127215523246606</v>
      </c>
      <c r="V127" s="14">
        <v>0.18080596928945131</v>
      </c>
      <c r="W127" s="14">
        <v>0</v>
      </c>
      <c r="X127" s="14">
        <v>1.0556794046295033E-2</v>
      </c>
      <c r="Y127" s="14">
        <v>0</v>
      </c>
      <c r="Z127" s="14">
        <v>0</v>
      </c>
      <c r="AA127" s="14">
        <v>2.9270358412493191</v>
      </c>
      <c r="AB127" s="14">
        <v>7.2964158750680852E-2</v>
      </c>
      <c r="AC127" s="14">
        <v>0.8347072194399765</v>
      </c>
      <c r="AD127" s="14">
        <v>5.5358488569938726E-2</v>
      </c>
      <c r="AE127" s="14">
        <v>0</v>
      </c>
      <c r="AF127" s="14">
        <v>8.7218257066824952E-4</v>
      </c>
      <c r="AG127" s="14">
        <v>0.89093789058058348</v>
      </c>
      <c r="AH127" s="14">
        <v>0.10906210941941652</v>
      </c>
      <c r="AI127" s="14">
        <v>0</v>
      </c>
      <c r="AJ127" s="14">
        <v>8.9939654692707382E-3</v>
      </c>
      <c r="AK127" s="14">
        <v>1.5153505453375955</v>
      </c>
      <c r="AL127" s="14">
        <v>0.47565548919313372</v>
      </c>
      <c r="AM127" s="14">
        <v>0.28978277321022228</v>
      </c>
      <c r="AN127" s="14">
        <v>1.14700642511503</v>
      </c>
      <c r="AO127" s="14">
        <v>1.4194818095268757</v>
      </c>
      <c r="AP127" s="14">
        <v>0.8347072194399765</v>
      </c>
      <c r="AQ127" s="14">
        <v>1.3331751574646515</v>
      </c>
      <c r="AR127" s="14">
        <v>1.0556794046295033E-2</v>
      </c>
      <c r="AS127" s="14">
        <v>0.44691668936291401</v>
      </c>
      <c r="AT127" s="14">
        <v>55.308331063708607</v>
      </c>
      <c r="AV127" s="14">
        <f t="shared" si="5"/>
        <v>0.27831012892809515</v>
      </c>
      <c r="AW127" s="14">
        <f t="shared" si="6"/>
        <v>0.32657470882888934</v>
      </c>
      <c r="AX127" s="14">
        <f t="shared" si="7"/>
        <v>1.3331751574646515</v>
      </c>
    </row>
    <row r="128" spans="1:50">
      <c r="A128" s="10" t="s">
        <v>174</v>
      </c>
      <c r="B128" s="11">
        <v>37.19</v>
      </c>
      <c r="C128" s="11">
        <v>2.86</v>
      </c>
      <c r="D128" s="11">
        <v>14.81</v>
      </c>
      <c r="E128" s="11">
        <v>18.03</v>
      </c>
      <c r="F128" s="12">
        <v>0.16520000000000001</v>
      </c>
      <c r="G128" s="11">
        <v>12.39</v>
      </c>
      <c r="H128" s="12">
        <v>3.61E-2</v>
      </c>
      <c r="I128" s="12">
        <v>0.3594</v>
      </c>
      <c r="J128" s="11">
        <v>8.4700000000000006</v>
      </c>
      <c r="K128" s="12"/>
      <c r="L128" s="12">
        <v>8.09E-2</v>
      </c>
      <c r="M128" s="13">
        <f t="shared" si="4"/>
        <v>94.391599999999997</v>
      </c>
      <c r="N128" s="14">
        <v>2.8388909485469114</v>
      </c>
      <c r="O128" s="14">
        <v>0.96125668835370137</v>
      </c>
      <c r="P128" s="14">
        <v>0.19985236309938725</v>
      </c>
      <c r="Q128" s="14">
        <v>4</v>
      </c>
      <c r="R128" s="14">
        <v>0.37114033475788621</v>
      </c>
      <c r="S128" s="14">
        <v>1.4231724666821668</v>
      </c>
      <c r="T128" s="14">
        <v>0.79440329666798615</v>
      </c>
      <c r="U128" s="14">
        <v>0.15674150142673271</v>
      </c>
      <c r="V128" s="14">
        <v>0.16735421162947406</v>
      </c>
      <c r="W128" s="14">
        <v>0</v>
      </c>
      <c r="X128" s="14">
        <v>1.0681142318101123E-2</v>
      </c>
      <c r="Y128" s="14">
        <v>0</v>
      </c>
      <c r="Z128" s="14">
        <v>0</v>
      </c>
      <c r="AA128" s="14">
        <v>2.9234929534823473</v>
      </c>
      <c r="AB128" s="14">
        <v>7.6507046517652721E-2</v>
      </c>
      <c r="AC128" s="14">
        <v>0.81882456555134919</v>
      </c>
      <c r="AD128" s="14">
        <v>5.3192088343558923E-2</v>
      </c>
      <c r="AE128" s="14">
        <v>0</v>
      </c>
      <c r="AF128" s="14">
        <v>2.9525881333291593E-3</v>
      </c>
      <c r="AG128" s="14">
        <v>0.87496924202823734</v>
      </c>
      <c r="AH128" s="14">
        <v>0.12503075797176266</v>
      </c>
      <c r="AI128" s="14">
        <v>0</v>
      </c>
      <c r="AJ128" s="14">
        <v>1.0466845646785386E-2</v>
      </c>
      <c r="AK128" s="14">
        <v>1.5276885848135318</v>
      </c>
      <c r="AL128" s="14">
        <v>0.46184456953968289</v>
      </c>
      <c r="AM128" s="14">
        <v>0.3098129835143732</v>
      </c>
      <c r="AN128" s="14">
        <v>1.1509971611941061</v>
      </c>
      <c r="AO128" s="14">
        <v>1.4231724666821668</v>
      </c>
      <c r="AP128" s="14">
        <v>0.81882456555134919</v>
      </c>
      <c r="AQ128" s="14">
        <v>1.3323970231115876</v>
      </c>
      <c r="AR128" s="14">
        <v>1.0681142318101123E-2</v>
      </c>
      <c r="AS128" s="14">
        <v>0.44713337797544261</v>
      </c>
      <c r="AT128" s="14">
        <v>55.28666220245573</v>
      </c>
      <c r="AV128" s="14">
        <f t="shared" si="5"/>
        <v>0.27173087443967492</v>
      </c>
      <c r="AW128" s="14">
        <f t="shared" si="6"/>
        <v>0.32534533629087542</v>
      </c>
      <c r="AX128" s="14">
        <f t="shared" si="7"/>
        <v>1.3323970231115876</v>
      </c>
    </row>
    <row r="129" spans="1:50">
      <c r="A129" s="10" t="s">
        <v>175</v>
      </c>
      <c r="B129" s="11">
        <v>36.950000000000003</v>
      </c>
      <c r="C129" s="11">
        <v>2.93</v>
      </c>
      <c r="D129" s="11">
        <v>14.99</v>
      </c>
      <c r="E129" s="11">
        <v>18.690000000000001</v>
      </c>
      <c r="F129" s="12">
        <v>0.23269999999999999</v>
      </c>
      <c r="G129" s="11">
        <v>11.61</v>
      </c>
      <c r="H129" s="12">
        <v>1.6199999999999999E-2</v>
      </c>
      <c r="I129" s="12">
        <v>0.34320000000000001</v>
      </c>
      <c r="J129" s="11">
        <v>8.43</v>
      </c>
      <c r="K129" s="12"/>
      <c r="L129" s="12">
        <v>6.7400000000000002E-2</v>
      </c>
      <c r="M129" s="13">
        <f t="shared" si="4"/>
        <v>94.259499999999989</v>
      </c>
      <c r="N129" s="14">
        <v>2.8337359339897854</v>
      </c>
      <c r="O129" s="14">
        <v>0.97424208393198208</v>
      </c>
      <c r="P129" s="14">
        <v>0.19202198207823251</v>
      </c>
      <c r="Q129" s="14">
        <v>4</v>
      </c>
      <c r="R129" s="14">
        <v>0.38064352828004377</v>
      </c>
      <c r="S129" s="14">
        <v>1.3442449187625698</v>
      </c>
      <c r="T129" s="14">
        <v>0.85228561668102587</v>
      </c>
      <c r="U129" s="14">
        <v>0.15439164147242612</v>
      </c>
      <c r="V129" s="14">
        <v>0.17223822076957171</v>
      </c>
      <c r="W129" s="14">
        <v>0</v>
      </c>
      <c r="X129" s="14">
        <v>1.5115636690811063E-2</v>
      </c>
      <c r="Y129" s="14">
        <v>0</v>
      </c>
      <c r="Z129" s="14">
        <v>0</v>
      </c>
      <c r="AA129" s="14">
        <v>2.9189195626564484</v>
      </c>
      <c r="AB129" s="14">
        <v>8.1080437343551637E-2</v>
      </c>
      <c r="AC129" s="14">
        <v>0.82212112947687122</v>
      </c>
      <c r="AD129" s="14">
        <v>5.1031537196129809E-2</v>
      </c>
      <c r="AE129" s="14">
        <v>0</v>
      </c>
      <c r="AF129" s="14">
        <v>1.3311686634728194E-3</v>
      </c>
      <c r="AG129" s="14">
        <v>0.87448383533647389</v>
      </c>
      <c r="AH129" s="14">
        <v>0.12551616466352611</v>
      </c>
      <c r="AI129" s="14">
        <v>0</v>
      </c>
      <c r="AJ129" s="14">
        <v>8.7609176389083342E-3</v>
      </c>
      <c r="AK129" s="14">
        <v>1.5264307209007613</v>
      </c>
      <c r="AL129" s="14">
        <v>0.46480836146033044</v>
      </c>
      <c r="AM129" s="14">
        <v>0.28899127648041534</v>
      </c>
      <c r="AN129" s="14">
        <v>1.1986992402316845</v>
      </c>
      <c r="AO129" s="14">
        <v>1.3442449187625698</v>
      </c>
      <c r="AP129" s="14">
        <v>0.82212112947687122</v>
      </c>
      <c r="AQ129" s="14">
        <v>1.3548856122120259</v>
      </c>
      <c r="AR129" s="14">
        <v>1.5115636690811063E-2</v>
      </c>
      <c r="AS129" s="14">
        <v>0.47138244699237725</v>
      </c>
      <c r="AT129" s="14">
        <v>52.861755300762269</v>
      </c>
      <c r="AV129" s="14">
        <f t="shared" si="5"/>
        <v>0.29198667465347294</v>
      </c>
      <c r="AW129" s="14">
        <f t="shared" si="6"/>
        <v>0.34488009571503775</v>
      </c>
      <c r="AX129" s="14">
        <f t="shared" si="7"/>
        <v>1.3548856122120259</v>
      </c>
    </row>
    <row r="130" spans="1:50">
      <c r="A130" s="10" t="s">
        <v>176</v>
      </c>
      <c r="B130" s="11">
        <v>36.729999999999997</v>
      </c>
      <c r="C130" s="11">
        <v>2.99</v>
      </c>
      <c r="D130" s="11">
        <v>15.22</v>
      </c>
      <c r="E130" s="11">
        <v>18.93</v>
      </c>
      <c r="F130" s="12">
        <v>0.2387</v>
      </c>
      <c r="G130" s="11">
        <v>11.52</v>
      </c>
      <c r="H130" s="12">
        <v>8.0000000000000004E-4</v>
      </c>
      <c r="I130" s="12">
        <v>0.40439999999999998</v>
      </c>
      <c r="J130" s="11">
        <v>8.4700000000000006</v>
      </c>
      <c r="K130" s="12"/>
      <c r="L130" s="12">
        <v>7.8E-2</v>
      </c>
      <c r="M130" s="13">
        <f t="shared" si="4"/>
        <v>94.58189999999999</v>
      </c>
      <c r="N130" s="14">
        <v>2.8187023425265361</v>
      </c>
      <c r="O130" s="14">
        <v>0.98954845103893219</v>
      </c>
      <c r="P130" s="14">
        <v>0.19174920643453175</v>
      </c>
      <c r="Q130" s="14">
        <v>4</v>
      </c>
      <c r="R130" s="14">
        <v>0.38702377822380118</v>
      </c>
      <c r="S130" s="14">
        <v>1.3404865578417711</v>
      </c>
      <c r="T130" s="14">
        <v>0.8612301951835849</v>
      </c>
      <c r="U130" s="14">
        <v>0.16190483221280549</v>
      </c>
      <c r="V130" s="14">
        <v>0.17461818292230888</v>
      </c>
      <c r="W130" s="14">
        <v>0</v>
      </c>
      <c r="X130" s="14">
        <v>1.5515502087309566E-2</v>
      </c>
      <c r="Y130" s="14">
        <v>0</v>
      </c>
      <c r="Z130" s="14">
        <v>0</v>
      </c>
      <c r="AA130" s="14">
        <v>2.9407790484715814</v>
      </c>
      <c r="AB130" s="14">
        <v>5.9220951528418553E-2</v>
      </c>
      <c r="AC130" s="14">
        <v>0.81901700297684454</v>
      </c>
      <c r="AD130" s="14">
        <v>6.0170811915463432E-2</v>
      </c>
      <c r="AE130" s="14">
        <v>0</v>
      </c>
      <c r="AF130" s="14">
        <v>6.5779627733271527E-5</v>
      </c>
      <c r="AG130" s="14">
        <v>0.87925359452004126</v>
      </c>
      <c r="AH130" s="14">
        <v>0.12074640547995874</v>
      </c>
      <c r="AI130" s="14">
        <v>0</v>
      </c>
      <c r="AJ130" s="14">
        <v>1.0145364552449977E-2</v>
      </c>
      <c r="AK130" s="14">
        <v>1.5231296739290923</v>
      </c>
      <c r="AL130" s="14">
        <v>0.46672496151845766</v>
      </c>
      <c r="AM130" s="14">
        <v>0.29110101917460224</v>
      </c>
      <c r="AN130" s="14">
        <v>1.2148842338309223</v>
      </c>
      <c r="AO130" s="14">
        <v>1.3404865578417711</v>
      </c>
      <c r="AP130" s="14">
        <v>0.81901700297684454</v>
      </c>
      <c r="AQ130" s="14">
        <v>1.3765722292627334</v>
      </c>
      <c r="AR130" s="14">
        <v>1.5515502087309566E-2</v>
      </c>
      <c r="AS130" s="14">
        <v>0.47542385543026572</v>
      </c>
      <c r="AT130" s="14">
        <v>52.457614456973417</v>
      </c>
      <c r="AV130" s="14">
        <f t="shared" si="5"/>
        <v>0.29285783834429663</v>
      </c>
      <c r="AW130" s="14">
        <f t="shared" si="6"/>
        <v>0.34791292053313116</v>
      </c>
      <c r="AX130" s="14">
        <f t="shared" si="7"/>
        <v>1.3765722292627334</v>
      </c>
    </row>
    <row r="131" spans="1:50">
      <c r="A131" s="10" t="s">
        <v>177</v>
      </c>
      <c r="B131" s="11">
        <v>36.94</v>
      </c>
      <c r="C131" s="11">
        <v>2.95</v>
      </c>
      <c r="D131" s="11">
        <v>15.2</v>
      </c>
      <c r="E131" s="11">
        <v>19.45</v>
      </c>
      <c r="F131" s="12">
        <v>0.224</v>
      </c>
      <c r="G131" s="11">
        <v>11.15</v>
      </c>
      <c r="H131" s="12">
        <v>2.1299999999999999E-2</v>
      </c>
      <c r="I131" s="12">
        <v>0.33939999999999998</v>
      </c>
      <c r="J131" s="11">
        <v>8.4</v>
      </c>
      <c r="K131" s="12"/>
      <c r="L131" s="12">
        <v>9.3899999999999997E-2</v>
      </c>
      <c r="M131" s="13">
        <f t="shared" ref="M131:M194" si="8">SUM(B131:L131)</f>
        <v>94.768600000000021</v>
      </c>
      <c r="N131" s="14">
        <v>2.8298868018790673</v>
      </c>
      <c r="O131" s="14">
        <v>0.96237444132029626</v>
      </c>
      <c r="P131" s="14">
        <v>0.20773875680063647</v>
      </c>
      <c r="Q131" s="14">
        <v>4</v>
      </c>
      <c r="R131" s="14">
        <v>0.40999748039199468</v>
      </c>
      <c r="S131" s="14">
        <v>1.2976406244906964</v>
      </c>
      <c r="T131" s="14">
        <v>0.88015090604074542</v>
      </c>
      <c r="U131" s="14">
        <v>0.15819563587380758</v>
      </c>
      <c r="V131" s="14">
        <v>0.17208232979863572</v>
      </c>
      <c r="W131" s="14">
        <v>0</v>
      </c>
      <c r="X131" s="14">
        <v>1.4534674754665635E-2</v>
      </c>
      <c r="Y131" s="14">
        <v>0</v>
      </c>
      <c r="Z131" s="14">
        <v>0</v>
      </c>
      <c r="AA131" s="14">
        <v>2.9326016513505455</v>
      </c>
      <c r="AB131" s="14">
        <v>6.7398348649454487E-2</v>
      </c>
      <c r="AC131" s="14">
        <v>0.81051076175074599</v>
      </c>
      <c r="AD131" s="14">
        <v>5.0411596013633403E-2</v>
      </c>
      <c r="AE131" s="14">
        <v>0</v>
      </c>
      <c r="AF131" s="14">
        <v>1.7483360486795364E-3</v>
      </c>
      <c r="AG131" s="14">
        <v>0.86267069381305894</v>
      </c>
      <c r="AH131" s="14">
        <v>0.13732930618694106</v>
      </c>
      <c r="AI131" s="14">
        <v>0</v>
      </c>
      <c r="AJ131" s="14">
        <v>1.2192212717788366E-2</v>
      </c>
      <c r="AK131" s="14">
        <v>1.5300293094742867</v>
      </c>
      <c r="AL131" s="14">
        <v>0.4577784778079248</v>
      </c>
      <c r="AM131" s="14">
        <v>0.29366720966193149</v>
      </c>
      <c r="AN131" s="14">
        <v>1.2460852987151894</v>
      </c>
      <c r="AO131" s="14">
        <v>1.2976406244906964</v>
      </c>
      <c r="AP131" s="14">
        <v>0.81051076175074599</v>
      </c>
      <c r="AQ131" s="14">
        <v>1.3723719217122909</v>
      </c>
      <c r="AR131" s="14">
        <v>1.4534674754665635E-2</v>
      </c>
      <c r="AS131" s="14">
        <v>0.48986617911442848</v>
      </c>
      <c r="AT131" s="14">
        <v>51.013382088557151</v>
      </c>
      <c r="AV131" s="14">
        <f t="shared" si="5"/>
        <v>0.30012630785889766</v>
      </c>
      <c r="AW131" s="14">
        <f t="shared" si="6"/>
        <v>0.35407009384870436</v>
      </c>
      <c r="AX131" s="14">
        <f t="shared" si="7"/>
        <v>1.3723719217122909</v>
      </c>
    </row>
    <row r="132" spans="1:50">
      <c r="A132" s="10" t="s">
        <v>178</v>
      </c>
      <c r="B132" s="11">
        <v>36.83</v>
      </c>
      <c r="C132" s="11">
        <v>2.96</v>
      </c>
      <c r="D132" s="11">
        <v>15.19</v>
      </c>
      <c r="E132" s="11">
        <v>19.32</v>
      </c>
      <c r="F132" s="12">
        <v>0.22309999999999999</v>
      </c>
      <c r="G132" s="11">
        <v>11.1</v>
      </c>
      <c r="H132" s="12">
        <v>1.54E-2</v>
      </c>
      <c r="I132" s="12">
        <v>0.36330000000000001</v>
      </c>
      <c r="J132" s="11">
        <v>8.25</v>
      </c>
      <c r="K132" s="12"/>
      <c r="L132" s="12">
        <v>9.1399999999999995E-2</v>
      </c>
      <c r="M132" s="13">
        <f t="shared" si="8"/>
        <v>94.343199999999982</v>
      </c>
      <c r="N132" s="14">
        <v>2.8289949073469267</v>
      </c>
      <c r="O132" s="14">
        <v>0.96484789207524502</v>
      </c>
      <c r="P132" s="14">
        <v>0.20615720057782827</v>
      </c>
      <c r="Q132" s="14">
        <v>4</v>
      </c>
      <c r="R132" s="14">
        <v>0.41028377752272327</v>
      </c>
      <c r="S132" s="14">
        <v>1.2974403806769035</v>
      </c>
      <c r="T132" s="14">
        <v>0.87107997347924426</v>
      </c>
      <c r="U132" s="14">
        <v>0.16382506800975305</v>
      </c>
      <c r="V132" s="14">
        <v>0.17382463513653415</v>
      </c>
      <c r="W132" s="14">
        <v>0</v>
      </c>
      <c r="X132" s="14">
        <v>1.4514936629389902E-2</v>
      </c>
      <c r="Y132" s="14">
        <v>0</v>
      </c>
      <c r="Z132" s="14">
        <v>0</v>
      </c>
      <c r="AA132" s="14">
        <v>2.9309687714545483</v>
      </c>
      <c r="AB132" s="14">
        <v>6.9031228545451739E-2</v>
      </c>
      <c r="AC132" s="14">
        <v>0.8008110097812825</v>
      </c>
      <c r="AD132" s="14">
        <v>5.4105607959913447E-2</v>
      </c>
      <c r="AE132" s="14">
        <v>0</v>
      </c>
      <c r="AF132" s="14">
        <v>1.2674309376547645E-3</v>
      </c>
      <c r="AG132" s="14">
        <v>0.85618404867885078</v>
      </c>
      <c r="AH132" s="14">
        <v>0.14381595132114922</v>
      </c>
      <c r="AI132" s="14">
        <v>0</v>
      </c>
      <c r="AJ132" s="14">
        <v>1.1899299862656849E-2</v>
      </c>
      <c r="AK132" s="14">
        <v>1.5207569406976762</v>
      </c>
      <c r="AL132" s="14">
        <v>0.46734375943966699</v>
      </c>
      <c r="AM132" s="14">
        <v>0.29811741590931379</v>
      </c>
      <c r="AN132" s="14">
        <v>1.2410622420668256</v>
      </c>
      <c r="AO132" s="14">
        <v>1.2974403806769035</v>
      </c>
      <c r="AP132" s="14">
        <v>0.8008110097812825</v>
      </c>
      <c r="AQ132" s="14">
        <v>1.3751316695979683</v>
      </c>
      <c r="AR132" s="14">
        <v>1.4514936629389902E-2</v>
      </c>
      <c r="AS132" s="14">
        <v>0.48889539484715172</v>
      </c>
      <c r="AT132" s="14">
        <v>51.110460515284835</v>
      </c>
      <c r="AV132" s="14">
        <f t="shared" si="5"/>
        <v>0.29719865389318167</v>
      </c>
      <c r="AW132" s="14">
        <f t="shared" si="6"/>
        <v>0.35309316549811148</v>
      </c>
      <c r="AX132" s="14">
        <f t="shared" si="7"/>
        <v>1.3751316695979683</v>
      </c>
    </row>
    <row r="133" spans="1:50">
      <c r="A133" s="10" t="s">
        <v>179</v>
      </c>
      <c r="B133" s="11">
        <v>37.229999999999997</v>
      </c>
      <c r="C133" s="11">
        <v>2.81</v>
      </c>
      <c r="D133" s="11">
        <v>14.87</v>
      </c>
      <c r="E133" s="11">
        <v>18.75</v>
      </c>
      <c r="F133" s="12">
        <v>0.18870000000000001</v>
      </c>
      <c r="G133" s="11">
        <v>11.89</v>
      </c>
      <c r="H133" s="12">
        <v>0</v>
      </c>
      <c r="I133" s="12">
        <v>0.40400000000000003</v>
      </c>
      <c r="J133" s="11">
        <v>8.39</v>
      </c>
      <c r="K133" s="12"/>
      <c r="L133" s="12">
        <v>8.3099999999999993E-2</v>
      </c>
      <c r="M133" s="13">
        <f t="shared" si="8"/>
        <v>94.615799999999993</v>
      </c>
      <c r="N133" s="14">
        <v>2.8431616838543445</v>
      </c>
      <c r="O133" s="14">
        <v>0.94237821365011698</v>
      </c>
      <c r="P133" s="14">
        <v>0.21446010249553848</v>
      </c>
      <c r="Q133" s="14">
        <v>4</v>
      </c>
      <c r="R133" s="14">
        <v>0.39598981468675498</v>
      </c>
      <c r="S133" s="14">
        <v>1.3742124012552159</v>
      </c>
      <c r="T133" s="14">
        <v>0.82028123510180739</v>
      </c>
      <c r="U133" s="14">
        <v>0.16273182120549456</v>
      </c>
      <c r="V133" s="14">
        <v>0.1647562505243392</v>
      </c>
      <c r="W133" s="14">
        <v>0</v>
      </c>
      <c r="X133" s="14">
        <v>1.2205780302967362E-2</v>
      </c>
      <c r="Y133" s="14">
        <v>0</v>
      </c>
      <c r="Z133" s="14">
        <v>0</v>
      </c>
      <c r="AA133" s="14">
        <v>2.9301773030765794</v>
      </c>
      <c r="AB133" s="14">
        <v>6.982269692342058E-2</v>
      </c>
      <c r="AC133" s="14">
        <v>0.80683811061175903</v>
      </c>
      <c r="AD133" s="14">
        <v>5.9818610845387706E-2</v>
      </c>
      <c r="AE133" s="14">
        <v>0</v>
      </c>
      <c r="AF133" s="14">
        <v>0</v>
      </c>
      <c r="AG133" s="14">
        <v>0.86665672145714678</v>
      </c>
      <c r="AH133" s="14">
        <v>0.13334327854285322</v>
      </c>
      <c r="AI133" s="14">
        <v>0</v>
      </c>
      <c r="AJ133" s="14">
        <v>1.0756087130801301E-2</v>
      </c>
      <c r="AK133" s="14">
        <v>1.5304211041756239</v>
      </c>
      <c r="AL133" s="14">
        <v>0.45882280869357484</v>
      </c>
      <c r="AM133" s="14">
        <v>0.31498987758366637</v>
      </c>
      <c r="AN133" s="14">
        <v>1.1974731588028404</v>
      </c>
      <c r="AO133" s="14">
        <v>1.3742124012552159</v>
      </c>
      <c r="AP133" s="14">
        <v>0.80683811061175903</v>
      </c>
      <c r="AQ133" s="14">
        <v>1.338368028336872</v>
      </c>
      <c r="AR133" s="14">
        <v>1.2205780302967362E-2</v>
      </c>
      <c r="AS133" s="14">
        <v>0.46563747038180175</v>
      </c>
      <c r="AT133" s="14">
        <v>53.436252961819825</v>
      </c>
      <c r="AV133" s="14">
        <f t="shared" si="5"/>
        <v>0.27994252574427558</v>
      </c>
      <c r="AW133" s="14">
        <f t="shared" si="6"/>
        <v>0.33547903578229687</v>
      </c>
      <c r="AX133" s="14">
        <f t="shared" si="7"/>
        <v>1.338368028336872</v>
      </c>
    </row>
    <row r="134" spans="1:50">
      <c r="A134" s="10" t="s">
        <v>180</v>
      </c>
      <c r="B134" s="11">
        <v>37.22</v>
      </c>
      <c r="C134" s="11">
        <v>3.05</v>
      </c>
      <c r="D134" s="11">
        <v>14.69</v>
      </c>
      <c r="E134" s="11">
        <v>18.89</v>
      </c>
      <c r="F134" s="12">
        <v>0.2266</v>
      </c>
      <c r="G134" s="11">
        <v>11.89</v>
      </c>
      <c r="H134" s="12">
        <v>1.6299999999999999E-2</v>
      </c>
      <c r="I134" s="12">
        <v>0.37469999999999998</v>
      </c>
      <c r="J134" s="11">
        <v>8.3800000000000008</v>
      </c>
      <c r="K134" s="12"/>
      <c r="L134" s="12">
        <v>8.0799999999999997E-2</v>
      </c>
      <c r="M134" s="13">
        <f t="shared" si="8"/>
        <v>94.818399999999997</v>
      </c>
      <c r="N134" s="14">
        <v>2.8422469695834285</v>
      </c>
      <c r="O134" s="14">
        <v>0.94832667191529296</v>
      </c>
      <c r="P134" s="14">
        <v>0.20942635850127855</v>
      </c>
      <c r="Q134" s="14">
        <v>4</v>
      </c>
      <c r="R134" s="14">
        <v>0.37377027561582876</v>
      </c>
      <c r="S134" s="14">
        <v>1.3706749449514388</v>
      </c>
      <c r="T134" s="14">
        <v>0.82658290588723393</v>
      </c>
      <c r="U134" s="14">
        <v>0.1703409208834773</v>
      </c>
      <c r="V134" s="14">
        <v>0.17721473327921763</v>
      </c>
      <c r="W134" s="14">
        <v>0</v>
      </c>
      <c r="X134" s="14">
        <v>1.465650686789041E-2</v>
      </c>
      <c r="Y134" s="14">
        <v>0</v>
      </c>
      <c r="Z134" s="14">
        <v>0</v>
      </c>
      <c r="AA134" s="14">
        <v>2.9332402874850869</v>
      </c>
      <c r="AB134" s="14">
        <v>6.6759712514913083E-2</v>
      </c>
      <c r="AC134" s="14">
        <v>0.80943938484931133</v>
      </c>
      <c r="AD134" s="14">
        <v>5.5477332788911586E-2</v>
      </c>
      <c r="AE134" s="14">
        <v>0</v>
      </c>
      <c r="AF134" s="14">
        <v>1.3336632498648223E-3</v>
      </c>
      <c r="AG134" s="14">
        <v>0.8662503808880877</v>
      </c>
      <c r="AH134" s="14">
        <v>0.1337496191119123</v>
      </c>
      <c r="AI134" s="14">
        <v>0</v>
      </c>
      <c r="AJ134" s="14">
        <v>1.0457829823842347E-2</v>
      </c>
      <c r="AK134" s="14">
        <v>1.5044809866352444</v>
      </c>
      <c r="AL134" s="14">
        <v>0.48506118354091332</v>
      </c>
      <c r="AM134" s="14">
        <v>0.31480683140039606</v>
      </c>
      <c r="AN134" s="14">
        <v>1.2063501852719898</v>
      </c>
      <c r="AO134" s="14">
        <v>1.3706749449514388</v>
      </c>
      <c r="AP134" s="14">
        <v>0.80943938484931133</v>
      </c>
      <c r="AQ134" s="14">
        <v>1.3220969475311217</v>
      </c>
      <c r="AR134" s="14">
        <v>1.465650686789041E-2</v>
      </c>
      <c r="AS134" s="14">
        <v>0.46811735404667904</v>
      </c>
      <c r="AT134" s="14">
        <v>53.1882645953321</v>
      </c>
      <c r="AV134" s="14">
        <f t="shared" si="5"/>
        <v>0.28179856570698231</v>
      </c>
      <c r="AW134" s="14">
        <f t="shared" si="6"/>
        <v>0.33987117626338675</v>
      </c>
      <c r="AX134" s="14">
        <f t="shared" si="7"/>
        <v>1.3220969475311217</v>
      </c>
    </row>
    <row r="135" spans="1:50">
      <c r="A135" s="10" t="s">
        <v>181</v>
      </c>
      <c r="B135" s="11">
        <v>36.82</v>
      </c>
      <c r="C135" s="11">
        <v>2.94</v>
      </c>
      <c r="D135" s="11">
        <v>14.74</v>
      </c>
      <c r="E135" s="11">
        <v>18.28</v>
      </c>
      <c r="F135" s="12">
        <v>0.23089999999999999</v>
      </c>
      <c r="G135" s="11">
        <v>12.11</v>
      </c>
      <c r="H135" s="12">
        <v>5.0000000000000001E-4</v>
      </c>
      <c r="I135" s="12">
        <v>0.35460000000000003</v>
      </c>
      <c r="J135" s="11">
        <v>8.36</v>
      </c>
      <c r="K135" s="12"/>
      <c r="L135" s="12">
        <v>6.3399999999999998E-2</v>
      </c>
      <c r="M135" s="13">
        <f t="shared" si="8"/>
        <v>93.899400000000014</v>
      </c>
      <c r="N135" s="14">
        <v>2.8287099763799488</v>
      </c>
      <c r="O135" s="14">
        <v>0.97545158114419173</v>
      </c>
      <c r="P135" s="14">
        <v>0.19583844247585946</v>
      </c>
      <c r="Q135" s="14">
        <v>4</v>
      </c>
      <c r="R135" s="14">
        <v>0.35917012816459692</v>
      </c>
      <c r="S135" s="14">
        <v>1.4051694211776682</v>
      </c>
      <c r="T135" s="14">
        <v>0.81608960992181712</v>
      </c>
      <c r="U135" s="14">
        <v>0.16252814349887146</v>
      </c>
      <c r="V135" s="14">
        <v>0.17304363626445818</v>
      </c>
      <c r="W135" s="14">
        <v>0</v>
      </c>
      <c r="X135" s="14">
        <v>1.5024972918750152E-2</v>
      </c>
      <c r="Y135" s="14">
        <v>0</v>
      </c>
      <c r="Z135" s="14">
        <v>0</v>
      </c>
      <c r="AA135" s="14">
        <v>2.9310259119461621</v>
      </c>
      <c r="AB135" s="14">
        <v>6.8974088053837868E-2</v>
      </c>
      <c r="AC135" s="14">
        <v>0.81783747440078347</v>
      </c>
      <c r="AD135" s="14">
        <v>5.2818955159995379E-2</v>
      </c>
      <c r="AE135" s="14">
        <v>0</v>
      </c>
      <c r="AF135" s="14">
        <v>4.1157385495565014E-5</v>
      </c>
      <c r="AG135" s="14">
        <v>0.87069758694627442</v>
      </c>
      <c r="AH135" s="14">
        <v>0.12930241305372558</v>
      </c>
      <c r="AI135" s="14">
        <v>0</v>
      </c>
      <c r="AJ135" s="14">
        <v>8.2554102871234079E-3</v>
      </c>
      <c r="AK135" s="14">
        <v>1.524461044161644</v>
      </c>
      <c r="AL135" s="14">
        <v>0.46728354555123253</v>
      </c>
      <c r="AM135" s="14">
        <v>0.30513405883236333</v>
      </c>
      <c r="AN135" s="14">
        <v>1.174456195896548</v>
      </c>
      <c r="AO135" s="14">
        <v>1.4051694211776682</v>
      </c>
      <c r="AP135" s="14">
        <v>0.81783747440078347</v>
      </c>
      <c r="AQ135" s="14">
        <v>1.3346217093087887</v>
      </c>
      <c r="AR135" s="14">
        <v>1.5024972918750152E-2</v>
      </c>
      <c r="AS135" s="14">
        <v>0.45528164557018302</v>
      </c>
      <c r="AT135" s="14">
        <v>54.4718354429817</v>
      </c>
      <c r="AV135" s="14">
        <f t="shared" si="5"/>
        <v>0.27843138697465303</v>
      </c>
      <c r="AW135" s="14">
        <f t="shared" si="6"/>
        <v>0.33388232749225322</v>
      </c>
      <c r="AX135" s="14">
        <f t="shared" si="7"/>
        <v>1.3346217093087887</v>
      </c>
    </row>
    <row r="136" spans="1:50">
      <c r="A136" s="10" t="s">
        <v>182</v>
      </c>
      <c r="B136" s="11">
        <v>37.39</v>
      </c>
      <c r="C136" s="11">
        <v>2.96</v>
      </c>
      <c r="D136" s="11">
        <v>14.85</v>
      </c>
      <c r="E136" s="11">
        <v>18.23</v>
      </c>
      <c r="F136" s="12">
        <v>0.17730000000000001</v>
      </c>
      <c r="G136" s="11">
        <v>12.22</v>
      </c>
      <c r="H136" s="12">
        <v>0</v>
      </c>
      <c r="I136" s="12">
        <v>0.39179999999999998</v>
      </c>
      <c r="J136" s="11">
        <v>8.48</v>
      </c>
      <c r="K136" s="12"/>
      <c r="L136" s="12">
        <v>6.4199999999999993E-2</v>
      </c>
      <c r="M136" s="13">
        <f t="shared" si="8"/>
        <v>94.763300000000015</v>
      </c>
      <c r="N136" s="14">
        <v>2.846751841164965</v>
      </c>
      <c r="O136" s="14">
        <v>0.95953046791047381</v>
      </c>
      <c r="P136" s="14">
        <v>0.19371769092456115</v>
      </c>
      <c r="Q136" s="14">
        <v>4</v>
      </c>
      <c r="R136" s="14">
        <v>0.37299850975395221</v>
      </c>
      <c r="S136" s="14">
        <v>1.3989408413006172</v>
      </c>
      <c r="T136" s="14">
        <v>0.80924054283092606</v>
      </c>
      <c r="U136" s="14">
        <v>0.15778672918063985</v>
      </c>
      <c r="V136" s="14">
        <v>0.17246556282569786</v>
      </c>
      <c r="W136" s="14">
        <v>0</v>
      </c>
      <c r="X136" s="14">
        <v>1.1433731980753569E-2</v>
      </c>
      <c r="Y136" s="14">
        <v>0</v>
      </c>
      <c r="Z136" s="14">
        <v>0</v>
      </c>
      <c r="AA136" s="14">
        <v>2.9228659178725866</v>
      </c>
      <c r="AB136" s="14">
        <v>7.713408212741335E-2</v>
      </c>
      <c r="AC136" s="14">
        <v>0.81726655323861364</v>
      </c>
      <c r="AD136" s="14">
        <v>5.7836900833062921E-2</v>
      </c>
      <c r="AE136" s="14">
        <v>0</v>
      </c>
      <c r="AF136" s="14">
        <v>0</v>
      </c>
      <c r="AG136" s="14">
        <v>0.87510345407167656</v>
      </c>
      <c r="AH136" s="14">
        <v>0.12489654592832344</v>
      </c>
      <c r="AI136" s="14">
        <v>0</v>
      </c>
      <c r="AJ136" s="14">
        <v>8.2846456867267156E-3</v>
      </c>
      <c r="AK136" s="14">
        <v>1.5169737619895765</v>
      </c>
      <c r="AL136" s="14">
        <v>0.47474159232369684</v>
      </c>
      <c r="AM136" s="14">
        <v>0.30282657373421951</v>
      </c>
      <c r="AN136" s="14">
        <v>1.1607449629361271</v>
      </c>
      <c r="AO136" s="14">
        <v>1.3989408413006172</v>
      </c>
      <c r="AP136" s="14">
        <v>0.81726655323861364</v>
      </c>
      <c r="AQ136" s="14">
        <v>1.332528977664426</v>
      </c>
      <c r="AR136" s="14">
        <v>1.1433731980753569E-2</v>
      </c>
      <c r="AS136" s="14">
        <v>0.45347165695683572</v>
      </c>
      <c r="AT136" s="14">
        <v>54.652834304316421</v>
      </c>
      <c r="AV136" s="14">
        <f t="shared" si="5"/>
        <v>0.2768654346689749</v>
      </c>
      <c r="AW136" s="14">
        <f t="shared" si="6"/>
        <v>0.33084900203544693</v>
      </c>
      <c r="AX136" s="14">
        <f t="shared" si="7"/>
        <v>1.332528977664426</v>
      </c>
    </row>
    <row r="137" spans="1:50">
      <c r="A137" s="10" t="s">
        <v>183</v>
      </c>
      <c r="B137" s="11">
        <v>37.44</v>
      </c>
      <c r="C137" s="11">
        <v>2.99</v>
      </c>
      <c r="D137" s="11">
        <v>14.75</v>
      </c>
      <c r="E137" s="11">
        <v>19</v>
      </c>
      <c r="F137" s="12">
        <v>0.23830000000000001</v>
      </c>
      <c r="G137" s="11">
        <v>11.45</v>
      </c>
      <c r="H137" s="12">
        <v>3.3000000000000002E-2</v>
      </c>
      <c r="I137" s="12">
        <v>0.38240000000000002</v>
      </c>
      <c r="J137" s="11">
        <v>8.3000000000000007</v>
      </c>
      <c r="K137" s="12"/>
      <c r="L137" s="12">
        <v>9.01E-2</v>
      </c>
      <c r="M137" s="13">
        <f t="shared" si="8"/>
        <v>94.673800000000014</v>
      </c>
      <c r="N137" s="14">
        <v>2.8593358731873733</v>
      </c>
      <c r="O137" s="14">
        <v>0.92671145268199095</v>
      </c>
      <c r="P137" s="14">
        <v>0.21395267413063579</v>
      </c>
      <c r="Q137" s="14">
        <v>4</v>
      </c>
      <c r="R137" s="14">
        <v>0.40091964530492186</v>
      </c>
      <c r="S137" s="14">
        <v>1.3225305836297852</v>
      </c>
      <c r="T137" s="14">
        <v>0.83325094124664378</v>
      </c>
      <c r="U137" s="14">
        <v>0.16629400169224329</v>
      </c>
      <c r="V137" s="14">
        <v>0.17524344313742066</v>
      </c>
      <c r="W137" s="14">
        <v>0</v>
      </c>
      <c r="X137" s="14">
        <v>1.5414821577166086E-2</v>
      </c>
      <c r="Y137" s="14">
        <v>0</v>
      </c>
      <c r="Z137" s="14">
        <v>0</v>
      </c>
      <c r="AA137" s="14">
        <v>2.9136534365881808</v>
      </c>
      <c r="AB137" s="14">
        <v>8.6346563411819233E-2</v>
      </c>
      <c r="AC137" s="14">
        <v>0.80242582507051952</v>
      </c>
      <c r="AD137" s="14">
        <v>5.6623101404596449E-2</v>
      </c>
      <c r="AE137" s="14">
        <v>0</v>
      </c>
      <c r="AF137" s="14">
        <v>2.7003273121152141E-3</v>
      </c>
      <c r="AG137" s="14">
        <v>0.86174925378723122</v>
      </c>
      <c r="AH137" s="14">
        <v>0.13825074621276878</v>
      </c>
      <c r="AI137" s="14">
        <v>0</v>
      </c>
      <c r="AJ137" s="14">
        <v>1.1662694248491782E-2</v>
      </c>
      <c r="AK137" s="14">
        <v>1.4947347575423913</v>
      </c>
      <c r="AL137" s="14">
        <v>0.49360254820911686</v>
      </c>
      <c r="AM137" s="14">
        <v>0.31334769057160355</v>
      </c>
      <c r="AN137" s="14">
        <v>1.2134976170695229</v>
      </c>
      <c r="AO137" s="14">
        <v>1.3225305836297852</v>
      </c>
      <c r="AP137" s="14">
        <v>0.80242582507051952</v>
      </c>
      <c r="AQ137" s="14">
        <v>1.3276310979869128</v>
      </c>
      <c r="AR137" s="14">
        <v>1.5414821577166086E-2</v>
      </c>
      <c r="AS137" s="14">
        <v>0.4785032030538548</v>
      </c>
      <c r="AT137" s="14">
        <v>52.149679694614534</v>
      </c>
      <c r="AV137" s="14">
        <f t="shared" si="5"/>
        <v>0.28598148660479022</v>
      </c>
      <c r="AW137" s="14">
        <f t="shared" si="6"/>
        <v>0.34305553652576148</v>
      </c>
      <c r="AX137" s="14">
        <f t="shared" si="7"/>
        <v>1.3276310979869128</v>
      </c>
    </row>
    <row r="138" spans="1:50">
      <c r="A138" s="10" t="s">
        <v>184</v>
      </c>
      <c r="B138" s="11">
        <v>37.049999999999997</v>
      </c>
      <c r="C138" s="11">
        <v>2.86</v>
      </c>
      <c r="D138" s="11">
        <v>14.71</v>
      </c>
      <c r="E138" s="11">
        <v>18.760000000000002</v>
      </c>
      <c r="F138" s="12">
        <v>0.23780000000000001</v>
      </c>
      <c r="G138" s="11">
        <v>11.38</v>
      </c>
      <c r="H138" s="12">
        <v>8.2000000000000007E-3</v>
      </c>
      <c r="I138" s="12">
        <v>0.36249999999999999</v>
      </c>
      <c r="J138" s="11">
        <v>8.35</v>
      </c>
      <c r="K138" s="12"/>
      <c r="L138" s="12">
        <v>8.7999999999999995E-2</v>
      </c>
      <c r="M138" s="13">
        <f t="shared" si="8"/>
        <v>93.806499999999971</v>
      </c>
      <c r="N138" s="14">
        <v>2.8524534332797118</v>
      </c>
      <c r="O138" s="14">
        <v>0.92796278193368797</v>
      </c>
      <c r="P138" s="14">
        <v>0.21958378478660023</v>
      </c>
      <c r="Q138" s="14">
        <v>4</v>
      </c>
      <c r="R138" s="14">
        <v>0.40678462885005495</v>
      </c>
      <c r="S138" s="14">
        <v>1.335803787394394</v>
      </c>
      <c r="T138" s="14">
        <v>0.83830593959456035</v>
      </c>
      <c r="U138" s="14">
        <v>0.14997745041024102</v>
      </c>
      <c r="V138" s="14">
        <v>0.17034462985764673</v>
      </c>
      <c r="W138" s="14">
        <v>0</v>
      </c>
      <c r="X138" s="14">
        <v>1.5506983621992734E-2</v>
      </c>
      <c r="Y138" s="14">
        <v>0</v>
      </c>
      <c r="Z138" s="14">
        <v>0</v>
      </c>
      <c r="AA138" s="14">
        <v>2.9167234197288892</v>
      </c>
      <c r="AB138" s="14">
        <v>8.3276580271110845E-2</v>
      </c>
      <c r="AC138" s="14">
        <v>0.81230328714725009</v>
      </c>
      <c r="AD138" s="14">
        <v>5.4110905123898642E-2</v>
      </c>
      <c r="AE138" s="14">
        <v>0</v>
      </c>
      <c r="AF138" s="14">
        <v>6.7642140099042269E-4</v>
      </c>
      <c r="AG138" s="14">
        <v>0.86709061367213913</v>
      </c>
      <c r="AH138" s="14">
        <v>0.13290938632786087</v>
      </c>
      <c r="AI138" s="14">
        <v>0</v>
      </c>
      <c r="AJ138" s="14">
        <v>1.1483064107906114E-2</v>
      </c>
      <c r="AK138" s="14">
        <v>1.5212943117623778</v>
      </c>
      <c r="AL138" s="14">
        <v>0.46722262412971616</v>
      </c>
      <c r="AM138" s="14">
        <v>0.30596181675411821</v>
      </c>
      <c r="AN138" s="14">
        <v>1.2078671747914016</v>
      </c>
      <c r="AO138" s="14">
        <v>1.335803787394394</v>
      </c>
      <c r="AP138" s="14">
        <v>0.81230328714725009</v>
      </c>
      <c r="AQ138" s="14">
        <v>1.3347474107837429</v>
      </c>
      <c r="AR138" s="14">
        <v>1.5506983621992734E-2</v>
      </c>
      <c r="AS138" s="14">
        <v>0.47485197289568942</v>
      </c>
      <c r="AT138" s="14">
        <v>52.514802710431056</v>
      </c>
      <c r="AV138" s="14">
        <f t="shared" si="5"/>
        <v>0.28741358674059031</v>
      </c>
      <c r="AW138" s="14">
        <f t="shared" si="6"/>
        <v>0.33883342634409358</v>
      </c>
      <c r="AX138" s="14">
        <f t="shared" si="7"/>
        <v>1.3347474107837429</v>
      </c>
    </row>
    <row r="139" spans="1:50">
      <c r="A139" s="10" t="s">
        <v>185</v>
      </c>
      <c r="B139" s="11">
        <v>37.049999999999997</v>
      </c>
      <c r="C139" s="11">
        <v>2.99</v>
      </c>
      <c r="D139" s="11">
        <v>15.19</v>
      </c>
      <c r="E139" s="11">
        <v>18.940000000000001</v>
      </c>
      <c r="F139" s="12">
        <v>0.20269999999999999</v>
      </c>
      <c r="G139" s="11">
        <v>11.68</v>
      </c>
      <c r="H139" s="12">
        <v>1.1599999999999999E-2</v>
      </c>
      <c r="I139" s="12">
        <v>0.36709999999999998</v>
      </c>
      <c r="J139" s="11">
        <v>8.4700000000000006</v>
      </c>
      <c r="K139" s="12"/>
      <c r="L139" s="12">
        <v>6.9000000000000006E-2</v>
      </c>
      <c r="M139" s="13">
        <f t="shared" si="8"/>
        <v>94.970399999999984</v>
      </c>
      <c r="N139" s="14">
        <v>2.8269897541078528</v>
      </c>
      <c r="O139" s="14">
        <v>0.98499187096350327</v>
      </c>
      <c r="P139" s="14">
        <v>0.18801837492864393</v>
      </c>
      <c r="Q139" s="14">
        <v>4</v>
      </c>
      <c r="R139" s="14">
        <v>0.38100548727207495</v>
      </c>
      <c r="S139" s="14">
        <v>1.3416284901359286</v>
      </c>
      <c r="T139" s="14">
        <v>0.85965403619211223</v>
      </c>
      <c r="U139" s="14">
        <v>0.16089809302295477</v>
      </c>
      <c r="V139" s="14">
        <v>0.17342311413867639</v>
      </c>
      <c r="W139" s="14">
        <v>0</v>
      </c>
      <c r="X139" s="14">
        <v>1.3100108656729633E-2</v>
      </c>
      <c r="Y139" s="14">
        <v>0</v>
      </c>
      <c r="Z139" s="14">
        <v>0</v>
      </c>
      <c r="AA139" s="14">
        <v>2.9297093294184764</v>
      </c>
      <c r="AB139" s="14">
        <v>7.0290670581523607E-2</v>
      </c>
      <c r="AC139" s="14">
        <v>0.81819730641883515</v>
      </c>
      <c r="AD139" s="14">
        <v>5.430837940404197E-2</v>
      </c>
      <c r="AE139" s="14">
        <v>0</v>
      </c>
      <c r="AF139" s="14">
        <v>9.483467226497356E-4</v>
      </c>
      <c r="AG139" s="14">
        <v>0.87345403254552689</v>
      </c>
      <c r="AH139" s="14">
        <v>0.12654596745447311</v>
      </c>
      <c r="AI139" s="14">
        <v>0</v>
      </c>
      <c r="AJ139" s="14">
        <v>8.9233900997654839E-3</v>
      </c>
      <c r="AK139" s="14">
        <v>1.5257761891964809</v>
      </c>
      <c r="AL139" s="14">
        <v>0.46530042070375366</v>
      </c>
      <c r="AM139" s="14">
        <v>0.28870179005304364</v>
      </c>
      <c r="AN139" s="14">
        <v>1.2085705041437109</v>
      </c>
      <c r="AO139" s="14">
        <v>1.3416284901359286</v>
      </c>
      <c r="AP139" s="14">
        <v>0.81819730641883515</v>
      </c>
      <c r="AQ139" s="14">
        <v>1.3659973582355782</v>
      </c>
      <c r="AR139" s="14">
        <v>1.3100108656729633E-2</v>
      </c>
      <c r="AS139" s="14">
        <v>0.47391223463528132</v>
      </c>
      <c r="AT139" s="14">
        <v>52.608776536471865</v>
      </c>
      <c r="AV139" s="14">
        <f t="shared" si="5"/>
        <v>0.29342639133512488</v>
      </c>
      <c r="AW139" s="14">
        <f t="shared" si="6"/>
        <v>0.34834586454269112</v>
      </c>
      <c r="AX139" s="14">
        <f t="shared" si="7"/>
        <v>1.3659973582355782</v>
      </c>
    </row>
    <row r="140" spans="1:50">
      <c r="A140" s="10" t="s">
        <v>186</v>
      </c>
      <c r="B140" s="11">
        <v>36.700000000000003</v>
      </c>
      <c r="C140" s="11">
        <v>2.84</v>
      </c>
      <c r="D140" s="11">
        <v>15.1</v>
      </c>
      <c r="E140" s="11">
        <v>18.66</v>
      </c>
      <c r="F140" s="12">
        <v>0.23080000000000001</v>
      </c>
      <c r="G140" s="11">
        <v>11.73</v>
      </c>
      <c r="H140" s="12">
        <v>2.0899999999999998E-2</v>
      </c>
      <c r="I140" s="12">
        <v>0.3669</v>
      </c>
      <c r="J140" s="11">
        <v>8.2899999999999991</v>
      </c>
      <c r="K140" s="12"/>
      <c r="L140" s="12">
        <v>7.6300000000000007E-2</v>
      </c>
      <c r="M140" s="13">
        <f t="shared" si="8"/>
        <v>94.014900000000011</v>
      </c>
      <c r="N140" s="14">
        <v>2.8193032605596207</v>
      </c>
      <c r="O140" s="14">
        <v>0.98638375240147746</v>
      </c>
      <c r="P140" s="14">
        <v>0.19431298703890187</v>
      </c>
      <c r="Q140" s="14">
        <v>4</v>
      </c>
      <c r="R140" s="14">
        <v>0.38074286862652895</v>
      </c>
      <c r="S140" s="14">
        <v>1.3624366956004539</v>
      </c>
      <c r="T140" s="14">
        <v>0.83691045164688005</v>
      </c>
      <c r="U140" s="14">
        <v>0.16756725488046509</v>
      </c>
      <c r="V140" s="14">
        <v>0.1673274449261718</v>
      </c>
      <c r="W140" s="14">
        <v>0</v>
      </c>
      <c r="X140" s="14">
        <v>1.5017466120379986E-2</v>
      </c>
      <c r="Y140" s="14">
        <v>0</v>
      </c>
      <c r="Z140" s="14">
        <v>0</v>
      </c>
      <c r="AA140" s="14">
        <v>2.9300021818008797</v>
      </c>
      <c r="AB140" s="14">
        <v>6.9997818199120321E-2</v>
      </c>
      <c r="AC140" s="14">
        <v>0.80991027246218272</v>
      </c>
      <c r="AD140" s="14">
        <v>5.4647447034502292E-2</v>
      </c>
      <c r="AE140" s="14">
        <v>0</v>
      </c>
      <c r="AF140" s="14">
        <v>1.7202642012906499E-3</v>
      </c>
      <c r="AG140" s="14">
        <v>0.86627798369797571</v>
      </c>
      <c r="AH140" s="14">
        <v>0.13372201630202429</v>
      </c>
      <c r="AI140" s="14">
        <v>0</v>
      </c>
      <c r="AJ140" s="14">
        <v>9.9344775726268753E-3</v>
      </c>
      <c r="AK140" s="14">
        <v>1.5318858006851928</v>
      </c>
      <c r="AL140" s="14">
        <v>0.45817972174218036</v>
      </c>
      <c r="AM140" s="14">
        <v>0.30187108046594868</v>
      </c>
      <c r="AN140" s="14">
        <v>1.1987906935662469</v>
      </c>
      <c r="AO140" s="14">
        <v>1.3624366956004539</v>
      </c>
      <c r="AP140" s="14">
        <v>0.80991027246218272</v>
      </c>
      <c r="AQ140" s="14">
        <v>1.3671266210280064</v>
      </c>
      <c r="AR140" s="14">
        <v>1.5017466120379986E-2</v>
      </c>
      <c r="AS140" s="14">
        <v>0.46805320708220105</v>
      </c>
      <c r="AT140" s="14">
        <v>53.194679291779899</v>
      </c>
      <c r="AV140" s="14">
        <f t="shared" si="5"/>
        <v>0.28563475373676556</v>
      </c>
      <c r="AW140" s="14">
        <f t="shared" si="6"/>
        <v>0.34282490052958209</v>
      </c>
      <c r="AX140" s="14">
        <f t="shared" si="7"/>
        <v>1.3671266210280064</v>
      </c>
    </row>
    <row r="141" spans="1:50">
      <c r="A141" s="10" t="s">
        <v>187</v>
      </c>
      <c r="B141" s="11">
        <v>36.83</v>
      </c>
      <c r="C141" s="11">
        <v>2.98</v>
      </c>
      <c r="D141" s="11">
        <v>15.38</v>
      </c>
      <c r="E141" s="11">
        <v>19.55</v>
      </c>
      <c r="F141" s="12">
        <v>0.27460000000000001</v>
      </c>
      <c r="G141" s="11">
        <v>10.66</v>
      </c>
      <c r="H141" s="12">
        <v>9.4999999999999998E-3</v>
      </c>
      <c r="I141" s="12">
        <v>0.27829999999999999</v>
      </c>
      <c r="J141" s="11">
        <v>8.68</v>
      </c>
      <c r="K141" s="12"/>
      <c r="L141" s="12">
        <v>0.09</v>
      </c>
      <c r="M141" s="13">
        <f t="shared" si="8"/>
        <v>94.732400000000013</v>
      </c>
      <c r="N141" s="14">
        <v>2.8315425470190894</v>
      </c>
      <c r="O141" s="14">
        <v>0.96925131921391927</v>
      </c>
      <c r="P141" s="14">
        <v>0.19920613376699137</v>
      </c>
      <c r="Q141" s="14">
        <v>4</v>
      </c>
      <c r="R141" s="14">
        <v>0.42433467129427827</v>
      </c>
      <c r="S141" s="14">
        <v>1.2525726558925048</v>
      </c>
      <c r="T141" s="14">
        <v>0.92697603439620324</v>
      </c>
      <c r="U141" s="14">
        <v>0.13078556303786049</v>
      </c>
      <c r="V141" s="14">
        <v>0.17442648758110577</v>
      </c>
      <c r="W141" s="14">
        <v>0</v>
      </c>
      <c r="X141" s="14">
        <v>1.7881627053283028E-2</v>
      </c>
      <c r="Y141" s="14">
        <v>0</v>
      </c>
      <c r="Z141" s="14">
        <v>0</v>
      </c>
      <c r="AA141" s="14">
        <v>2.9269770392552354</v>
      </c>
      <c r="AB141" s="14">
        <v>7.3022960744764553E-2</v>
      </c>
      <c r="AC141" s="14">
        <v>0.8373524367847931</v>
      </c>
      <c r="AD141" s="14">
        <v>4.1484037286855534E-2</v>
      </c>
      <c r="AE141" s="14">
        <v>0</v>
      </c>
      <c r="AF141" s="14">
        <v>7.8256084511705095E-4</v>
      </c>
      <c r="AG141" s="14">
        <v>0.87961903491676574</v>
      </c>
      <c r="AH141" s="14">
        <v>0.12038096508323426</v>
      </c>
      <c r="AI141" s="14">
        <v>0</v>
      </c>
      <c r="AJ141" s="14">
        <v>1.1727586603034731E-2</v>
      </c>
      <c r="AK141" s="14">
        <v>1.5464802454908755</v>
      </c>
      <c r="AL141" s="14">
        <v>0.44179216790608988</v>
      </c>
      <c r="AM141" s="14">
        <v>0.26252996685089036</v>
      </c>
      <c r="AN141" s="14">
        <v>1.2569677312010552</v>
      </c>
      <c r="AO141" s="14">
        <v>1.2525726558925048</v>
      </c>
      <c r="AP141" s="14">
        <v>0.8373524367847931</v>
      </c>
      <c r="AQ141" s="14">
        <v>1.3935859905081975</v>
      </c>
      <c r="AR141" s="14">
        <v>1.7881627053283028E-2</v>
      </c>
      <c r="AS141" s="14">
        <v>0.50087567335659422</v>
      </c>
      <c r="AT141" s="14">
        <v>49.912432664340564</v>
      </c>
      <c r="AV141" s="14">
        <f t="shared" si="5"/>
        <v>0.31670082203038763</v>
      </c>
      <c r="AW141" s="14">
        <f t="shared" si="6"/>
        <v>0.36138363343745583</v>
      </c>
      <c r="AX141" s="14">
        <f t="shared" si="7"/>
        <v>1.3935859905081975</v>
      </c>
    </row>
    <row r="142" spans="1:50">
      <c r="A142" s="10" t="s">
        <v>188</v>
      </c>
      <c r="B142" s="11">
        <v>36.770000000000003</v>
      </c>
      <c r="C142" s="11">
        <v>2.85</v>
      </c>
      <c r="D142" s="11">
        <v>15.62</v>
      </c>
      <c r="E142" s="11">
        <v>19.850000000000001</v>
      </c>
      <c r="F142" s="12">
        <v>0.30109999999999998</v>
      </c>
      <c r="G142" s="11">
        <v>10.56</v>
      </c>
      <c r="H142" s="12">
        <v>2.0000000000000001E-4</v>
      </c>
      <c r="I142" s="12">
        <v>0.25109999999999999</v>
      </c>
      <c r="J142" s="11">
        <v>8.57</v>
      </c>
      <c r="K142" s="12"/>
      <c r="L142" s="12">
        <v>7.4300000000000005E-2</v>
      </c>
      <c r="M142" s="13">
        <f t="shared" si="8"/>
        <v>94.846699999999998</v>
      </c>
      <c r="N142" s="14">
        <v>2.820755258939772</v>
      </c>
      <c r="O142" s="14">
        <v>0.98989681530453744</v>
      </c>
      <c r="P142" s="14">
        <v>0.18934792575569059</v>
      </c>
      <c r="Q142" s="14">
        <v>4</v>
      </c>
      <c r="R142" s="14">
        <v>0.42234435988254104</v>
      </c>
      <c r="S142" s="14">
        <v>1.2325005361208916</v>
      </c>
      <c r="T142" s="14">
        <v>0.94344468461571585</v>
      </c>
      <c r="U142" s="14">
        <v>0.14067610908477923</v>
      </c>
      <c r="V142" s="14">
        <v>0.16650239083459362</v>
      </c>
      <c r="W142" s="14">
        <v>0</v>
      </c>
      <c r="X142" s="14">
        <v>1.9564450708217999E-2</v>
      </c>
      <c r="Y142" s="14">
        <v>0</v>
      </c>
      <c r="Z142" s="14">
        <v>0</v>
      </c>
      <c r="AA142" s="14">
        <v>2.9250325312467398</v>
      </c>
      <c r="AB142" s="14">
        <v>7.4967468753260214E-2</v>
      </c>
      <c r="AC142" s="14">
        <v>0.83099362623538076</v>
      </c>
      <c r="AD142" s="14">
        <v>3.7347791536753654E-2</v>
      </c>
      <c r="AE142" s="14">
        <v>0</v>
      </c>
      <c r="AF142" s="14">
        <v>1.6438981570899303E-5</v>
      </c>
      <c r="AG142" s="14">
        <v>0.86835785675370525</v>
      </c>
      <c r="AH142" s="14">
        <v>0.13164214324629475</v>
      </c>
      <c r="AI142" s="14">
        <v>0</v>
      </c>
      <c r="AJ142" s="14">
        <v>9.6606279469951158E-3</v>
      </c>
      <c r="AK142" s="14">
        <v>1.5656183801882357</v>
      </c>
      <c r="AL142" s="14">
        <v>0.42472099186476919</v>
      </c>
      <c r="AM142" s="14">
        <v>0.25915362489736005</v>
      </c>
      <c r="AN142" s="14">
        <v>1.2734687194561856</v>
      </c>
      <c r="AO142" s="14">
        <v>1.2325005361208916</v>
      </c>
      <c r="AP142" s="14">
        <v>0.83099362623538076</v>
      </c>
      <c r="AQ142" s="14">
        <v>1.4122411751870785</v>
      </c>
      <c r="AR142" s="14">
        <v>1.9564450708217999E-2</v>
      </c>
      <c r="AS142" s="14">
        <v>0.50817411930416112</v>
      </c>
      <c r="AT142" s="14">
        <v>49.182588069583886</v>
      </c>
      <c r="AV142" s="14">
        <f t="shared" si="5"/>
        <v>0.32254160408041355</v>
      </c>
      <c r="AW142" s="14">
        <f t="shared" si="6"/>
        <v>0.3706354654587069</v>
      </c>
      <c r="AX142" s="14">
        <f t="shared" si="7"/>
        <v>1.4122411751870785</v>
      </c>
    </row>
    <row r="143" spans="1:50">
      <c r="A143" s="10" t="s">
        <v>189</v>
      </c>
      <c r="B143" s="11">
        <v>36.049999999999997</v>
      </c>
      <c r="C143" s="11">
        <v>2.94</v>
      </c>
      <c r="D143" s="11">
        <v>15.12</v>
      </c>
      <c r="E143" s="11">
        <v>19.88</v>
      </c>
      <c r="F143" s="12">
        <v>0.25659999999999999</v>
      </c>
      <c r="G143" s="11">
        <v>10.44</v>
      </c>
      <c r="H143" s="12">
        <v>1.1000000000000001E-3</v>
      </c>
      <c r="I143" s="12">
        <v>0.26590000000000003</v>
      </c>
      <c r="J143" s="11">
        <v>8.4600000000000009</v>
      </c>
      <c r="K143" s="12"/>
      <c r="L143" s="12">
        <v>8.6199999999999999E-2</v>
      </c>
      <c r="M143" s="13">
        <f t="shared" si="8"/>
        <v>93.499800000000008</v>
      </c>
      <c r="N143" s="14">
        <v>2.8091946238993843</v>
      </c>
      <c r="O143" s="14">
        <v>0.97717348172620655</v>
      </c>
      <c r="P143" s="14">
        <v>0.2136318943744091</v>
      </c>
      <c r="Q143" s="14">
        <v>4</v>
      </c>
      <c r="R143" s="14">
        <v>0.4114497097114227</v>
      </c>
      <c r="S143" s="14">
        <v>1.2542098523948044</v>
      </c>
      <c r="T143" s="14">
        <v>0.94541922399234746</v>
      </c>
      <c r="U143" s="14">
        <v>0.13648323522228101</v>
      </c>
      <c r="V143" s="14">
        <v>0.17505404454040313</v>
      </c>
      <c r="W143" s="14">
        <v>0</v>
      </c>
      <c r="X143" s="14">
        <v>1.6936292226907932E-2</v>
      </c>
      <c r="Y143" s="14">
        <v>0</v>
      </c>
      <c r="Z143" s="14">
        <v>0</v>
      </c>
      <c r="AA143" s="14">
        <v>2.9395523580881666</v>
      </c>
      <c r="AB143" s="14">
        <v>6.0447641911833383E-2</v>
      </c>
      <c r="AC143" s="14">
        <v>0.83201740889670783</v>
      </c>
      <c r="AD143" s="14">
        <v>4.0173653884769567E-2</v>
      </c>
      <c r="AE143" s="14">
        <v>0</v>
      </c>
      <c r="AF143" s="14">
        <v>9.1842221715300205E-5</v>
      </c>
      <c r="AG143" s="14">
        <v>0.87228290500319272</v>
      </c>
      <c r="AH143" s="14">
        <v>0.12771709499680728</v>
      </c>
      <c r="AI143" s="14">
        <v>0</v>
      </c>
      <c r="AJ143" s="14">
        <v>1.138488352215194E-2</v>
      </c>
      <c r="AK143" s="14">
        <v>1.5598708764263154</v>
      </c>
      <c r="AL143" s="14">
        <v>0.42874424005153267</v>
      </c>
      <c r="AM143" s="14">
        <v>0.27024766161295616</v>
      </c>
      <c r="AN143" s="14">
        <v>1.2955343535890376</v>
      </c>
      <c r="AO143" s="14">
        <v>1.2542098523948044</v>
      </c>
      <c r="AP143" s="14">
        <v>0.83201740889670783</v>
      </c>
      <c r="AQ143" s="14">
        <v>1.3886231914376292</v>
      </c>
      <c r="AR143" s="14">
        <v>1.6936292226907932E-2</v>
      </c>
      <c r="AS143" s="14">
        <v>0.5081036562603517</v>
      </c>
      <c r="AT143" s="14">
        <v>49.189634373964829</v>
      </c>
      <c r="AV143" s="14">
        <f t="shared" si="5"/>
        <v>0.3216201342326937</v>
      </c>
      <c r="AW143" s="14">
        <f t="shared" si="6"/>
        <v>0.36805007273906115</v>
      </c>
      <c r="AX143" s="14">
        <f t="shared" si="7"/>
        <v>1.3886231914376292</v>
      </c>
    </row>
    <row r="144" spans="1:50">
      <c r="A144" s="10" t="s">
        <v>190</v>
      </c>
      <c r="B144" s="11">
        <v>35.97</v>
      </c>
      <c r="C144" s="11">
        <v>2.87</v>
      </c>
      <c r="D144" s="11">
        <v>15.27</v>
      </c>
      <c r="E144" s="11">
        <v>19.87</v>
      </c>
      <c r="F144" s="12">
        <v>0.30049999999999999</v>
      </c>
      <c r="G144" s="11">
        <v>10.46</v>
      </c>
      <c r="H144" s="12">
        <v>0</v>
      </c>
      <c r="I144" s="12">
        <v>0.31909999999999999</v>
      </c>
      <c r="J144" s="11">
        <v>8.4600000000000009</v>
      </c>
      <c r="K144" s="12"/>
      <c r="L144" s="12">
        <v>9.8299999999999998E-2</v>
      </c>
      <c r="M144" s="13">
        <f t="shared" si="8"/>
        <v>93.617899999999992</v>
      </c>
      <c r="N144" s="14">
        <v>2.8026915705802176</v>
      </c>
      <c r="O144" s="14">
        <v>0.98258272317436191</v>
      </c>
      <c r="P144" s="14">
        <v>0.21472570624542053</v>
      </c>
      <c r="Q144" s="14">
        <v>4</v>
      </c>
      <c r="R144" s="14">
        <v>0.41968187531840317</v>
      </c>
      <c r="S144" s="14">
        <v>1.2602473709094786</v>
      </c>
      <c r="T144" s="14">
        <v>0.93309516069679166</v>
      </c>
      <c r="U144" s="14">
        <v>0.14693751327797955</v>
      </c>
      <c r="V144" s="14">
        <v>0.17087601548603445</v>
      </c>
      <c r="W144" s="14">
        <v>0</v>
      </c>
      <c r="X144" s="14">
        <v>1.9831906802739333E-2</v>
      </c>
      <c r="Y144" s="14">
        <v>0</v>
      </c>
      <c r="Z144" s="14">
        <v>0</v>
      </c>
      <c r="AA144" s="14">
        <v>2.9506698424914268</v>
      </c>
      <c r="AB144" s="14">
        <v>4.9330157508573169E-2</v>
      </c>
      <c r="AC144" s="14">
        <v>0.82745306911132532</v>
      </c>
      <c r="AD144" s="14">
        <v>4.8206778547609658E-2</v>
      </c>
      <c r="AE144" s="14">
        <v>0</v>
      </c>
      <c r="AF144" s="14">
        <v>0</v>
      </c>
      <c r="AG144" s="14">
        <v>0.87565984765893501</v>
      </c>
      <c r="AH144" s="14">
        <v>0.12434015234106499</v>
      </c>
      <c r="AI144" s="14">
        <v>0</v>
      </c>
      <c r="AJ144" s="14">
        <v>1.2981747381157337E-2</v>
      </c>
      <c r="AK144" s="14">
        <v>1.5574499019839545</v>
      </c>
      <c r="AL144" s="14">
        <v>0.42956835063488819</v>
      </c>
      <c r="AM144" s="14">
        <v>0.27932873426306321</v>
      </c>
      <c r="AN144" s="14">
        <v>1.2947583802201916</v>
      </c>
      <c r="AO144" s="14">
        <v>1.2602473709094786</v>
      </c>
      <c r="AP144" s="14">
        <v>0.82745306911132532</v>
      </c>
      <c r="AQ144" s="14">
        <v>1.4022645984927651</v>
      </c>
      <c r="AR144" s="14">
        <v>1.9831906802739333E-2</v>
      </c>
      <c r="AS144" s="14">
        <v>0.50675360697240202</v>
      </c>
      <c r="AT144" s="14">
        <v>49.324639302759806</v>
      </c>
      <c r="AV144" s="14">
        <f t="shared" si="5"/>
        <v>0.31623163908738894</v>
      </c>
      <c r="AW144" s="14">
        <f t="shared" si="6"/>
        <v>0.36602965822256656</v>
      </c>
      <c r="AX144" s="14">
        <f t="shared" si="7"/>
        <v>1.4022645984927651</v>
      </c>
    </row>
    <row r="145" spans="1:50">
      <c r="A145" s="10" t="s">
        <v>191</v>
      </c>
      <c r="B145" s="11">
        <v>36.340000000000003</v>
      </c>
      <c r="C145" s="11">
        <v>2.97</v>
      </c>
      <c r="D145" s="11">
        <v>15.49</v>
      </c>
      <c r="E145" s="11">
        <v>20.170000000000002</v>
      </c>
      <c r="F145" s="12">
        <v>0.27139999999999997</v>
      </c>
      <c r="G145" s="11">
        <v>10.73</v>
      </c>
      <c r="H145" s="12">
        <v>0</v>
      </c>
      <c r="I145" s="12">
        <v>0.31590000000000001</v>
      </c>
      <c r="J145" s="11">
        <v>8.49</v>
      </c>
      <c r="K145" s="12"/>
      <c r="L145" s="12">
        <v>9.9099999999999994E-2</v>
      </c>
      <c r="M145" s="13">
        <f t="shared" si="8"/>
        <v>94.876400000000004</v>
      </c>
      <c r="N145" s="14">
        <v>2.799364116812225</v>
      </c>
      <c r="O145" s="14">
        <v>0.99247923840241259</v>
      </c>
      <c r="P145" s="14">
        <v>0.20815664478536244</v>
      </c>
      <c r="Q145" s="14">
        <v>4</v>
      </c>
      <c r="R145" s="14">
        <v>0.41383362613880181</v>
      </c>
      <c r="S145" s="14">
        <v>1.2663316171127634</v>
      </c>
      <c r="T145" s="14">
        <v>0.9318314666968156</v>
      </c>
      <c r="U145" s="14">
        <v>0.15939243538839365</v>
      </c>
      <c r="V145" s="14">
        <v>0.17237374093855307</v>
      </c>
      <c r="W145" s="14">
        <v>0</v>
      </c>
      <c r="X145" s="14">
        <v>1.7707996959032957E-2</v>
      </c>
      <c r="Y145" s="14">
        <v>0</v>
      </c>
      <c r="Z145" s="14">
        <v>0</v>
      </c>
      <c r="AA145" s="14">
        <v>2.9614708832343606</v>
      </c>
      <c r="AB145" s="14">
        <v>3.8529116765639415E-2</v>
      </c>
      <c r="AC145" s="14">
        <v>0.81854947594020444</v>
      </c>
      <c r="AD145" s="14">
        <v>4.7181368230981804E-2</v>
      </c>
      <c r="AE145" s="14">
        <v>0</v>
      </c>
      <c r="AF145" s="14">
        <v>0</v>
      </c>
      <c r="AG145" s="14">
        <v>0.86573084417118629</v>
      </c>
      <c r="AH145" s="14">
        <v>0.13426915582881371</v>
      </c>
      <c r="AI145" s="14">
        <v>0</v>
      </c>
      <c r="AJ145" s="14">
        <v>1.2938766911712739E-2</v>
      </c>
      <c r="AK145" s="14">
        <v>1.5540588346763489</v>
      </c>
      <c r="AL145" s="14">
        <v>0.43300239841193844</v>
      </c>
      <c r="AM145" s="14">
        <v>0.2828648474528585</v>
      </c>
      <c r="AN145" s="14">
        <v>1.2993805468705717</v>
      </c>
      <c r="AO145" s="14">
        <v>1.2663316171127634</v>
      </c>
      <c r="AP145" s="14">
        <v>0.81854947594020444</v>
      </c>
      <c r="AQ145" s="14">
        <v>1.4063128645412144</v>
      </c>
      <c r="AR145" s="14">
        <v>1.7707996959032957E-2</v>
      </c>
      <c r="AS145" s="14">
        <v>0.50644049831889548</v>
      </c>
      <c r="AT145" s="14">
        <v>49.355950168110468</v>
      </c>
      <c r="AV145" s="14">
        <f t="shared" si="5"/>
        <v>0.31465157127566251</v>
      </c>
      <c r="AW145" s="14">
        <f t="shared" si="6"/>
        <v>0.36847362176103271</v>
      </c>
      <c r="AX145" s="14">
        <f t="shared" si="7"/>
        <v>1.4063128645412144</v>
      </c>
    </row>
    <row r="146" spans="1:50">
      <c r="A146" s="10" t="s">
        <v>192</v>
      </c>
      <c r="B146" s="11">
        <v>36.799999999999997</v>
      </c>
      <c r="C146" s="11">
        <v>2.98</v>
      </c>
      <c r="D146" s="11">
        <v>15.4</v>
      </c>
      <c r="E146" s="11">
        <v>20.05</v>
      </c>
      <c r="F146" s="12">
        <v>0.25600000000000001</v>
      </c>
      <c r="G146" s="11">
        <v>10.82</v>
      </c>
      <c r="H146" s="12">
        <v>0</v>
      </c>
      <c r="I146" s="12">
        <v>0.30620000000000003</v>
      </c>
      <c r="J146" s="11">
        <v>8.61</v>
      </c>
      <c r="K146" s="12"/>
      <c r="L146" s="12">
        <v>7.9699999999999993E-2</v>
      </c>
      <c r="M146" s="13">
        <f t="shared" si="8"/>
        <v>95.301899999999989</v>
      </c>
      <c r="N146" s="14">
        <v>2.8181965555911632</v>
      </c>
      <c r="O146" s="14">
        <v>0.98204768000533127</v>
      </c>
      <c r="P146" s="14">
        <v>0.19975576440350551</v>
      </c>
      <c r="Q146" s="14">
        <v>4</v>
      </c>
      <c r="R146" s="14">
        <v>0.40790573647043837</v>
      </c>
      <c r="S146" s="14">
        <v>1.2585371538961834</v>
      </c>
      <c r="T146" s="14">
        <v>0.93475439453960441</v>
      </c>
      <c r="U146" s="14">
        <v>0.14957501626769676</v>
      </c>
      <c r="V146" s="14">
        <v>0.1723979223158256</v>
      </c>
      <c r="W146" s="14">
        <v>0</v>
      </c>
      <c r="X146" s="14">
        <v>1.660536986405178E-2</v>
      </c>
      <c r="Y146" s="14">
        <v>0</v>
      </c>
      <c r="Z146" s="14">
        <v>0</v>
      </c>
      <c r="AA146" s="14">
        <v>2.9397755933537999</v>
      </c>
      <c r="AB146" s="14">
        <v>6.0224406646200102E-2</v>
      </c>
      <c r="AC146" s="14">
        <v>0.82882047611352583</v>
      </c>
      <c r="AD146" s="14">
        <v>4.5464778979155893E-2</v>
      </c>
      <c r="AE146" s="14">
        <v>0</v>
      </c>
      <c r="AF146" s="14">
        <v>0</v>
      </c>
      <c r="AG146" s="14">
        <v>0.87428525509268173</v>
      </c>
      <c r="AH146" s="14">
        <v>0.12571474490731827</v>
      </c>
      <c r="AI146" s="14">
        <v>0</v>
      </c>
      <c r="AJ146" s="14">
        <v>1.0344906002189977E-2</v>
      </c>
      <c r="AK146" s="14">
        <v>1.5505857649270323</v>
      </c>
      <c r="AL146" s="14">
        <v>0.43906932907077767</v>
      </c>
      <c r="AM146" s="14">
        <v>0.27204642450128208</v>
      </c>
      <c r="AN146" s="14">
        <v>1.2840851752108067</v>
      </c>
      <c r="AO146" s="14">
        <v>1.2585371538961834</v>
      </c>
      <c r="AP146" s="14">
        <v>0.82882047611352583</v>
      </c>
      <c r="AQ146" s="14">
        <v>1.3899534164757696</v>
      </c>
      <c r="AR146" s="14">
        <v>1.660536986405178E-2</v>
      </c>
      <c r="AS146" s="14">
        <v>0.50502395126129407</v>
      </c>
      <c r="AT146" s="14">
        <v>49.497604873870586</v>
      </c>
      <c r="AV146" s="14">
        <f t="shared" si="5"/>
        <v>0.31796794172075005</v>
      </c>
      <c r="AW146" s="14">
        <f t="shared" si="6"/>
        <v>0.36884768118312727</v>
      </c>
      <c r="AX146" s="14">
        <f t="shared" si="7"/>
        <v>1.3899534164757696</v>
      </c>
    </row>
    <row r="147" spans="1:50">
      <c r="A147" s="10" t="s">
        <v>193</v>
      </c>
      <c r="B147" s="11">
        <v>36.69</v>
      </c>
      <c r="C147" s="11">
        <v>2.94</v>
      </c>
      <c r="D147" s="11">
        <v>15.43</v>
      </c>
      <c r="E147" s="11">
        <v>19.89</v>
      </c>
      <c r="F147" s="12">
        <v>0.25619999999999998</v>
      </c>
      <c r="G147" s="11">
        <v>10.51</v>
      </c>
      <c r="H147" s="12">
        <v>6.1000000000000004E-3</v>
      </c>
      <c r="I147" s="12">
        <v>0.31069999999999998</v>
      </c>
      <c r="J147" s="11">
        <v>8.7100000000000009</v>
      </c>
      <c r="K147" s="12"/>
      <c r="L147" s="12">
        <v>8.14E-2</v>
      </c>
      <c r="M147" s="13">
        <f t="shared" si="8"/>
        <v>94.824399999999997</v>
      </c>
      <c r="N147" s="14">
        <v>2.8238201425083607</v>
      </c>
      <c r="O147" s="14">
        <v>0.97777173205746437</v>
      </c>
      <c r="P147" s="14">
        <v>0.19840812543417496</v>
      </c>
      <c r="Q147" s="14">
        <v>4</v>
      </c>
      <c r="R147" s="14">
        <v>0.42185203771758828</v>
      </c>
      <c r="S147" s="14">
        <v>1.2345114013002956</v>
      </c>
      <c r="T147" s="14">
        <v>0.9498610401101274</v>
      </c>
      <c r="U147" s="14">
        <v>0.13193753850903545</v>
      </c>
      <c r="V147" s="14">
        <v>0.1722636165295145</v>
      </c>
      <c r="W147" s="14">
        <v>0</v>
      </c>
      <c r="X147" s="14">
        <v>1.670142672222541E-2</v>
      </c>
      <c r="Y147" s="14">
        <v>0</v>
      </c>
      <c r="Z147" s="14">
        <v>0</v>
      </c>
      <c r="AA147" s="14">
        <v>2.9271270608887865</v>
      </c>
      <c r="AB147" s="14">
        <v>7.2872939111213508E-2</v>
      </c>
      <c r="AC147" s="14">
        <v>0.84145539479749232</v>
      </c>
      <c r="AD147" s="14">
        <v>4.636358501601133E-2</v>
      </c>
      <c r="AE147" s="14">
        <v>0</v>
      </c>
      <c r="AF147" s="14">
        <v>5.0302815229183451E-4</v>
      </c>
      <c r="AG147" s="14">
        <v>0.88832200796579552</v>
      </c>
      <c r="AH147" s="14">
        <v>0.11167799203420448</v>
      </c>
      <c r="AI147" s="14">
        <v>0</v>
      </c>
      <c r="AJ147" s="14">
        <v>1.0618385571257931E-2</v>
      </c>
      <c r="AK147" s="14">
        <v>1.5534883848695278</v>
      </c>
      <c r="AL147" s="14">
        <v>0.43589322955921439</v>
      </c>
      <c r="AM147" s="14">
        <v>0.25804087956834126</v>
      </c>
      <c r="AN147" s="14">
        <v>1.2802067040533378</v>
      </c>
      <c r="AO147" s="14">
        <v>1.2345114013002956</v>
      </c>
      <c r="AP147" s="14">
        <v>0.84145539479749232</v>
      </c>
      <c r="AQ147" s="14">
        <v>1.3996237697750527</v>
      </c>
      <c r="AR147" s="14">
        <v>1.670142672222541E-2</v>
      </c>
      <c r="AS147" s="14">
        <v>0.5090855715906607</v>
      </c>
      <c r="AT147" s="14">
        <v>49.091442840933922</v>
      </c>
      <c r="AV147" s="14">
        <f t="shared" si="5"/>
        <v>0.3245028385688572</v>
      </c>
      <c r="AW147" s="14">
        <f t="shared" si="6"/>
        <v>0.36957691146167321</v>
      </c>
      <c r="AX147" s="14">
        <f t="shared" si="7"/>
        <v>1.3996237697750527</v>
      </c>
    </row>
    <row r="148" spans="1:50">
      <c r="A148" s="10" t="s">
        <v>194</v>
      </c>
      <c r="B148" s="11">
        <v>35.840000000000003</v>
      </c>
      <c r="C148" s="11">
        <v>2.99</v>
      </c>
      <c r="D148" s="11">
        <v>15.86</v>
      </c>
      <c r="E148" s="11">
        <v>19.96</v>
      </c>
      <c r="F148" s="12">
        <v>0.26040000000000002</v>
      </c>
      <c r="G148" s="11">
        <v>10.37</v>
      </c>
      <c r="H148" s="12">
        <v>0</v>
      </c>
      <c r="I148" s="12">
        <v>0.33550000000000002</v>
      </c>
      <c r="J148" s="11">
        <v>8.7100000000000009</v>
      </c>
      <c r="K148" s="12"/>
      <c r="L148" s="12">
        <v>8.09E-2</v>
      </c>
      <c r="M148" s="13">
        <f t="shared" si="8"/>
        <v>94.406800000000018</v>
      </c>
      <c r="N148" s="14">
        <v>2.7812237377338445</v>
      </c>
      <c r="O148" s="14">
        <v>1.0383638527589398</v>
      </c>
      <c r="P148" s="14">
        <v>0.18041240950721571</v>
      </c>
      <c r="Q148" s="14">
        <v>4</v>
      </c>
      <c r="R148" s="14">
        <v>0.41216767525868381</v>
      </c>
      <c r="S148" s="14">
        <v>1.2344196017464986</v>
      </c>
      <c r="T148" s="14">
        <v>0.97773087593210528</v>
      </c>
      <c r="U148" s="14">
        <v>0.13719874480704486</v>
      </c>
      <c r="V148" s="14">
        <v>0.17528794684800666</v>
      </c>
      <c r="W148" s="14">
        <v>0</v>
      </c>
      <c r="X148" s="14">
        <v>1.7115675079885807E-2</v>
      </c>
      <c r="Y148" s="14">
        <v>0</v>
      </c>
      <c r="Z148" s="14">
        <v>0</v>
      </c>
      <c r="AA148" s="14">
        <v>2.9539205196722249</v>
      </c>
      <c r="AB148" s="14">
        <v>4.6079480327775091E-2</v>
      </c>
      <c r="AC148" s="14">
        <v>0.84685099322788882</v>
      </c>
      <c r="AD148" s="14">
        <v>5.047855190342436E-2</v>
      </c>
      <c r="AE148" s="14">
        <v>0</v>
      </c>
      <c r="AF148" s="14">
        <v>0</v>
      </c>
      <c r="AG148" s="14">
        <v>0.89732954513131313</v>
      </c>
      <c r="AH148" s="14">
        <v>0.10267045486868687</v>
      </c>
      <c r="AI148" s="14">
        <v>0</v>
      </c>
      <c r="AJ148" s="14">
        <v>1.0640479869229436E-2</v>
      </c>
      <c r="AK148" s="14">
        <v>1.5656504914657501</v>
      </c>
      <c r="AL148" s="14">
        <v>0.42370902866502047</v>
      </c>
      <c r="AM148" s="14">
        <v>0.24519481874131185</v>
      </c>
      <c r="AN148" s="14">
        <v>1.2953420302463658</v>
      </c>
      <c r="AO148" s="14">
        <v>1.2344196017464986</v>
      </c>
      <c r="AP148" s="14">
        <v>0.84685099322788882</v>
      </c>
      <c r="AQ148" s="14">
        <v>1.4505315280176236</v>
      </c>
      <c r="AR148" s="14">
        <v>1.7115675079885807E-2</v>
      </c>
      <c r="AS148" s="14">
        <v>0.5120411401077094</v>
      </c>
      <c r="AT148" s="14">
        <v>48.795885989229056</v>
      </c>
      <c r="AV148" s="14">
        <f t="shared" si="5"/>
        <v>0.3309943071997743</v>
      </c>
      <c r="AW148" s="14">
        <f t="shared" si="6"/>
        <v>0.37744062960193181</v>
      </c>
      <c r="AX148" s="14">
        <f t="shared" si="7"/>
        <v>1.4505315280176236</v>
      </c>
    </row>
    <row r="149" spans="1:50">
      <c r="A149" s="10" t="s">
        <v>195</v>
      </c>
      <c r="B149" s="11">
        <v>36.07</v>
      </c>
      <c r="C149" s="11">
        <v>2.84</v>
      </c>
      <c r="D149" s="11">
        <v>15.87</v>
      </c>
      <c r="E149" s="11">
        <v>19.96</v>
      </c>
      <c r="F149" s="12">
        <v>0.28899999999999998</v>
      </c>
      <c r="G149" s="11">
        <v>10.45</v>
      </c>
      <c r="H149" s="12">
        <v>0</v>
      </c>
      <c r="I149" s="12">
        <v>0.28739999999999999</v>
      </c>
      <c r="J149" s="11">
        <v>8.66</v>
      </c>
      <c r="K149" s="12"/>
      <c r="L149" s="12">
        <v>8.5699999999999998E-2</v>
      </c>
      <c r="M149" s="13">
        <f t="shared" si="8"/>
        <v>94.512100000000004</v>
      </c>
      <c r="N149" s="14">
        <v>2.7889103482208988</v>
      </c>
      <c r="O149" s="14">
        <v>1.0240382601957887</v>
      </c>
      <c r="P149" s="14">
        <v>0.18705139158331252</v>
      </c>
      <c r="Q149" s="14">
        <v>4</v>
      </c>
      <c r="R149" s="14">
        <v>0.42213857786797826</v>
      </c>
      <c r="S149" s="14">
        <v>1.2386708162297049</v>
      </c>
      <c r="T149" s="14">
        <v>0.96431089282416871</v>
      </c>
      <c r="U149" s="14">
        <v>0.13927718538833112</v>
      </c>
      <c r="V149" s="14">
        <v>0.16641404445437516</v>
      </c>
      <c r="W149" s="14">
        <v>0</v>
      </c>
      <c r="X149" s="14">
        <v>1.8926546721772169E-2</v>
      </c>
      <c r="Y149" s="14">
        <v>0</v>
      </c>
      <c r="Z149" s="14">
        <v>0</v>
      </c>
      <c r="AA149" s="14">
        <v>2.9497380634863308</v>
      </c>
      <c r="AB149" s="14">
        <v>5.026193651366917E-2</v>
      </c>
      <c r="AC149" s="14">
        <v>0.84005010981261408</v>
      </c>
      <c r="AD149" s="14">
        <v>4.3084555024353328E-2</v>
      </c>
      <c r="AE149" s="14">
        <v>0</v>
      </c>
      <c r="AF149" s="14">
        <v>0</v>
      </c>
      <c r="AG149" s="14">
        <v>0.88313466483696745</v>
      </c>
      <c r="AH149" s="14">
        <v>0.11686533516303255</v>
      </c>
      <c r="AI149" s="14">
        <v>0</v>
      </c>
      <c r="AJ149" s="14">
        <v>1.1230885502958856E-2</v>
      </c>
      <c r="AK149" s="14">
        <v>1.5807904276771687</v>
      </c>
      <c r="AL149" s="14">
        <v>0.40797868681987248</v>
      </c>
      <c r="AM149" s="14">
        <v>0.25284255178037512</v>
      </c>
      <c r="AN149" s="14">
        <v>1.2906394697958123</v>
      </c>
      <c r="AO149" s="14">
        <v>1.2386708162297049</v>
      </c>
      <c r="AP149" s="14">
        <v>0.84005010981261408</v>
      </c>
      <c r="AQ149" s="14">
        <v>1.446176838063767</v>
      </c>
      <c r="AR149" s="14">
        <v>1.8926546721772169E-2</v>
      </c>
      <c r="AS149" s="14">
        <v>0.51027328553820284</v>
      </c>
      <c r="AT149" s="14">
        <v>48.97267144617971</v>
      </c>
      <c r="AV149" s="14">
        <f t="shared" si="5"/>
        <v>0.3269140757821859</v>
      </c>
      <c r="AW149" s="14">
        <f t="shared" si="6"/>
        <v>0.37413087347428936</v>
      </c>
      <c r="AX149" s="14">
        <f t="shared" si="7"/>
        <v>1.446176838063767</v>
      </c>
    </row>
    <row r="150" spans="1:50">
      <c r="A150" s="10" t="s">
        <v>196</v>
      </c>
      <c r="B150" s="11">
        <v>35.93</v>
      </c>
      <c r="C150" s="11">
        <v>2.91</v>
      </c>
      <c r="D150" s="11">
        <v>15.79</v>
      </c>
      <c r="E150" s="11">
        <v>19.91</v>
      </c>
      <c r="F150" s="12">
        <v>0.2656</v>
      </c>
      <c r="G150" s="11">
        <v>10.49</v>
      </c>
      <c r="H150" s="12">
        <v>4.4000000000000003E-3</v>
      </c>
      <c r="I150" s="12">
        <v>0.26279999999999998</v>
      </c>
      <c r="J150" s="11">
        <v>8.76</v>
      </c>
      <c r="K150" s="12"/>
      <c r="L150" s="12">
        <v>7.3300000000000004E-2</v>
      </c>
      <c r="M150" s="13">
        <f t="shared" si="8"/>
        <v>94.396100000000018</v>
      </c>
      <c r="N150" s="14">
        <v>2.783983055126741</v>
      </c>
      <c r="O150" s="14">
        <v>1.036077536729733</v>
      </c>
      <c r="P150" s="14">
        <v>0.17993940814352594</v>
      </c>
      <c r="Q150" s="14">
        <v>4</v>
      </c>
      <c r="R150" s="14">
        <v>0.40586370606129374</v>
      </c>
      <c r="S150" s="14">
        <v>1.2423909836709721</v>
      </c>
      <c r="T150" s="14">
        <v>0.98020489029648894</v>
      </c>
      <c r="U150" s="14">
        <v>0.12999505973424752</v>
      </c>
      <c r="V150" s="14">
        <v>0.17051902259292717</v>
      </c>
      <c r="W150" s="14">
        <v>0</v>
      </c>
      <c r="X150" s="14">
        <v>1.7431010643975196E-2</v>
      </c>
      <c r="Y150" s="14">
        <v>0</v>
      </c>
      <c r="Z150" s="14">
        <v>0</v>
      </c>
      <c r="AA150" s="14">
        <v>2.9464046729999045</v>
      </c>
      <c r="AB150" s="14">
        <v>5.3595327000095505E-2</v>
      </c>
      <c r="AC150" s="14">
        <v>0.85416412247900531</v>
      </c>
      <c r="AD150" s="14">
        <v>3.9480365805739423E-2</v>
      </c>
      <c r="AE150" s="14">
        <v>0</v>
      </c>
      <c r="AF150" s="14">
        <v>3.6528781296746917E-4</v>
      </c>
      <c r="AG150" s="14">
        <v>0.89400977609771226</v>
      </c>
      <c r="AH150" s="14">
        <v>0.10599022390228774</v>
      </c>
      <c r="AI150" s="14">
        <v>0</v>
      </c>
      <c r="AJ150" s="14">
        <v>9.6262716108008288E-3</v>
      </c>
      <c r="AK150" s="14">
        <v>1.5843829102823901</v>
      </c>
      <c r="AL150" s="14">
        <v>0.40599081810680904</v>
      </c>
      <c r="AM150" s="14">
        <v>0.24023332511642503</v>
      </c>
      <c r="AN150" s="14">
        <v>1.2901393581742624</v>
      </c>
      <c r="AO150" s="14">
        <v>1.2423909836709721</v>
      </c>
      <c r="AP150" s="14">
        <v>0.85416412247900531</v>
      </c>
      <c r="AQ150" s="14">
        <v>1.4419412427910268</v>
      </c>
      <c r="AR150" s="14">
        <v>1.7431010643975196E-2</v>
      </c>
      <c r="AS150" s="14">
        <v>0.50942700936575958</v>
      </c>
      <c r="AT150" s="14">
        <v>49.057299063424054</v>
      </c>
      <c r="AV150" s="14">
        <f t="shared" si="5"/>
        <v>0.33267829747856253</v>
      </c>
      <c r="AW150" s="14">
        <f t="shared" si="6"/>
        <v>0.37679819075917292</v>
      </c>
      <c r="AX150" s="14">
        <f t="shared" si="7"/>
        <v>1.4419412427910268</v>
      </c>
    </row>
    <row r="151" spans="1:50">
      <c r="A151" s="10" t="s">
        <v>197</v>
      </c>
      <c r="B151" s="11">
        <v>36.24</v>
      </c>
      <c r="C151" s="11">
        <v>2.91</v>
      </c>
      <c r="D151" s="11">
        <v>16.989999999999998</v>
      </c>
      <c r="E151" s="11">
        <v>19.420000000000002</v>
      </c>
      <c r="F151" s="12">
        <v>0.2215</v>
      </c>
      <c r="G151" s="11">
        <v>9.56</v>
      </c>
      <c r="H151" s="12">
        <v>0</v>
      </c>
      <c r="I151" s="12">
        <v>0.34060000000000001</v>
      </c>
      <c r="J151" s="11">
        <v>8.5500000000000007</v>
      </c>
      <c r="K151" s="12"/>
      <c r="L151" s="12">
        <v>7.3099999999999998E-2</v>
      </c>
      <c r="M151" s="13">
        <f t="shared" si="8"/>
        <v>94.305199999999999</v>
      </c>
      <c r="N151" s="14">
        <v>2.795838133762802</v>
      </c>
      <c r="O151" s="14">
        <v>1.0692068235580556</v>
      </c>
      <c r="P151" s="14">
        <v>0.13495504267914238</v>
      </c>
      <c r="Q151" s="14">
        <v>4</v>
      </c>
      <c r="R151" s="14">
        <v>0.47559679271850652</v>
      </c>
      <c r="S151" s="14">
        <v>1.1299640431512659</v>
      </c>
      <c r="T151" s="14">
        <v>1.001404738530032</v>
      </c>
      <c r="U151" s="14">
        <v>0.11657670037319456</v>
      </c>
      <c r="V151" s="14">
        <v>0.17229655403049687</v>
      </c>
      <c r="W151" s="14">
        <v>0</v>
      </c>
      <c r="X151" s="14">
        <v>1.4473804181800592E-2</v>
      </c>
      <c r="Y151" s="14">
        <v>0</v>
      </c>
      <c r="Z151" s="14">
        <v>0</v>
      </c>
      <c r="AA151" s="14">
        <v>2.9103126329852964</v>
      </c>
      <c r="AB151" s="14">
        <v>8.968736701470359E-2</v>
      </c>
      <c r="AC151" s="14">
        <v>0.8309706829379605</v>
      </c>
      <c r="AD151" s="14">
        <v>5.0946565918004033E-2</v>
      </c>
      <c r="AE151" s="14">
        <v>0</v>
      </c>
      <c r="AF151" s="14">
        <v>0</v>
      </c>
      <c r="AG151" s="14">
        <v>0.88191724885596456</v>
      </c>
      <c r="AH151" s="14">
        <v>0.11808275114403544</v>
      </c>
      <c r="AI151" s="14">
        <v>0</v>
      </c>
      <c r="AJ151" s="14">
        <v>9.5584171125971638E-3</v>
      </c>
      <c r="AK151" s="14">
        <v>1.5628555721360389</v>
      </c>
      <c r="AL151" s="14">
        <v>0.42758601075136404</v>
      </c>
      <c r="AM151" s="14">
        <v>0.20075378660430607</v>
      </c>
      <c r="AN151" s="14">
        <v>1.2529364815823689</v>
      </c>
      <c r="AO151" s="14">
        <v>1.1299640431512659</v>
      </c>
      <c r="AP151" s="14">
        <v>0.8309706829379605</v>
      </c>
      <c r="AQ151" s="14">
        <v>1.5448036162765622</v>
      </c>
      <c r="AR151" s="14">
        <v>1.4473804181800592E-2</v>
      </c>
      <c r="AS151" s="14">
        <v>0.52580309944848613</v>
      </c>
      <c r="AT151" s="14">
        <v>47.419690055151399</v>
      </c>
      <c r="AV151" s="14">
        <f t="shared" si="5"/>
        <v>0.34408837290543121</v>
      </c>
      <c r="AW151" s="14">
        <f t="shared" si="6"/>
        <v>0.38414479126128814</v>
      </c>
      <c r="AX151" s="14">
        <f t="shared" si="7"/>
        <v>1.5448036162765622</v>
      </c>
    </row>
    <row r="152" spans="1:50">
      <c r="A152" s="10" t="s">
        <v>198</v>
      </c>
      <c r="B152" s="11">
        <v>36.18</v>
      </c>
      <c r="C152" s="11">
        <v>2.87</v>
      </c>
      <c r="D152" s="11">
        <v>17.05</v>
      </c>
      <c r="E152" s="11">
        <v>19.38</v>
      </c>
      <c r="F152" s="12">
        <v>0.25569999999999998</v>
      </c>
      <c r="G152" s="11">
        <v>9.57</v>
      </c>
      <c r="H152" s="12">
        <v>0</v>
      </c>
      <c r="I152" s="12">
        <v>0.33710000000000001</v>
      </c>
      <c r="J152" s="11">
        <v>8.58</v>
      </c>
      <c r="K152" s="12"/>
      <c r="L152" s="12">
        <v>8.3900000000000002E-2</v>
      </c>
      <c r="M152" s="13">
        <f t="shared" si="8"/>
        <v>94.306700000000006</v>
      </c>
      <c r="N152" s="14">
        <v>2.7928585145374041</v>
      </c>
      <c r="O152" s="14">
        <v>1.0690637622289596</v>
      </c>
      <c r="P152" s="14">
        <v>0.13807772323363632</v>
      </c>
      <c r="Q152" s="14">
        <v>4</v>
      </c>
      <c r="R152" s="14">
        <v>0.48211131835247212</v>
      </c>
      <c r="S152" s="14">
        <v>1.1363870522829358</v>
      </c>
      <c r="T152" s="14">
        <v>0.99508562446725335</v>
      </c>
      <c r="U152" s="14">
        <v>0.11793122243230469</v>
      </c>
      <c r="V152" s="14">
        <v>0.16990695719991275</v>
      </c>
      <c r="W152" s="14">
        <v>0</v>
      </c>
      <c r="X152" s="14">
        <v>1.6718458347390427E-2</v>
      </c>
      <c r="Y152" s="14">
        <v>0</v>
      </c>
      <c r="Z152" s="14">
        <v>0</v>
      </c>
      <c r="AA152" s="14">
        <v>2.918140633082269</v>
      </c>
      <c r="AB152" s="14">
        <v>8.1859366917730991E-2</v>
      </c>
      <c r="AC152" s="14">
        <v>0.83117256904062309</v>
      </c>
      <c r="AD152" s="14">
        <v>5.0452833487196286E-2</v>
      </c>
      <c r="AE152" s="14">
        <v>0</v>
      </c>
      <c r="AF152" s="14">
        <v>0</v>
      </c>
      <c r="AG152" s="14">
        <v>0.8816254025278194</v>
      </c>
      <c r="AH152" s="14">
        <v>0.1183745974721806</v>
      </c>
      <c r="AI152" s="14">
        <v>0</v>
      </c>
      <c r="AJ152" s="14">
        <v>1.0977086833577883E-2</v>
      </c>
      <c r="AK152" s="14">
        <v>1.5670242469254281</v>
      </c>
      <c r="AL152" s="14">
        <v>0.42199866624099402</v>
      </c>
      <c r="AM152" s="14">
        <v>0.20462797279879952</v>
      </c>
      <c r="AN152" s="14">
        <v>1.2510945701331944</v>
      </c>
      <c r="AO152" s="14">
        <v>1.1363870522829358</v>
      </c>
      <c r="AP152" s="14">
        <v>0.83117256904062309</v>
      </c>
      <c r="AQ152" s="14">
        <v>1.5511750805814317</v>
      </c>
      <c r="AR152" s="14">
        <v>1.6718458347390427E-2</v>
      </c>
      <c r="AS152" s="14">
        <v>0.52402270174003984</v>
      </c>
      <c r="AT152" s="14">
        <v>47.597729825996005</v>
      </c>
      <c r="AV152" s="14">
        <f t="shared" si="5"/>
        <v>0.34099988642980511</v>
      </c>
      <c r="AW152" s="14">
        <f t="shared" si="6"/>
        <v>0.38141302522625187</v>
      </c>
      <c r="AX152" s="14">
        <f t="shared" si="7"/>
        <v>1.5511750805814317</v>
      </c>
    </row>
    <row r="153" spans="1:50">
      <c r="A153" s="10" t="s">
        <v>199</v>
      </c>
      <c r="B153" s="11">
        <v>36.590000000000003</v>
      </c>
      <c r="C153" s="11">
        <v>3.02</v>
      </c>
      <c r="D153" s="11">
        <v>14.92</v>
      </c>
      <c r="E153" s="11">
        <v>18.11</v>
      </c>
      <c r="F153" s="12">
        <v>0.20499999999999999</v>
      </c>
      <c r="G153" s="11">
        <v>12.01</v>
      </c>
      <c r="H153" s="12">
        <v>1.18E-2</v>
      </c>
      <c r="I153" s="12">
        <v>0.42570000000000002</v>
      </c>
      <c r="J153" s="11">
        <v>8.68</v>
      </c>
      <c r="K153" s="12"/>
      <c r="L153" s="12">
        <v>4.7E-2</v>
      </c>
      <c r="M153" s="13">
        <f t="shared" si="8"/>
        <v>94.019500000000022</v>
      </c>
      <c r="N153" s="14">
        <v>2.8185300086318628</v>
      </c>
      <c r="O153" s="14">
        <v>1.0086976093961533</v>
      </c>
      <c r="P153" s="14">
        <v>0.17277238197198397</v>
      </c>
      <c r="Q153" s="14">
        <v>4</v>
      </c>
      <c r="R153" s="14">
        <v>0.34582151172706843</v>
      </c>
      <c r="S153" s="14">
        <v>1.3912936984048636</v>
      </c>
      <c r="T153" s="14">
        <v>0.84831432351483382</v>
      </c>
      <c r="U153" s="14">
        <v>0.14554747905298515</v>
      </c>
      <c r="V153" s="14">
        <v>0.17801383227383305</v>
      </c>
      <c r="W153" s="14">
        <v>0</v>
      </c>
      <c r="X153" s="14">
        <v>1.3375167874524758E-2</v>
      </c>
      <c r="Y153" s="14">
        <v>0</v>
      </c>
      <c r="Z153" s="14">
        <v>0</v>
      </c>
      <c r="AA153" s="14">
        <v>2.9223660128481086</v>
      </c>
      <c r="AB153" s="14">
        <v>7.7633987151891404E-2</v>
      </c>
      <c r="AC153" s="14">
        <v>0.8493151077684914</v>
      </c>
      <c r="AD153" s="14">
        <v>6.3578509227065025E-2</v>
      </c>
      <c r="AE153" s="14">
        <v>0</v>
      </c>
      <c r="AF153" s="14">
        <v>9.7390231280245182E-4</v>
      </c>
      <c r="AG153" s="14">
        <v>0.91386751930835886</v>
      </c>
      <c r="AH153" s="14">
        <v>8.6132480691641145E-2</v>
      </c>
      <c r="AI153" s="14">
        <v>0</v>
      </c>
      <c r="AJ153" s="14">
        <v>6.136247637229723E-3</v>
      </c>
      <c r="AK153" s="14">
        <v>1.5197425884804989</v>
      </c>
      <c r="AL153" s="14">
        <v>0.47412116388227132</v>
      </c>
      <c r="AM153" s="14">
        <v>0.27285319189454005</v>
      </c>
      <c r="AN153" s="14">
        <v>1.1666341845398029</v>
      </c>
      <c r="AO153" s="14">
        <v>1.3912936984048636</v>
      </c>
      <c r="AP153" s="14">
        <v>0.8493151077684914</v>
      </c>
      <c r="AQ153" s="14">
        <v>1.3545191211232217</v>
      </c>
      <c r="AR153" s="14">
        <v>1.3375167874524758E-2</v>
      </c>
      <c r="AS153" s="14">
        <v>0.45608564350797209</v>
      </c>
      <c r="AT153" s="14">
        <v>54.391435649202791</v>
      </c>
      <c r="AV153" s="14">
        <f t="shared" si="5"/>
        <v>0.29028339358767563</v>
      </c>
      <c r="AW153" s="14">
        <f t="shared" si="6"/>
        <v>0.34008806501250377</v>
      </c>
      <c r="AX153" s="14">
        <f t="shared" si="7"/>
        <v>1.3545191211232217</v>
      </c>
    </row>
    <row r="154" spans="1:50">
      <c r="A154" s="10" t="s">
        <v>200</v>
      </c>
      <c r="B154" s="11">
        <v>37.08</v>
      </c>
      <c r="C154" s="11">
        <v>2.95</v>
      </c>
      <c r="D154" s="11">
        <v>15.14</v>
      </c>
      <c r="E154" s="11">
        <v>18.399999999999999</v>
      </c>
      <c r="F154" s="12">
        <v>0.16070000000000001</v>
      </c>
      <c r="G154" s="11">
        <v>12.17</v>
      </c>
      <c r="H154" s="12">
        <v>0</v>
      </c>
      <c r="I154" s="12">
        <v>0.43690000000000001</v>
      </c>
      <c r="J154" s="11">
        <v>8.6199999999999992</v>
      </c>
      <c r="K154" s="12"/>
      <c r="L154" s="12">
        <v>5.1799999999999999E-2</v>
      </c>
      <c r="M154" s="13">
        <f t="shared" si="8"/>
        <v>95.009399999999999</v>
      </c>
      <c r="N154" s="14">
        <v>2.8252215004297612</v>
      </c>
      <c r="O154" s="14">
        <v>0.99754713488964697</v>
      </c>
      <c r="P154" s="14">
        <v>0.17723136468059186</v>
      </c>
      <c r="Q154" s="14">
        <v>4</v>
      </c>
      <c r="R154" s="14">
        <v>0.36200139864596892</v>
      </c>
      <c r="S154" s="14">
        <v>1.3892675620756467</v>
      </c>
      <c r="T154" s="14">
        <v>0.83819918353359435</v>
      </c>
      <c r="U154" s="14">
        <v>0.15699856526225309</v>
      </c>
      <c r="V154" s="14">
        <v>0.17125119383118093</v>
      </c>
      <c r="W154" s="14">
        <v>0</v>
      </c>
      <c r="X154" s="14">
        <v>1.0370836343303364E-2</v>
      </c>
      <c r="Y154" s="14">
        <v>0</v>
      </c>
      <c r="Z154" s="14">
        <v>0</v>
      </c>
      <c r="AA154" s="14">
        <v>2.9280887396919479</v>
      </c>
      <c r="AB154" s="14">
        <v>7.1911260308052061E-2</v>
      </c>
      <c r="AC154" s="14">
        <v>0.83084329229003362</v>
      </c>
      <c r="AD154" s="14">
        <v>6.4541827546509681E-2</v>
      </c>
      <c r="AE154" s="14">
        <v>0</v>
      </c>
      <c r="AF154" s="14">
        <v>0</v>
      </c>
      <c r="AG154" s="14">
        <v>0.89538511983654334</v>
      </c>
      <c r="AH154" s="14">
        <v>0.10461488016345666</v>
      </c>
      <c r="AI154" s="14">
        <v>0</v>
      </c>
      <c r="AJ154" s="14">
        <v>6.6894021169266798E-3</v>
      </c>
      <c r="AK154" s="14">
        <v>1.5274251545525066</v>
      </c>
      <c r="AL154" s="14">
        <v>0.46588544333056681</v>
      </c>
      <c r="AM154" s="14">
        <v>0.2850747444779837</v>
      </c>
      <c r="AN154" s="14">
        <v>1.1724291134764393</v>
      </c>
      <c r="AO154" s="14">
        <v>1.3892675620756467</v>
      </c>
      <c r="AP154" s="14">
        <v>0.83084329229003362</v>
      </c>
      <c r="AQ154" s="14">
        <v>1.3595485335356159</v>
      </c>
      <c r="AR154" s="14">
        <v>1.0370836343303364E-2</v>
      </c>
      <c r="AS154" s="14">
        <v>0.45767679080262791</v>
      </c>
      <c r="AT154" s="14">
        <v>54.232320919737219</v>
      </c>
      <c r="AV154" s="14">
        <f t="shared" si="5"/>
        <v>0.2862615371492388</v>
      </c>
      <c r="AW154" s="14">
        <f t="shared" si="6"/>
        <v>0.3398796407039727</v>
      </c>
      <c r="AX154" s="14">
        <f t="shared" si="7"/>
        <v>1.3595485335356159</v>
      </c>
    </row>
    <row r="155" spans="1:50">
      <c r="A155" s="10" t="s">
        <v>201</v>
      </c>
      <c r="B155" s="11">
        <v>37.28</v>
      </c>
      <c r="C155" s="11">
        <v>2.86</v>
      </c>
      <c r="D155" s="11">
        <v>15.26</v>
      </c>
      <c r="E155" s="11">
        <v>19.61</v>
      </c>
      <c r="F155" s="12">
        <v>0.28220000000000001</v>
      </c>
      <c r="G155" s="11">
        <v>10.77</v>
      </c>
      <c r="H155" s="12">
        <v>8.6E-3</v>
      </c>
      <c r="I155" s="12">
        <v>0.35799999999999998</v>
      </c>
      <c r="J155" s="11">
        <v>8.7200000000000006</v>
      </c>
      <c r="K155" s="12"/>
      <c r="L155" s="12">
        <v>8.6099999999999996E-2</v>
      </c>
      <c r="M155" s="13">
        <f t="shared" si="8"/>
        <v>95.234899999999996</v>
      </c>
      <c r="N155" s="14">
        <v>2.8496744080460052</v>
      </c>
      <c r="O155" s="14">
        <v>0.94470245767898775</v>
      </c>
      <c r="P155" s="14">
        <v>0.205623134275007</v>
      </c>
      <c r="Q155" s="14">
        <v>4</v>
      </c>
      <c r="R155" s="14">
        <v>0.43006719111667069</v>
      </c>
      <c r="S155" s="14">
        <v>1.2516603332392626</v>
      </c>
      <c r="T155" s="14">
        <v>0.90993698247061117</v>
      </c>
      <c r="U155" s="14">
        <v>0.13802239884317169</v>
      </c>
      <c r="V155" s="14">
        <v>0.16739113832989547</v>
      </c>
      <c r="W155" s="14">
        <v>0</v>
      </c>
      <c r="X155" s="14">
        <v>1.8270964546852276E-2</v>
      </c>
      <c r="Y155" s="14">
        <v>0</v>
      </c>
      <c r="Z155" s="14">
        <v>0</v>
      </c>
      <c r="AA155" s="14">
        <v>2.9153490085464639</v>
      </c>
      <c r="AB155" s="14">
        <v>8.4650991453536051E-2</v>
      </c>
      <c r="AC155" s="14">
        <v>0.83486209334241335</v>
      </c>
      <c r="AD155" s="14">
        <v>5.3057746671237166E-2</v>
      </c>
      <c r="AE155" s="14">
        <v>0</v>
      </c>
      <c r="AF155" s="14">
        <v>7.0435390387241789E-4</v>
      </c>
      <c r="AG155" s="14">
        <v>0.88862419391752301</v>
      </c>
      <c r="AH155" s="14">
        <v>0.11137580608247699</v>
      </c>
      <c r="AI155" s="14">
        <v>0</v>
      </c>
      <c r="AJ155" s="14">
        <v>1.1154940453098705E-2</v>
      </c>
      <c r="AK155" s="14">
        <v>1.5374554335838939</v>
      </c>
      <c r="AL155" s="14">
        <v>0.45138962596300747</v>
      </c>
      <c r="AM155" s="14">
        <v>0.27413076430535033</v>
      </c>
      <c r="AN155" s="14">
        <v>1.2535825155887899</v>
      </c>
      <c r="AO155" s="14">
        <v>1.2516603332392626</v>
      </c>
      <c r="AP155" s="14">
        <v>0.83486209334241335</v>
      </c>
      <c r="AQ155" s="14">
        <v>1.3747696487956584</v>
      </c>
      <c r="AR155" s="14">
        <v>1.8270964546852276E-2</v>
      </c>
      <c r="AS155" s="14">
        <v>0.5003836319401983</v>
      </c>
      <c r="AT155" s="14">
        <v>49.961636805980177</v>
      </c>
      <c r="AV155" s="14">
        <f t="shared" si="5"/>
        <v>0.31211939970243491</v>
      </c>
      <c r="AW155" s="14">
        <f t="shared" si="6"/>
        <v>0.35946275325583571</v>
      </c>
      <c r="AX155" s="14">
        <f t="shared" si="7"/>
        <v>1.3747696487956584</v>
      </c>
    </row>
    <row r="156" spans="1:50">
      <c r="A156" s="10" t="s">
        <v>202</v>
      </c>
      <c r="B156" s="11">
        <v>37.01</v>
      </c>
      <c r="C156" s="11">
        <v>2.9</v>
      </c>
      <c r="D156" s="11">
        <v>15.37</v>
      </c>
      <c r="E156" s="11">
        <v>19.68</v>
      </c>
      <c r="F156" s="12">
        <v>0.2656</v>
      </c>
      <c r="G156" s="11">
        <v>10.68</v>
      </c>
      <c r="H156" s="12">
        <v>3.8999999999999998E-3</v>
      </c>
      <c r="I156" s="12">
        <v>0.29670000000000002</v>
      </c>
      <c r="J156" s="11">
        <v>8.81</v>
      </c>
      <c r="K156" s="12"/>
      <c r="L156" s="12">
        <v>7.5600000000000001E-2</v>
      </c>
      <c r="M156" s="13">
        <f t="shared" si="8"/>
        <v>95.091799999999992</v>
      </c>
      <c r="N156" s="14">
        <v>2.8366681353766188</v>
      </c>
      <c r="O156" s="14">
        <v>0.9670264895022983</v>
      </c>
      <c r="P156" s="14">
        <v>0.19630537512108293</v>
      </c>
      <c r="Q156" s="14">
        <v>4</v>
      </c>
      <c r="R156" s="14">
        <v>0.4213887632053771</v>
      </c>
      <c r="S156" s="14">
        <v>1.2444172662528037</v>
      </c>
      <c r="T156" s="14">
        <v>0.939267150191478</v>
      </c>
      <c r="U156" s="14">
        <v>0.12587890415194769</v>
      </c>
      <c r="V156" s="14">
        <v>0.16953610032031216</v>
      </c>
      <c r="W156" s="14">
        <v>0</v>
      </c>
      <c r="X156" s="14">
        <v>1.7242595610176586E-2</v>
      </c>
      <c r="Y156" s="14">
        <v>0</v>
      </c>
      <c r="Z156" s="14">
        <v>0</v>
      </c>
      <c r="AA156" s="14">
        <v>2.917730779732095</v>
      </c>
      <c r="AB156" s="14">
        <v>8.2269220267904952E-2</v>
      </c>
      <c r="AC156" s="14">
        <v>0.84787356964434835</v>
      </c>
      <c r="AD156" s="14">
        <v>4.4091353226878877E-2</v>
      </c>
      <c r="AE156" s="14">
        <v>0</v>
      </c>
      <c r="AF156" s="14">
        <v>3.2027805943334492E-4</v>
      </c>
      <c r="AG156" s="14">
        <v>0.89228520093066055</v>
      </c>
      <c r="AH156" s="14">
        <v>0.10771479906933945</v>
      </c>
      <c r="AI156" s="14">
        <v>0</v>
      </c>
      <c r="AJ156" s="14">
        <v>9.8210066924530742E-3</v>
      </c>
      <c r="AK156" s="14">
        <v>1.556000130902927</v>
      </c>
      <c r="AL156" s="14">
        <v>0.43417886240461989</v>
      </c>
      <c r="AM156" s="14">
        <v>0.25540759774619243</v>
      </c>
      <c r="AN156" s="14">
        <v>1.2614514294645085</v>
      </c>
      <c r="AO156" s="14">
        <v>1.2444172662528037</v>
      </c>
      <c r="AP156" s="14">
        <v>0.84787356964434835</v>
      </c>
      <c r="AQ156" s="14">
        <v>1.3884152527076754</v>
      </c>
      <c r="AR156" s="14">
        <v>1.7242595610176586E-2</v>
      </c>
      <c r="AS156" s="14">
        <v>0.50339885390659478</v>
      </c>
      <c r="AT156" s="14">
        <v>49.660114609340518</v>
      </c>
      <c r="AV156" s="14">
        <f t="shared" si="5"/>
        <v>0.32191700369206822</v>
      </c>
      <c r="AW156" s="14">
        <f t="shared" si="6"/>
        <v>0.36505974497113369</v>
      </c>
      <c r="AX156" s="14">
        <f t="shared" si="7"/>
        <v>1.3884152527076754</v>
      </c>
    </row>
    <row r="157" spans="1:50">
      <c r="A157" s="10" t="s">
        <v>203</v>
      </c>
      <c r="B157" s="11">
        <v>36.799999999999997</v>
      </c>
      <c r="C157" s="11">
        <v>2.89</v>
      </c>
      <c r="D157" s="11">
        <v>16.329999999999998</v>
      </c>
      <c r="E157" s="11">
        <v>19.71</v>
      </c>
      <c r="F157" s="12">
        <v>0.26979999999999998</v>
      </c>
      <c r="G157" s="11">
        <v>10.6</v>
      </c>
      <c r="H157" s="12">
        <v>2.3999999999999998E-3</v>
      </c>
      <c r="I157" s="12">
        <v>0.30880000000000002</v>
      </c>
      <c r="J157" s="11">
        <v>8.84</v>
      </c>
      <c r="K157" s="12"/>
      <c r="L157" s="12">
        <v>7.85E-2</v>
      </c>
      <c r="M157" s="13">
        <f t="shared" si="8"/>
        <v>95.829499999999996</v>
      </c>
      <c r="N157" s="14">
        <v>2.8043644842534854</v>
      </c>
      <c r="O157" s="14">
        <v>1.0335977500765077</v>
      </c>
      <c r="P157" s="14">
        <v>0.16203776567000694</v>
      </c>
      <c r="Q157" s="14">
        <v>4</v>
      </c>
      <c r="R157" s="14">
        <v>0.43306035929100761</v>
      </c>
      <c r="S157" s="14">
        <v>1.223264360297349</v>
      </c>
      <c r="T157" s="14">
        <v>0.9600105084962457</v>
      </c>
      <c r="U157" s="14">
        <v>0.13406630987060331</v>
      </c>
      <c r="V157" s="14">
        <v>0.16605541651037822</v>
      </c>
      <c r="W157" s="14">
        <v>0</v>
      </c>
      <c r="X157" s="14">
        <v>1.7414608362205059E-2</v>
      </c>
      <c r="Y157" s="14">
        <v>0</v>
      </c>
      <c r="Z157" s="14">
        <v>0</v>
      </c>
      <c r="AA157" s="14">
        <v>2.9338715628277887</v>
      </c>
      <c r="AB157" s="14">
        <v>6.6128437172211285E-2</v>
      </c>
      <c r="AC157" s="14">
        <v>0.8429023226309097</v>
      </c>
      <c r="AD157" s="14">
        <v>4.5625786935375334E-2</v>
      </c>
      <c r="AE157" s="14">
        <v>0</v>
      </c>
      <c r="AF157" s="14">
        <v>1.9596161847720066E-4</v>
      </c>
      <c r="AG157" s="14">
        <v>0.88872407118476227</v>
      </c>
      <c r="AH157" s="14">
        <v>0.11127592881523773</v>
      </c>
      <c r="AI157" s="14">
        <v>0</v>
      </c>
      <c r="AJ157" s="14">
        <v>1.0139138669763513E-2</v>
      </c>
      <c r="AK157" s="14">
        <v>1.5715056207786517</v>
      </c>
      <c r="AL157" s="14">
        <v>0.41835524055158468</v>
      </c>
      <c r="AM157" s="14">
        <v>0.23573014699741929</v>
      </c>
      <c r="AN157" s="14">
        <v>1.2561145840368559</v>
      </c>
      <c r="AO157" s="14">
        <v>1.223264360297349</v>
      </c>
      <c r="AP157" s="14">
        <v>0.8429023226309097</v>
      </c>
      <c r="AQ157" s="14">
        <v>1.4666581093675153</v>
      </c>
      <c r="AR157" s="14">
        <v>1.7414608362205059E-2</v>
      </c>
      <c r="AS157" s="14">
        <v>0.50662468797167437</v>
      </c>
      <c r="AT157" s="14">
        <v>49.337531202832558</v>
      </c>
      <c r="AV157" s="14">
        <f t="shared" si="5"/>
        <v>0.32721626967574108</v>
      </c>
      <c r="AW157" s="14">
        <f t="shared" si="6"/>
        <v>0.37291230885115223</v>
      </c>
      <c r="AX157" s="14">
        <f t="shared" si="7"/>
        <v>1.4666581093675153</v>
      </c>
    </row>
    <row r="158" spans="1:50">
      <c r="A158" s="10" t="s">
        <v>204</v>
      </c>
      <c r="B158" s="11">
        <v>36.44</v>
      </c>
      <c r="C158" s="11">
        <v>2.82</v>
      </c>
      <c r="D158" s="11">
        <v>15.89</v>
      </c>
      <c r="E158" s="11">
        <v>20.010000000000002</v>
      </c>
      <c r="F158" s="12">
        <v>0.2666</v>
      </c>
      <c r="G158" s="11">
        <v>10.47</v>
      </c>
      <c r="H158" s="12">
        <v>1E-4</v>
      </c>
      <c r="I158" s="12">
        <v>0.3</v>
      </c>
      <c r="J158" s="11">
        <v>8.74</v>
      </c>
      <c r="K158" s="12"/>
      <c r="L158" s="12">
        <v>8.3799999999999999E-2</v>
      </c>
      <c r="M158" s="13">
        <f t="shared" si="8"/>
        <v>95.020499999999984</v>
      </c>
      <c r="N158" s="14">
        <v>2.8020554539265778</v>
      </c>
      <c r="O158" s="14">
        <v>1.0102356265506083</v>
      </c>
      <c r="P158" s="14">
        <v>0.18770891952281388</v>
      </c>
      <c r="Q158" s="14">
        <v>4</v>
      </c>
      <c r="R158" s="14">
        <v>0.42981684952979338</v>
      </c>
      <c r="S158" s="14">
        <v>1.2292397382097475</v>
      </c>
      <c r="T158" s="14">
        <v>0.96439568847388735</v>
      </c>
      <c r="U158" s="14">
        <v>0.13466691237842721</v>
      </c>
      <c r="V158" s="14">
        <v>0.16442792824233685</v>
      </c>
      <c r="W158" s="14">
        <v>0</v>
      </c>
      <c r="X158" s="14">
        <v>1.7363754213092903E-2</v>
      </c>
      <c r="Y158" s="14">
        <v>0</v>
      </c>
      <c r="Z158" s="14">
        <v>0</v>
      </c>
      <c r="AA158" s="14">
        <v>2.9399108710472852</v>
      </c>
      <c r="AB158" s="14">
        <v>6.0089128952714788E-2</v>
      </c>
      <c r="AC158" s="14">
        <v>0.84150574679074208</v>
      </c>
      <c r="AD158" s="14">
        <v>4.4726616843635957E-2</v>
      </c>
      <c r="AE158" s="14">
        <v>0</v>
      </c>
      <c r="AF158" s="14">
        <v>8.2389429174430132E-6</v>
      </c>
      <c r="AG158" s="14">
        <v>0.88624060257729553</v>
      </c>
      <c r="AH158" s="14">
        <v>0.11375939742270447</v>
      </c>
      <c r="AI158" s="14">
        <v>0</v>
      </c>
      <c r="AJ158" s="14">
        <v>1.0921622029735473E-2</v>
      </c>
      <c r="AK158" s="14">
        <v>1.5796892959567519</v>
      </c>
      <c r="AL158" s="14">
        <v>0.40938908201351265</v>
      </c>
      <c r="AM158" s="14">
        <v>0.25053074830818439</v>
      </c>
      <c r="AN158" s="14">
        <v>1.2867715203751284</v>
      </c>
      <c r="AO158" s="14">
        <v>1.2292397382097475</v>
      </c>
      <c r="AP158" s="14">
        <v>0.84150574679074208</v>
      </c>
      <c r="AQ158" s="14">
        <v>1.4400524760804017</v>
      </c>
      <c r="AR158" s="14">
        <v>1.7363754213092903E-2</v>
      </c>
      <c r="AS158" s="14">
        <v>0.51143313289419445</v>
      </c>
      <c r="AT158" s="14">
        <v>48.856686710580547</v>
      </c>
      <c r="AV158" s="14">
        <f t="shared" si="5"/>
        <v>0.32803568909908498</v>
      </c>
      <c r="AW158" s="14">
        <f t="shared" si="6"/>
        <v>0.3738421500039541</v>
      </c>
      <c r="AX158" s="14">
        <f t="shared" si="7"/>
        <v>1.4400524760804017</v>
      </c>
    </row>
    <row r="159" spans="1:50">
      <c r="A159" s="10" t="s">
        <v>205</v>
      </c>
      <c r="B159" s="11">
        <v>36.69</v>
      </c>
      <c r="C159" s="11">
        <v>2.85</v>
      </c>
      <c r="D159" s="11">
        <v>15.69</v>
      </c>
      <c r="E159" s="11">
        <v>19.98</v>
      </c>
      <c r="F159" s="12">
        <v>0.28949999999999998</v>
      </c>
      <c r="G159" s="11">
        <v>10.68</v>
      </c>
      <c r="H159" s="12">
        <v>0</v>
      </c>
      <c r="I159" s="12">
        <v>0.35930000000000001</v>
      </c>
      <c r="J159" s="11">
        <v>8.75</v>
      </c>
      <c r="K159" s="12"/>
      <c r="L159" s="12">
        <v>8.43E-2</v>
      </c>
      <c r="M159" s="13">
        <f t="shared" si="8"/>
        <v>95.373099999999994</v>
      </c>
      <c r="N159" s="14">
        <v>2.8119875693437937</v>
      </c>
      <c r="O159" s="14">
        <v>0.99528792226755625</v>
      </c>
      <c r="P159" s="14">
        <v>0.19272450838865007</v>
      </c>
      <c r="Q159" s="14">
        <v>4</v>
      </c>
      <c r="R159" s="14">
        <v>0.42195628891929948</v>
      </c>
      <c r="S159" s="14">
        <v>1.2461291604651858</v>
      </c>
      <c r="T159" s="14">
        <v>0.94209246731478524</v>
      </c>
      <c r="U159" s="14">
        <v>0.14579383178919958</v>
      </c>
      <c r="V159" s="14">
        <v>0.16550601044352528</v>
      </c>
      <c r="W159" s="14">
        <v>0</v>
      </c>
      <c r="X159" s="14">
        <v>1.8793141331271395E-2</v>
      </c>
      <c r="Y159" s="14">
        <v>0</v>
      </c>
      <c r="Z159" s="14">
        <v>0</v>
      </c>
      <c r="AA159" s="14">
        <v>2.9402709002632665</v>
      </c>
      <c r="AB159" s="14">
        <v>5.972909973673346E-2</v>
      </c>
      <c r="AC159" s="14">
        <v>0.83830780931818616</v>
      </c>
      <c r="AD159" s="14">
        <v>5.3391157790964108E-2</v>
      </c>
      <c r="AE159" s="14">
        <v>0</v>
      </c>
      <c r="AF159" s="14">
        <v>0</v>
      </c>
      <c r="AG159" s="14">
        <v>0.89169896710915031</v>
      </c>
      <c r="AH159" s="14">
        <v>0.10830103289084969</v>
      </c>
      <c r="AI159" s="14">
        <v>0</v>
      </c>
      <c r="AJ159" s="14">
        <v>1.0950602780112548E-2</v>
      </c>
      <c r="AK159" s="14">
        <v>1.559806270986227</v>
      </c>
      <c r="AL159" s="14">
        <v>0.42924312623366045</v>
      </c>
      <c r="AM159" s="14">
        <v>0.26434131134708277</v>
      </c>
      <c r="AN159" s="14">
        <v>1.2806108074926348</v>
      </c>
      <c r="AO159" s="14">
        <v>1.2461291604651858</v>
      </c>
      <c r="AP159" s="14">
        <v>0.83830780931818616</v>
      </c>
      <c r="AQ159" s="14">
        <v>1.4172442111868557</v>
      </c>
      <c r="AR159" s="14">
        <v>1.8793141331271395E-2</v>
      </c>
      <c r="AS159" s="14">
        <v>0.5068233469737129</v>
      </c>
      <c r="AT159" s="14">
        <v>49.317665302628711</v>
      </c>
      <c r="AV159" s="14">
        <f t="shared" si="5"/>
        <v>0.32041009120296771</v>
      </c>
      <c r="AW159" s="14">
        <f t="shared" si="6"/>
        <v>0.36999526098312147</v>
      </c>
      <c r="AX159" s="14">
        <f t="shared" si="7"/>
        <v>1.4172442111868557</v>
      </c>
    </row>
    <row r="160" spans="1:50">
      <c r="A160" s="10" t="s">
        <v>206</v>
      </c>
      <c r="B160" s="11">
        <v>36.479999999999997</v>
      </c>
      <c r="C160" s="11">
        <v>2.93</v>
      </c>
      <c r="D160" s="11">
        <v>15.88</v>
      </c>
      <c r="E160" s="11">
        <v>19.98</v>
      </c>
      <c r="F160" s="12">
        <v>0.2515</v>
      </c>
      <c r="G160" s="11">
        <v>10.48</v>
      </c>
      <c r="H160" s="12">
        <v>7.6E-3</v>
      </c>
      <c r="I160" s="12">
        <v>0.28820000000000001</v>
      </c>
      <c r="J160" s="11">
        <v>8.74</v>
      </c>
      <c r="K160" s="12"/>
      <c r="L160" s="12">
        <v>8.4099999999999994E-2</v>
      </c>
      <c r="M160" s="13">
        <f t="shared" si="8"/>
        <v>95.121399999999994</v>
      </c>
      <c r="N160" s="14">
        <v>2.8030201696521599</v>
      </c>
      <c r="O160" s="14">
        <v>1.0130129897147029</v>
      </c>
      <c r="P160" s="14">
        <v>0.18396684063313717</v>
      </c>
      <c r="Q160" s="14">
        <v>4</v>
      </c>
      <c r="R160" s="14">
        <v>0.42505015014071224</v>
      </c>
      <c r="S160" s="14">
        <v>1.2275680534526303</v>
      </c>
      <c r="T160" s="14">
        <v>0.9662818563376242</v>
      </c>
      <c r="U160" s="14">
        <v>0.13362668389361831</v>
      </c>
      <c r="V160" s="14">
        <v>0.17015147473494996</v>
      </c>
      <c r="W160" s="14">
        <v>0</v>
      </c>
      <c r="X160" s="14">
        <v>1.6367958285813035E-2</v>
      </c>
      <c r="Y160" s="14">
        <v>0</v>
      </c>
      <c r="Z160" s="14">
        <v>0</v>
      </c>
      <c r="AA160" s="14">
        <v>2.9390461768453484</v>
      </c>
      <c r="AB160" s="14">
        <v>6.0953823154651587E-2</v>
      </c>
      <c r="AC160" s="14">
        <v>0.8415929529895213</v>
      </c>
      <c r="AD160" s="14">
        <v>4.2935033524930583E-2</v>
      </c>
      <c r="AE160" s="14">
        <v>0</v>
      </c>
      <c r="AF160" s="14">
        <v>6.2568842639604413E-4</v>
      </c>
      <c r="AG160" s="14">
        <v>0.88515367494084796</v>
      </c>
      <c r="AH160" s="14">
        <v>0.11484632505915204</v>
      </c>
      <c r="AI160" s="14">
        <v>0</v>
      </c>
      <c r="AJ160" s="14">
        <v>1.0952472094337039E-2</v>
      </c>
      <c r="AK160" s="14">
        <v>1.5697012240945729</v>
      </c>
      <c r="AL160" s="14">
        <v>0.41934630381109006</v>
      </c>
      <c r="AM160" s="14">
        <v>0.24737099040946875</v>
      </c>
      <c r="AN160" s="14">
        <v>1.2838753808643797</v>
      </c>
      <c r="AO160" s="14">
        <v>1.2275680534526303</v>
      </c>
      <c r="AP160" s="14">
        <v>0.8415929529895213</v>
      </c>
      <c r="AQ160" s="14">
        <v>1.4380631398554151</v>
      </c>
      <c r="AR160" s="14">
        <v>1.6367958285813035E-2</v>
      </c>
      <c r="AS160" s="14">
        <v>0.51121015242516554</v>
      </c>
      <c r="AT160" s="14">
        <v>48.878984757483458</v>
      </c>
      <c r="AV160" s="14">
        <f t="shared" si="5"/>
        <v>0.32877396209364479</v>
      </c>
      <c r="AW160" s="14">
        <f t="shared" si="6"/>
        <v>0.37423996563804901</v>
      </c>
      <c r="AX160" s="14">
        <f t="shared" si="7"/>
        <v>1.4380631398554151</v>
      </c>
    </row>
    <row r="161" spans="1:50">
      <c r="A161" s="10" t="s">
        <v>207</v>
      </c>
      <c r="B161" s="11">
        <v>36.479999999999997</v>
      </c>
      <c r="C161" s="11">
        <v>3.61</v>
      </c>
      <c r="D161" s="11">
        <v>15.64</v>
      </c>
      <c r="E161" s="11">
        <v>20.16</v>
      </c>
      <c r="F161" s="12">
        <v>0.27410000000000001</v>
      </c>
      <c r="G161" s="11">
        <v>10.52</v>
      </c>
      <c r="H161" s="12">
        <v>0</v>
      </c>
      <c r="I161" s="12">
        <v>0.28910000000000002</v>
      </c>
      <c r="J161" s="11">
        <v>8.7799999999999994</v>
      </c>
      <c r="K161" s="12"/>
      <c r="L161" s="12">
        <v>7.9000000000000001E-2</v>
      </c>
      <c r="M161" s="13">
        <f t="shared" si="8"/>
        <v>95.8322</v>
      </c>
      <c r="N161" s="14">
        <v>2.800080255112678</v>
      </c>
      <c r="O161" s="14">
        <v>1.0296373563014121</v>
      </c>
      <c r="P161" s="14">
        <v>0.17028238858590994</v>
      </c>
      <c r="Q161" s="14">
        <v>4</v>
      </c>
      <c r="R161" s="14">
        <v>0.38520633170726248</v>
      </c>
      <c r="S161" s="14">
        <v>1.2288380194234343</v>
      </c>
      <c r="T161" s="14">
        <v>0.97951125258864269</v>
      </c>
      <c r="U161" s="14">
        <v>0.14428947573127937</v>
      </c>
      <c r="V161" s="14">
        <v>0.2054824658626187</v>
      </c>
      <c r="W161" s="14">
        <v>0</v>
      </c>
      <c r="X161" s="14">
        <v>1.7820086673625592E-2</v>
      </c>
      <c r="Y161" s="14">
        <v>0</v>
      </c>
      <c r="Z161" s="14">
        <v>0</v>
      </c>
      <c r="AA161" s="14">
        <v>2.9611476319868633</v>
      </c>
      <c r="AB161" s="14">
        <v>3.885236801313674E-2</v>
      </c>
      <c r="AC161" s="14">
        <v>0.84394410758244731</v>
      </c>
      <c r="AD161" s="14">
        <v>4.302393986543078E-2</v>
      </c>
      <c r="AE161" s="14">
        <v>0</v>
      </c>
      <c r="AF161" s="14">
        <v>0</v>
      </c>
      <c r="AG161" s="14">
        <v>0.88696804744787805</v>
      </c>
      <c r="AH161" s="14">
        <v>0.11303195255212195</v>
      </c>
      <c r="AI161" s="14">
        <v>0</v>
      </c>
      <c r="AJ161" s="14">
        <v>1.0277500513223676E-2</v>
      </c>
      <c r="AK161" s="14">
        <v>1.5045292051419759</v>
      </c>
      <c r="AL161" s="14">
        <v>0.48519329434480052</v>
      </c>
      <c r="AM161" s="14">
        <v>0.24308474487275156</v>
      </c>
      <c r="AN161" s="14">
        <v>1.294083116905832</v>
      </c>
      <c r="AO161" s="14">
        <v>1.2288380194234343</v>
      </c>
      <c r="AP161" s="14">
        <v>0.84394410758244731</v>
      </c>
      <c r="AQ161" s="14">
        <v>1.4148436880086745</v>
      </c>
      <c r="AR161" s="14">
        <v>1.7820086673625592E-2</v>
      </c>
      <c r="AS161" s="14">
        <v>0.51293046709682855</v>
      </c>
      <c r="AT161" s="14">
        <v>48.706953290317145</v>
      </c>
      <c r="AV161" s="14">
        <f t="shared" si="5"/>
        <v>0.33078771284747216</v>
      </c>
      <c r="AW161" s="14">
        <f t="shared" si="6"/>
        <v>0.37951526502104088</v>
      </c>
      <c r="AX161" s="14">
        <f t="shared" si="7"/>
        <v>1.4148436880086745</v>
      </c>
    </row>
    <row r="162" spans="1:50">
      <c r="A162" s="10" t="s">
        <v>208</v>
      </c>
      <c r="B162" s="11">
        <v>36.58</v>
      </c>
      <c r="C162" s="11">
        <v>3.52</v>
      </c>
      <c r="D162" s="11">
        <v>15.44</v>
      </c>
      <c r="E162" s="11">
        <v>19.829999999999998</v>
      </c>
      <c r="F162" s="12">
        <v>0.27100000000000002</v>
      </c>
      <c r="G162" s="11">
        <v>10.46</v>
      </c>
      <c r="H162" s="12">
        <v>0</v>
      </c>
      <c r="I162" s="12">
        <v>0.35349999999999998</v>
      </c>
      <c r="J162" s="11">
        <v>8.75</v>
      </c>
      <c r="K162" s="12"/>
      <c r="L162" s="12">
        <v>8.0299999999999996E-2</v>
      </c>
      <c r="M162" s="13">
        <f t="shared" si="8"/>
        <v>95.28479999999999</v>
      </c>
      <c r="N162" s="14">
        <v>2.8169029894542499</v>
      </c>
      <c r="O162" s="14">
        <v>1.0050384389697413</v>
      </c>
      <c r="P162" s="14">
        <v>0.1780585715760088</v>
      </c>
      <c r="Q162" s="14">
        <v>4</v>
      </c>
      <c r="R162" s="14">
        <v>0.39626293869915075</v>
      </c>
      <c r="S162" s="14">
        <v>1.2299177177550502</v>
      </c>
      <c r="T162" s="14">
        <v>0.95964508280484473</v>
      </c>
      <c r="U162" s="14">
        <v>0.13934339439524523</v>
      </c>
      <c r="V162" s="14">
        <v>0.2030245378435645</v>
      </c>
      <c r="W162" s="14">
        <v>0</v>
      </c>
      <c r="X162" s="14">
        <v>1.76759436113294E-2</v>
      </c>
      <c r="Y162" s="14">
        <v>0</v>
      </c>
      <c r="Z162" s="14">
        <v>0</v>
      </c>
      <c r="AA162" s="14">
        <v>2.9458696151091845</v>
      </c>
      <c r="AB162" s="14">
        <v>5.4130384890815453E-2</v>
      </c>
      <c r="AC162" s="14">
        <v>0.84328663450572205</v>
      </c>
      <c r="AD162" s="14">
        <v>5.277935085021216E-2</v>
      </c>
      <c r="AE162" s="14">
        <v>0</v>
      </c>
      <c r="AF162" s="14">
        <v>0</v>
      </c>
      <c r="AG162" s="14">
        <v>0.89606598535593418</v>
      </c>
      <c r="AH162" s="14">
        <v>0.10393401464406582</v>
      </c>
      <c r="AI162" s="14">
        <v>0</v>
      </c>
      <c r="AJ162" s="14">
        <v>1.0480656833778974E-2</v>
      </c>
      <c r="AK162" s="14">
        <v>1.4928108716234896</v>
      </c>
      <c r="AL162" s="14">
        <v>0.49670847154273146</v>
      </c>
      <c r="AM162" s="14">
        <v>0.24854367446794301</v>
      </c>
      <c r="AN162" s="14">
        <v>1.2770470487760988</v>
      </c>
      <c r="AO162" s="14">
        <v>1.2299177177550502</v>
      </c>
      <c r="AP162" s="14">
        <v>0.84328663450572205</v>
      </c>
      <c r="AQ162" s="14">
        <v>1.4013013776688921</v>
      </c>
      <c r="AR162" s="14">
        <v>1.76759436113294E-2</v>
      </c>
      <c r="AS162" s="14">
        <v>0.50939967957472754</v>
      </c>
      <c r="AT162" s="14">
        <v>49.060032042527254</v>
      </c>
      <c r="AV162" s="14">
        <f t="shared" si="5"/>
        <v>0.32575952373549866</v>
      </c>
      <c r="AW162" s="14">
        <f t="shared" si="6"/>
        <v>0.37306080064217556</v>
      </c>
      <c r="AX162" s="14">
        <f t="shared" si="7"/>
        <v>1.4013013776688921</v>
      </c>
    </row>
    <row r="163" spans="1:50">
      <c r="A163" s="10" t="s">
        <v>209</v>
      </c>
      <c r="B163" s="11">
        <v>36.450000000000003</v>
      </c>
      <c r="C163" s="11">
        <v>3.54</v>
      </c>
      <c r="D163" s="11">
        <v>15.35</v>
      </c>
      <c r="E163" s="11">
        <v>19.46</v>
      </c>
      <c r="F163" s="12">
        <v>0.25269999999999998</v>
      </c>
      <c r="G163" s="11">
        <v>10.5</v>
      </c>
      <c r="H163" s="12">
        <v>0</v>
      </c>
      <c r="I163" s="12">
        <v>0.34160000000000001</v>
      </c>
      <c r="J163" s="11">
        <v>8.98</v>
      </c>
      <c r="K163" s="12"/>
      <c r="L163" s="12">
        <v>8.0299999999999996E-2</v>
      </c>
      <c r="M163" s="13">
        <f t="shared" si="8"/>
        <v>94.954600000000013</v>
      </c>
      <c r="N163" s="14">
        <v>2.8189109220963195</v>
      </c>
      <c r="O163" s="14">
        <v>1.0042386893527129</v>
      </c>
      <c r="P163" s="14">
        <v>0.17685038855096757</v>
      </c>
      <c r="Q163" s="14">
        <v>4</v>
      </c>
      <c r="R163" s="14">
        <v>0.39485972025316229</v>
      </c>
      <c r="S163" s="14">
        <v>1.2442081203338049</v>
      </c>
      <c r="T163" s="14">
        <v>0.96515327781364857</v>
      </c>
      <c r="U163" s="14">
        <v>0.11658161811764944</v>
      </c>
      <c r="V163" s="14">
        <v>0.20533061842734454</v>
      </c>
      <c r="W163" s="14">
        <v>0</v>
      </c>
      <c r="X163" s="14">
        <v>1.6552903705472119E-2</v>
      </c>
      <c r="Y163" s="14">
        <v>0</v>
      </c>
      <c r="Z163" s="14">
        <v>0</v>
      </c>
      <c r="AA163" s="14">
        <v>2.942686258651082</v>
      </c>
      <c r="AB163" s="14">
        <v>5.7313741348917979E-2</v>
      </c>
      <c r="AC163" s="14">
        <v>0.86555206873786805</v>
      </c>
      <c r="AD163" s="14">
        <v>5.1221007707434214E-2</v>
      </c>
      <c r="AE163" s="14">
        <v>0</v>
      </c>
      <c r="AF163" s="14">
        <v>0</v>
      </c>
      <c r="AG163" s="14">
        <v>0.91677307644530226</v>
      </c>
      <c r="AH163" s="14">
        <v>8.322692355469774E-2</v>
      </c>
      <c r="AI163" s="14">
        <v>0</v>
      </c>
      <c r="AJ163" s="14">
        <v>1.0525533826832283E-2</v>
      </c>
      <c r="AK163" s="14">
        <v>1.5006800186322558</v>
      </c>
      <c r="AL163" s="14">
        <v>0.48879444754091206</v>
      </c>
      <c r="AM163" s="14">
        <v>0.23314431710467981</v>
      </c>
      <c r="AN163" s="14">
        <v>1.2585852844822656</v>
      </c>
      <c r="AO163" s="14">
        <v>1.2442081203338049</v>
      </c>
      <c r="AP163" s="14">
        <v>0.86555206873786805</v>
      </c>
      <c r="AQ163" s="14">
        <v>1.3990984096058752</v>
      </c>
      <c r="AR163" s="14">
        <v>1.6552903705472119E-2</v>
      </c>
      <c r="AS163" s="14">
        <v>0.50287222351649064</v>
      </c>
      <c r="AT163" s="14">
        <v>49.712777648350936</v>
      </c>
      <c r="AV163" s="14">
        <f t="shared" si="5"/>
        <v>0.32798375123281803</v>
      </c>
      <c r="AW163" s="14">
        <f t="shared" si="6"/>
        <v>0.36760116466753812</v>
      </c>
      <c r="AX163" s="14">
        <f t="shared" si="7"/>
        <v>1.3990984096058752</v>
      </c>
    </row>
    <row r="164" spans="1:50">
      <c r="A164" s="10" t="s">
        <v>210</v>
      </c>
      <c r="B164" s="11">
        <v>36.53</v>
      </c>
      <c r="C164" s="11">
        <v>3.53</v>
      </c>
      <c r="D164" s="11">
        <v>15.59</v>
      </c>
      <c r="E164" s="11">
        <v>19.760000000000002</v>
      </c>
      <c r="F164" s="12">
        <v>0.28620000000000001</v>
      </c>
      <c r="G164" s="11">
        <v>10.61</v>
      </c>
      <c r="H164" s="12">
        <v>2.8E-3</v>
      </c>
      <c r="I164" s="12">
        <v>0.27789999999999998</v>
      </c>
      <c r="J164" s="11">
        <v>8.93</v>
      </c>
      <c r="K164" s="12"/>
      <c r="L164" s="12">
        <v>8.5199999999999998E-2</v>
      </c>
      <c r="M164" s="13">
        <f t="shared" si="8"/>
        <v>95.602099999999993</v>
      </c>
      <c r="N164" s="14">
        <v>2.8078881645439835</v>
      </c>
      <c r="O164" s="14">
        <v>1.0195017473424963</v>
      </c>
      <c r="P164" s="14">
        <v>0.17261008811352019</v>
      </c>
      <c r="Q164" s="14">
        <v>4</v>
      </c>
      <c r="R164" s="14">
        <v>0.3928156622314769</v>
      </c>
      <c r="S164" s="14">
        <v>1.2449040807053484</v>
      </c>
      <c r="T164" s="14">
        <v>0.96786561916474567</v>
      </c>
      <c r="U164" s="14">
        <v>0.12972710025058776</v>
      </c>
      <c r="V164" s="14">
        <v>0.20193389026676706</v>
      </c>
      <c r="W164" s="14">
        <v>0</v>
      </c>
      <c r="X164" s="14">
        <v>1.8633090378768091E-2</v>
      </c>
      <c r="Y164" s="14">
        <v>0</v>
      </c>
      <c r="Z164" s="14">
        <v>0</v>
      </c>
      <c r="AA164" s="14">
        <v>2.9558794429976936</v>
      </c>
      <c r="AB164" s="14">
        <v>4.4120557002306438E-2</v>
      </c>
      <c r="AC164" s="14">
        <v>0.85641534439720179</v>
      </c>
      <c r="AD164" s="14">
        <v>4.1415710626216934E-2</v>
      </c>
      <c r="AE164" s="14">
        <v>0</v>
      </c>
      <c r="AF164" s="14">
        <v>2.3060106128614661E-4</v>
      </c>
      <c r="AG164" s="14">
        <v>0.8980616560847049</v>
      </c>
      <c r="AH164" s="14">
        <v>0.1019383439152951</v>
      </c>
      <c r="AI164" s="14">
        <v>0</v>
      </c>
      <c r="AJ164" s="14">
        <v>1.1099783172426887E-2</v>
      </c>
      <c r="AK164" s="14">
        <v>1.5131511255469872</v>
      </c>
      <c r="AL164" s="14">
        <v>0.47574909128058596</v>
      </c>
      <c r="AM164" s="14">
        <v>0.23802276815329754</v>
      </c>
      <c r="AN164" s="14">
        <v>1.2702028075288536</v>
      </c>
      <c r="AO164" s="14">
        <v>1.2449040807053484</v>
      </c>
      <c r="AP164" s="14">
        <v>0.85641534439720179</v>
      </c>
      <c r="AQ164" s="14">
        <v>1.4123174095739732</v>
      </c>
      <c r="AR164" s="14">
        <v>1.8633090378768091E-2</v>
      </c>
      <c r="AS164" s="14">
        <v>0.50502935420793726</v>
      </c>
      <c r="AT164" s="14">
        <v>49.497064579206274</v>
      </c>
      <c r="AV164" s="14">
        <f t="shared" si="5"/>
        <v>0.32743744724013119</v>
      </c>
      <c r="AW164" s="14">
        <f t="shared" si="6"/>
        <v>0.37132526565502078</v>
      </c>
      <c r="AX164" s="14">
        <f t="shared" si="7"/>
        <v>1.4123174095739732</v>
      </c>
    </row>
    <row r="165" spans="1:50">
      <c r="A165" s="10" t="s">
        <v>211</v>
      </c>
      <c r="B165" s="11">
        <v>37.340000000000003</v>
      </c>
      <c r="C165" s="11">
        <v>3.57</v>
      </c>
      <c r="D165" s="11">
        <v>15.51</v>
      </c>
      <c r="E165" s="11">
        <v>19.75</v>
      </c>
      <c r="F165" s="12">
        <v>0.2868</v>
      </c>
      <c r="G165" s="11">
        <v>10.86</v>
      </c>
      <c r="H165" s="12">
        <v>0</v>
      </c>
      <c r="I165" s="12">
        <v>0.32590000000000002</v>
      </c>
      <c r="J165" s="11">
        <v>8.85</v>
      </c>
      <c r="K165" s="12"/>
      <c r="L165" s="12">
        <v>7.6300000000000007E-2</v>
      </c>
      <c r="M165" s="13">
        <f t="shared" si="8"/>
        <v>96.569000000000003</v>
      </c>
      <c r="N165" s="14">
        <v>2.8347582279592314</v>
      </c>
      <c r="O165" s="14">
        <v>0.99496465155762415</v>
      </c>
      <c r="P165" s="14">
        <v>0.17027712048314447</v>
      </c>
      <c r="Q165" s="14">
        <v>4</v>
      </c>
      <c r="R165" s="14">
        <v>0.39278003173223264</v>
      </c>
      <c r="S165" s="14">
        <v>1.2445536844559657</v>
      </c>
      <c r="T165" s="14">
        <v>0.93824346319562313</v>
      </c>
      <c r="U165" s="14">
        <v>0.14538490925116143</v>
      </c>
      <c r="V165" s="14">
        <v>0.20208952445148215</v>
      </c>
      <c r="W165" s="14">
        <v>0</v>
      </c>
      <c r="X165" s="14">
        <v>1.8441913679696956E-2</v>
      </c>
      <c r="Y165" s="14">
        <v>0</v>
      </c>
      <c r="Z165" s="14">
        <v>0</v>
      </c>
      <c r="AA165" s="14">
        <v>2.9414935267661622</v>
      </c>
      <c r="AB165" s="14">
        <v>5.8506473233837841E-2</v>
      </c>
      <c r="AC165" s="14">
        <v>0.84037807659919539</v>
      </c>
      <c r="AD165" s="14">
        <v>4.79703081274769E-2</v>
      </c>
      <c r="AE165" s="14">
        <v>0</v>
      </c>
      <c r="AF165" s="14">
        <v>0</v>
      </c>
      <c r="AG165" s="14">
        <v>0.88834838472667232</v>
      </c>
      <c r="AH165" s="14">
        <v>0.11165161527332768</v>
      </c>
      <c r="AI165" s="14">
        <v>0</v>
      </c>
      <c r="AJ165" s="14">
        <v>9.8177284388173431E-3</v>
      </c>
      <c r="AK165" s="14">
        <v>1.4853611694670423</v>
      </c>
      <c r="AL165" s="14">
        <v>0.50482110209414022</v>
      </c>
      <c r="AM165" s="14">
        <v>0.25174307913486893</v>
      </c>
      <c r="AN165" s="14">
        <v>1.2539054929299289</v>
      </c>
      <c r="AO165" s="14">
        <v>1.2445536844559657</v>
      </c>
      <c r="AP165" s="14">
        <v>0.84037807659919539</v>
      </c>
      <c r="AQ165" s="14">
        <v>1.3877446832898568</v>
      </c>
      <c r="AR165" s="14">
        <v>1.8441913679696956E-2</v>
      </c>
      <c r="AS165" s="14">
        <v>0.50187151516394746</v>
      </c>
      <c r="AT165" s="14">
        <v>49.812848483605244</v>
      </c>
      <c r="AV165" s="14">
        <f t="shared" si="5"/>
        <v>0.31896839298066215</v>
      </c>
      <c r="AW165" s="14">
        <f t="shared" si="6"/>
        <v>0.36839393409718318</v>
      </c>
      <c r="AX165" s="14">
        <f t="shared" si="7"/>
        <v>1.3877446832898568</v>
      </c>
    </row>
    <row r="166" spans="1:50">
      <c r="A166" s="10" t="s">
        <v>212</v>
      </c>
      <c r="B166" s="11">
        <v>36.619999999999997</v>
      </c>
      <c r="C166" s="11">
        <v>3.4</v>
      </c>
      <c r="D166" s="11">
        <v>15.08</v>
      </c>
      <c r="E166" s="11">
        <v>19.100000000000001</v>
      </c>
      <c r="F166" s="12">
        <v>0.24329999999999999</v>
      </c>
      <c r="G166" s="11">
        <v>10.4</v>
      </c>
      <c r="H166" s="12">
        <v>5.8200000000000002E-2</v>
      </c>
      <c r="I166" s="12">
        <v>0.28370000000000001</v>
      </c>
      <c r="J166" s="11">
        <v>8.57</v>
      </c>
      <c r="K166" s="12"/>
      <c r="L166" s="12">
        <v>8.6099999999999996E-2</v>
      </c>
      <c r="M166" s="13">
        <f t="shared" si="8"/>
        <v>93.841300000000004</v>
      </c>
      <c r="N166" s="14">
        <v>2.8393666185946049</v>
      </c>
      <c r="O166" s="14">
        <v>0.97698924704709444</v>
      </c>
      <c r="P166" s="14">
        <v>0.18364413435830063</v>
      </c>
      <c r="Q166" s="14">
        <v>4</v>
      </c>
      <c r="R166" s="14">
        <v>0.40104667010020223</v>
      </c>
      <c r="S166" s="14">
        <v>1.2315756190288163</v>
      </c>
      <c r="T166" s="14">
        <v>0.93176182071645353</v>
      </c>
      <c r="U166" s="14">
        <v>0.12308401408798342</v>
      </c>
      <c r="V166" s="14">
        <v>0.20068470477653977</v>
      </c>
      <c r="W166" s="14">
        <v>0</v>
      </c>
      <c r="X166" s="14">
        <v>1.5978292537794689E-2</v>
      </c>
      <c r="Y166" s="14">
        <v>0</v>
      </c>
      <c r="Z166" s="14">
        <v>0</v>
      </c>
      <c r="AA166" s="14">
        <v>2.9041311212477896</v>
      </c>
      <c r="AB166" s="14">
        <v>9.5868878752210396E-2</v>
      </c>
      <c r="AC166" s="14">
        <v>0.84277867717713184</v>
      </c>
      <c r="AD166" s="14">
        <v>4.2649005115468042E-2</v>
      </c>
      <c r="AE166" s="14">
        <v>0</v>
      </c>
      <c r="AF166" s="14">
        <v>4.8350308913262183E-3</v>
      </c>
      <c r="AG166" s="14">
        <v>0.89026271318392614</v>
      </c>
      <c r="AH166" s="14">
        <v>0.10973728681607386</v>
      </c>
      <c r="AI166" s="14">
        <v>0</v>
      </c>
      <c r="AJ166" s="14">
        <v>1.1314908597066976E-2</v>
      </c>
      <c r="AK166" s="14">
        <v>1.4855315934451545</v>
      </c>
      <c r="AL166" s="14">
        <v>0.50315349795777853</v>
      </c>
      <c r="AM166" s="14">
        <v>0.24766300582445813</v>
      </c>
      <c r="AN166" s="14">
        <v>1.2384899691627376</v>
      </c>
      <c r="AO166" s="14">
        <v>1.2315756190288163</v>
      </c>
      <c r="AP166" s="14">
        <v>0.84277867717713184</v>
      </c>
      <c r="AQ166" s="14">
        <v>1.3780359171472967</v>
      </c>
      <c r="AR166" s="14">
        <v>1.5978292537794689E-2</v>
      </c>
      <c r="AS166" s="14">
        <v>0.50139962885337452</v>
      </c>
      <c r="AT166" s="14">
        <v>49.860037114662532</v>
      </c>
      <c r="AV166" s="14">
        <f t="shared" si="5"/>
        <v>0.32084013490276314</v>
      </c>
      <c r="AW166" s="14">
        <f t="shared" si="6"/>
        <v>0.36322252362738072</v>
      </c>
      <c r="AX166" s="14">
        <f t="shared" si="7"/>
        <v>1.3780359171472967</v>
      </c>
    </row>
    <row r="167" spans="1:50">
      <c r="A167" s="10" t="s">
        <v>213</v>
      </c>
      <c r="B167" s="11">
        <v>36.97</v>
      </c>
      <c r="C167" s="11">
        <v>3.62</v>
      </c>
      <c r="D167" s="11">
        <v>15.1</v>
      </c>
      <c r="E167" s="11">
        <v>19.690000000000001</v>
      </c>
      <c r="F167" s="12">
        <v>0.27929999999999999</v>
      </c>
      <c r="G167" s="11">
        <v>10.52</v>
      </c>
      <c r="H167" s="12">
        <v>6.6E-3</v>
      </c>
      <c r="I167" s="12">
        <v>0.27089999999999997</v>
      </c>
      <c r="J167" s="11">
        <v>8.8699999999999992</v>
      </c>
      <c r="K167" s="12"/>
      <c r="L167" s="12">
        <v>8.5800000000000001E-2</v>
      </c>
      <c r="M167" s="13">
        <f t="shared" si="8"/>
        <v>95.412600000000012</v>
      </c>
      <c r="N167" s="14">
        <v>2.8410060929553884</v>
      </c>
      <c r="O167" s="14">
        <v>0.97018941828439509</v>
      </c>
      <c r="P167" s="14">
        <v>0.18880448876021649</v>
      </c>
      <c r="Q167" s="14">
        <v>4</v>
      </c>
      <c r="R167" s="14">
        <v>0.39739997949768902</v>
      </c>
      <c r="S167" s="14">
        <v>1.2352720539539659</v>
      </c>
      <c r="T167" s="14">
        <v>0.95320627709672623</v>
      </c>
      <c r="U167" s="14">
        <v>0.12337931185251838</v>
      </c>
      <c r="V167" s="14">
        <v>0.20838881460140132</v>
      </c>
      <c r="W167" s="14">
        <v>0</v>
      </c>
      <c r="X167" s="14">
        <v>1.8179367842070294E-2</v>
      </c>
      <c r="Y167" s="14">
        <v>0</v>
      </c>
      <c r="Z167" s="14">
        <v>0</v>
      </c>
      <c r="AA167" s="14">
        <v>2.9358258048443706</v>
      </c>
      <c r="AB167" s="14">
        <v>6.4174195155629388E-2</v>
      </c>
      <c r="AC167" s="14">
        <v>0.85240842796845195</v>
      </c>
      <c r="AD167" s="14">
        <v>4.0362509133228155E-2</v>
      </c>
      <c r="AE167" s="14">
        <v>0</v>
      </c>
      <c r="AF167" s="14">
        <v>5.434252156580055E-4</v>
      </c>
      <c r="AG167" s="14">
        <v>0.89331436231733807</v>
      </c>
      <c r="AH167" s="14">
        <v>0.10668563768266193</v>
      </c>
      <c r="AI167" s="14">
        <v>0</v>
      </c>
      <c r="AJ167" s="14">
        <v>1.117518621864663E-2</v>
      </c>
      <c r="AK167" s="14">
        <v>1.4873084433251555</v>
      </c>
      <c r="AL167" s="14">
        <v>0.50151637045619779</v>
      </c>
      <c r="AM167" s="14">
        <v>0.24670953732925793</v>
      </c>
      <c r="AN167" s="14">
        <v>1.2653900777094611</v>
      </c>
      <c r="AO167" s="14">
        <v>1.2352720539539659</v>
      </c>
      <c r="AP167" s="14">
        <v>0.85240842796845195</v>
      </c>
      <c r="AQ167" s="14">
        <v>1.3675893977820841</v>
      </c>
      <c r="AR167" s="14">
        <v>1.8179367842070294E-2</v>
      </c>
      <c r="AS167" s="14">
        <v>0.50602200980575107</v>
      </c>
      <c r="AT167" s="14">
        <v>49.397799019424895</v>
      </c>
      <c r="AV167" s="14">
        <f t="shared" si="5"/>
        <v>0.32468080208432398</v>
      </c>
      <c r="AW167" s="14">
        <f t="shared" si="6"/>
        <v>0.36670622186533813</v>
      </c>
      <c r="AX167" s="14">
        <f t="shared" si="7"/>
        <v>1.3675893977820841</v>
      </c>
    </row>
    <row r="168" spans="1:50">
      <c r="A168" s="10" t="s">
        <v>214</v>
      </c>
      <c r="B168" s="11">
        <v>36.39</v>
      </c>
      <c r="C168" s="11">
        <v>3.46</v>
      </c>
      <c r="D168" s="11">
        <v>15.47</v>
      </c>
      <c r="E168" s="11">
        <v>19.45</v>
      </c>
      <c r="F168" s="12">
        <v>0.27129999999999999</v>
      </c>
      <c r="G168" s="11">
        <v>10.52</v>
      </c>
      <c r="H168" s="12">
        <v>1.54E-2</v>
      </c>
      <c r="I168" s="12">
        <v>0.3226</v>
      </c>
      <c r="J168" s="11">
        <v>8.73</v>
      </c>
      <c r="K168" s="12"/>
      <c r="L168" s="12">
        <v>8.0799999999999997E-2</v>
      </c>
      <c r="M168" s="13">
        <f t="shared" si="8"/>
        <v>94.710099999999983</v>
      </c>
      <c r="N168" s="14">
        <v>2.8124051402260046</v>
      </c>
      <c r="O168" s="14">
        <v>1.0153814534249745</v>
      </c>
      <c r="P168" s="14">
        <v>0.17221340634902083</v>
      </c>
      <c r="Q168" s="14">
        <v>4</v>
      </c>
      <c r="R168" s="14">
        <v>0.39371981084434382</v>
      </c>
      <c r="S168" s="14">
        <v>1.2421940090745558</v>
      </c>
      <c r="T168" s="14">
        <v>0.95183975206915661</v>
      </c>
      <c r="U168" s="14">
        <v>0.13305147499864312</v>
      </c>
      <c r="V168" s="14">
        <v>0.20095915731233405</v>
      </c>
      <c r="W168" s="14">
        <v>0</v>
      </c>
      <c r="X168" s="14">
        <v>1.7759500559881715E-2</v>
      </c>
      <c r="Y168" s="14">
        <v>0</v>
      </c>
      <c r="Z168" s="14">
        <v>0</v>
      </c>
      <c r="AA168" s="14">
        <v>2.9395237048589151</v>
      </c>
      <c r="AB168" s="14">
        <v>6.0476295141084879E-2</v>
      </c>
      <c r="AC168" s="14">
        <v>0.84763589940466155</v>
      </c>
      <c r="AD168" s="14">
        <v>4.8339997898867185E-2</v>
      </c>
      <c r="AE168" s="14">
        <v>0</v>
      </c>
      <c r="AF168" s="14">
        <v>1.2752334165499674E-3</v>
      </c>
      <c r="AG168" s="14">
        <v>0.89725113072007878</v>
      </c>
      <c r="AH168" s="14">
        <v>0.10274886927992122</v>
      </c>
      <c r="AI168" s="14">
        <v>0</v>
      </c>
      <c r="AJ168" s="14">
        <v>1.0584051748344519E-2</v>
      </c>
      <c r="AK168" s="14">
        <v>1.5001145212232347</v>
      </c>
      <c r="AL168" s="14">
        <v>0.48930142702842083</v>
      </c>
      <c r="AM168" s="14">
        <v>0.24283172079157128</v>
      </c>
      <c r="AN168" s="14">
        <v>1.2571046334168205</v>
      </c>
      <c r="AO168" s="14">
        <v>1.2421940090745558</v>
      </c>
      <c r="AP168" s="14">
        <v>0.84763589940466155</v>
      </c>
      <c r="AQ168" s="14">
        <v>1.4091012642693184</v>
      </c>
      <c r="AR168" s="14">
        <v>1.7759500559881715E-2</v>
      </c>
      <c r="AS168" s="14">
        <v>0.50298296171749235</v>
      </c>
      <c r="AT168" s="14">
        <v>49.701703828250771</v>
      </c>
      <c r="AV168" s="14">
        <f t="shared" si="5"/>
        <v>0.32380747618935801</v>
      </c>
      <c r="AW168" s="14">
        <f t="shared" si="6"/>
        <v>0.36907041275922281</v>
      </c>
      <c r="AX168" s="14">
        <f t="shared" si="7"/>
        <v>1.4091012642693184</v>
      </c>
    </row>
    <row r="169" spans="1:50">
      <c r="A169" s="10" t="s">
        <v>215</v>
      </c>
      <c r="B169" s="11">
        <v>36.729999999999997</v>
      </c>
      <c r="C169" s="11">
        <v>3.41</v>
      </c>
      <c r="D169" s="11">
        <v>15.65</v>
      </c>
      <c r="E169" s="11">
        <v>19.489999999999998</v>
      </c>
      <c r="F169" s="12">
        <v>0.2908</v>
      </c>
      <c r="G169" s="11">
        <v>10.41</v>
      </c>
      <c r="H169" s="12">
        <v>2.2499999999999999E-2</v>
      </c>
      <c r="I169" s="12">
        <v>0.29670000000000002</v>
      </c>
      <c r="J169" s="11">
        <v>8.59</v>
      </c>
      <c r="K169" s="12"/>
      <c r="L169" s="12">
        <v>9.7799999999999998E-2</v>
      </c>
      <c r="M169" s="13">
        <f t="shared" si="8"/>
        <v>94.987800000000007</v>
      </c>
      <c r="N169" s="14">
        <v>2.8239509377376026</v>
      </c>
      <c r="O169" s="14">
        <v>0.99932170909297868</v>
      </c>
      <c r="P169" s="14">
        <v>0.17672735316941868</v>
      </c>
      <c r="Q169" s="14">
        <v>4</v>
      </c>
      <c r="R169" s="14">
        <v>0.41877753046561783</v>
      </c>
      <c r="S169" s="14">
        <v>1.2244106459077209</v>
      </c>
      <c r="T169" s="14">
        <v>0.93672772591255327</v>
      </c>
      <c r="U169" s="14">
        <v>0.13969778769567398</v>
      </c>
      <c r="V169" s="14">
        <v>0.19735705440351339</v>
      </c>
      <c r="W169" s="14">
        <v>0</v>
      </c>
      <c r="X169" s="14">
        <v>1.8937199221358114E-2</v>
      </c>
      <c r="Y169" s="14">
        <v>0</v>
      </c>
      <c r="Z169" s="14">
        <v>0</v>
      </c>
      <c r="AA169" s="14">
        <v>2.9359079436064377</v>
      </c>
      <c r="AB169" s="14">
        <v>6.4092056393562302E-2</v>
      </c>
      <c r="AC169" s="14">
        <v>0.82864776419031505</v>
      </c>
      <c r="AD169" s="14">
        <v>4.4228295428247244E-2</v>
      </c>
      <c r="AE169" s="14">
        <v>0</v>
      </c>
      <c r="AF169" s="14">
        <v>1.853496939408657E-3</v>
      </c>
      <c r="AG169" s="14">
        <v>0.87472955655797091</v>
      </c>
      <c r="AH169" s="14">
        <v>0.12527044344202909</v>
      </c>
      <c r="AI169" s="14">
        <v>0</v>
      </c>
      <c r="AJ169" s="14">
        <v>1.274441308961669E-2</v>
      </c>
      <c r="AK169" s="14">
        <v>1.4963919930279159</v>
      </c>
      <c r="AL169" s="14">
        <v>0.49086359388246747</v>
      </c>
      <c r="AM169" s="14">
        <v>0.25250322546741438</v>
      </c>
      <c r="AN169" s="14">
        <v>1.2531528667776459</v>
      </c>
      <c r="AO169" s="14">
        <v>1.2244106459077209</v>
      </c>
      <c r="AP169" s="14">
        <v>0.82864776419031505</v>
      </c>
      <c r="AQ169" s="14">
        <v>1.4180992395585965</v>
      </c>
      <c r="AR169" s="14">
        <v>1.8937199221358114E-2</v>
      </c>
      <c r="AS169" s="14">
        <v>0.50580050132373233</v>
      </c>
      <c r="AT169" s="14">
        <v>49.419949867626755</v>
      </c>
      <c r="AV169" s="14">
        <f t="shared" si="5"/>
        <v>0.31905895685608149</v>
      </c>
      <c r="AW169" s="14">
        <f t="shared" si="6"/>
        <v>0.36664143913380259</v>
      </c>
      <c r="AX169" s="14">
        <f t="shared" si="7"/>
        <v>1.4180992395585965</v>
      </c>
    </row>
    <row r="170" spans="1:50">
      <c r="A170" s="10" t="s">
        <v>216</v>
      </c>
      <c r="B170" s="11">
        <v>37.22</v>
      </c>
      <c r="C170" s="11">
        <v>3.57</v>
      </c>
      <c r="D170" s="11">
        <v>15.29</v>
      </c>
      <c r="E170" s="11">
        <v>19.559999999999999</v>
      </c>
      <c r="F170" s="12">
        <v>0.27229999999999999</v>
      </c>
      <c r="G170" s="11">
        <v>10.85</v>
      </c>
      <c r="H170" s="12">
        <v>0</v>
      </c>
      <c r="I170" s="12">
        <v>0.28599999999999998</v>
      </c>
      <c r="J170" s="11">
        <v>8.75</v>
      </c>
      <c r="K170" s="12"/>
      <c r="L170" s="12">
        <v>7.22E-2</v>
      </c>
      <c r="M170" s="13">
        <f t="shared" si="8"/>
        <v>95.870499999999993</v>
      </c>
      <c r="N170" s="14">
        <v>2.8387463511547892</v>
      </c>
      <c r="O170" s="14">
        <v>0.98603689164313935</v>
      </c>
      <c r="P170" s="14">
        <v>0.17521675720207142</v>
      </c>
      <c r="Q170" s="14">
        <v>4</v>
      </c>
      <c r="R170" s="14">
        <v>0.38836507853117419</v>
      </c>
      <c r="S170" s="14">
        <v>1.2522966061151575</v>
      </c>
      <c r="T170" s="14">
        <v>0.93295143982745421</v>
      </c>
      <c r="U170" s="14">
        <v>0.1394309370801835</v>
      </c>
      <c r="V170" s="14">
        <v>0.20385887120263471</v>
      </c>
      <c r="W170" s="14">
        <v>0</v>
      </c>
      <c r="X170" s="14">
        <v>1.75906945942646E-2</v>
      </c>
      <c r="Y170" s="14">
        <v>0</v>
      </c>
      <c r="Z170" s="14">
        <v>0</v>
      </c>
      <c r="AA170" s="14">
        <v>2.9344936273508688</v>
      </c>
      <c r="AB170" s="14">
        <v>6.5506372649131173E-2</v>
      </c>
      <c r="AC170" s="14">
        <v>0.83907912991266387</v>
      </c>
      <c r="AD170" s="14">
        <v>4.2292434954410381E-2</v>
      </c>
      <c r="AE170" s="14">
        <v>0</v>
      </c>
      <c r="AF170" s="14">
        <v>0</v>
      </c>
      <c r="AG170" s="14">
        <v>0.88137156486707424</v>
      </c>
      <c r="AH170" s="14">
        <v>0.11862843513292576</v>
      </c>
      <c r="AI170" s="14">
        <v>0</v>
      </c>
      <c r="AJ170" s="14">
        <v>9.3332346375790166E-3</v>
      </c>
      <c r="AK170" s="14">
        <v>1.4869808903044759</v>
      </c>
      <c r="AL170" s="14">
        <v>0.50368587505794515</v>
      </c>
      <c r="AM170" s="14">
        <v>0.25220255904296418</v>
      </c>
      <c r="AN170" s="14">
        <v>1.2475991341097092</v>
      </c>
      <c r="AO170" s="14">
        <v>1.2522966061151575</v>
      </c>
      <c r="AP170" s="14">
        <v>0.83907912991266387</v>
      </c>
      <c r="AQ170" s="14">
        <v>1.3744019701743135</v>
      </c>
      <c r="AR170" s="14">
        <v>1.75906945942646E-2</v>
      </c>
      <c r="AS170" s="14">
        <v>0.49906046641668628</v>
      </c>
      <c r="AT170" s="14">
        <v>50.093953358331376</v>
      </c>
      <c r="AV170" s="14">
        <f t="shared" si="5"/>
        <v>0.31792587011670614</v>
      </c>
      <c r="AW170" s="14">
        <f t="shared" si="6"/>
        <v>0.36544034954191984</v>
      </c>
      <c r="AX170" s="14">
        <f t="shared" si="7"/>
        <v>1.3744019701743135</v>
      </c>
    </row>
    <row r="171" spans="1:50">
      <c r="A171" s="10" t="s">
        <v>217</v>
      </c>
      <c r="B171" s="11">
        <v>37.369999999999997</v>
      </c>
      <c r="C171" s="11">
        <v>3.58</v>
      </c>
      <c r="D171" s="11">
        <v>15</v>
      </c>
      <c r="E171" s="11">
        <v>19.809999999999999</v>
      </c>
      <c r="F171" s="12">
        <v>0.25619999999999998</v>
      </c>
      <c r="G171" s="11">
        <v>10.89</v>
      </c>
      <c r="H171" s="12">
        <v>0</v>
      </c>
      <c r="I171" s="12">
        <v>0.25619999999999998</v>
      </c>
      <c r="J171" s="11">
        <v>8.73</v>
      </c>
      <c r="K171" s="12"/>
      <c r="L171" s="12">
        <v>9.1800000000000007E-2</v>
      </c>
      <c r="M171" s="13">
        <f t="shared" si="8"/>
        <v>95.984200000000016</v>
      </c>
      <c r="N171" s="14">
        <v>2.8490755046502949</v>
      </c>
      <c r="O171" s="14">
        <v>0.94978473325437274</v>
      </c>
      <c r="P171" s="14">
        <v>0.20113976209533235</v>
      </c>
      <c r="Q171" s="14">
        <v>4</v>
      </c>
      <c r="R171" s="14">
        <v>0.39802374353301584</v>
      </c>
      <c r="S171" s="14">
        <v>1.262915642040886</v>
      </c>
      <c r="T171" s="14">
        <v>0.9228698277604952</v>
      </c>
      <c r="U171" s="14">
        <v>0.13904269995142626</v>
      </c>
      <c r="V171" s="14">
        <v>0.20399521324282147</v>
      </c>
      <c r="W171" s="14">
        <v>0</v>
      </c>
      <c r="X171" s="14">
        <v>1.6544174927584959E-2</v>
      </c>
      <c r="Y171" s="14">
        <v>0</v>
      </c>
      <c r="Z171" s="14">
        <v>0</v>
      </c>
      <c r="AA171" s="14">
        <v>2.9433913014562298</v>
      </c>
      <c r="AB171" s="14">
        <v>5.6608698543770153E-2</v>
      </c>
      <c r="AC171" s="14">
        <v>0.83177654748178287</v>
      </c>
      <c r="AD171" s="14">
        <v>3.7870969487263685E-2</v>
      </c>
      <c r="AE171" s="14">
        <v>0</v>
      </c>
      <c r="AF171" s="14">
        <v>0</v>
      </c>
      <c r="AG171" s="14">
        <v>0.86964751696904652</v>
      </c>
      <c r="AH171" s="14">
        <v>0.13035248303095348</v>
      </c>
      <c r="AI171" s="14">
        <v>0</v>
      </c>
      <c r="AJ171" s="14">
        <v>1.1862283756559878E-2</v>
      </c>
      <c r="AK171" s="14">
        <v>1.4885141976301268</v>
      </c>
      <c r="AL171" s="14">
        <v>0.49962351861331333</v>
      </c>
      <c r="AM171" s="14">
        <v>0.26933363312984582</v>
      </c>
      <c r="AN171" s="14">
        <v>1.2630522898072538</v>
      </c>
      <c r="AO171" s="14">
        <v>1.262915642040886</v>
      </c>
      <c r="AP171" s="14">
        <v>0.83177654748178287</v>
      </c>
      <c r="AQ171" s="14">
        <v>1.3478084767873886</v>
      </c>
      <c r="AR171" s="14">
        <v>1.6544174927584959E-2</v>
      </c>
      <c r="AS171" s="14">
        <v>0.50002704859484659</v>
      </c>
      <c r="AT171" s="14">
        <v>49.997295140515348</v>
      </c>
      <c r="AV171" s="14">
        <f t="shared" si="5"/>
        <v>0.3135396327711879</v>
      </c>
      <c r="AW171" s="14">
        <f t="shared" si="6"/>
        <v>0.36077857782162531</v>
      </c>
      <c r="AX171" s="14">
        <f t="shared" si="7"/>
        <v>1.3478084767873886</v>
      </c>
    </row>
    <row r="172" spans="1:50">
      <c r="A172" s="10" t="s">
        <v>218</v>
      </c>
      <c r="B172" s="11">
        <v>36.89</v>
      </c>
      <c r="C172" s="11">
        <v>3.61</v>
      </c>
      <c r="D172" s="11">
        <v>15.32</v>
      </c>
      <c r="E172" s="11">
        <v>19.64</v>
      </c>
      <c r="F172" s="12">
        <v>0.2843</v>
      </c>
      <c r="G172" s="11">
        <v>10.51</v>
      </c>
      <c r="H172" s="12">
        <v>1.1999999999999999E-3</v>
      </c>
      <c r="I172" s="12">
        <v>0.32619999999999999</v>
      </c>
      <c r="J172" s="11">
        <v>8.82</v>
      </c>
      <c r="K172" s="12"/>
      <c r="L172" s="12">
        <v>6.2600000000000003E-2</v>
      </c>
      <c r="M172" s="13">
        <f t="shared" si="8"/>
        <v>95.464300000000009</v>
      </c>
      <c r="N172" s="14">
        <v>2.8317124808498892</v>
      </c>
      <c r="O172" s="14">
        <v>1.0012438832945987</v>
      </c>
      <c r="P172" s="14">
        <v>0.16704363585551207</v>
      </c>
      <c r="Q172" s="14">
        <v>4</v>
      </c>
      <c r="R172" s="14">
        <v>0.38473089925121129</v>
      </c>
      <c r="S172" s="14">
        <v>1.2237931713385533</v>
      </c>
      <c r="T172" s="14">
        <v>0.9614291152936022</v>
      </c>
      <c r="U172" s="14">
        <v>0.1323033770866241</v>
      </c>
      <c r="V172" s="14">
        <v>0.20787504220442363</v>
      </c>
      <c r="W172" s="14">
        <v>0</v>
      </c>
      <c r="X172" s="14">
        <v>1.8484277780592646E-2</v>
      </c>
      <c r="Y172" s="14">
        <v>0</v>
      </c>
      <c r="Z172" s="14">
        <v>0</v>
      </c>
      <c r="AA172" s="14">
        <v>2.9286158829550071</v>
      </c>
      <c r="AB172" s="14">
        <v>7.1384117044992923E-2</v>
      </c>
      <c r="AC172" s="14">
        <v>0.8524251235025414</v>
      </c>
      <c r="AD172" s="14">
        <v>4.8547949684321433E-2</v>
      </c>
      <c r="AE172" s="14">
        <v>0</v>
      </c>
      <c r="AF172" s="14">
        <v>9.8694938803933058E-5</v>
      </c>
      <c r="AG172" s="14">
        <v>0.90107176812566669</v>
      </c>
      <c r="AH172" s="14">
        <v>9.8928231874333306E-2</v>
      </c>
      <c r="AI172" s="14">
        <v>0</v>
      </c>
      <c r="AJ172" s="14">
        <v>8.1444094531348873E-3</v>
      </c>
      <c r="AK172" s="14">
        <v>1.4812432947136935</v>
      </c>
      <c r="AL172" s="14">
        <v>0.51061229583317158</v>
      </c>
      <c r="AM172" s="14">
        <v>0.23743074304636946</v>
      </c>
      <c r="AN172" s="14">
        <v>1.2607761282357384</v>
      </c>
      <c r="AO172" s="14">
        <v>1.2237931713385533</v>
      </c>
      <c r="AP172" s="14">
        <v>0.8524251235025414</v>
      </c>
      <c r="AQ172" s="14">
        <v>1.38597478254581</v>
      </c>
      <c r="AR172" s="14">
        <v>1.8484277780592646E-2</v>
      </c>
      <c r="AS172" s="14">
        <v>0.50744252875207019</v>
      </c>
      <c r="AT172" s="14">
        <v>49.255747124792983</v>
      </c>
      <c r="AV172" s="14">
        <f t="shared" si="5"/>
        <v>0.3282878853759098</v>
      </c>
      <c r="AW172" s="14">
        <f t="shared" si="6"/>
        <v>0.37346396253121378</v>
      </c>
      <c r="AX172" s="14">
        <f t="shared" si="7"/>
        <v>1.38597478254581</v>
      </c>
    </row>
    <row r="173" spans="1:50">
      <c r="A173" s="10" t="s">
        <v>219</v>
      </c>
      <c r="B173" s="11">
        <v>36.369999999999997</v>
      </c>
      <c r="C173" s="11">
        <v>3.66</v>
      </c>
      <c r="D173" s="11">
        <v>15.57</v>
      </c>
      <c r="E173" s="11">
        <v>19.62</v>
      </c>
      <c r="F173" s="12">
        <v>0.24360000000000001</v>
      </c>
      <c r="G173" s="11">
        <v>10.36</v>
      </c>
      <c r="H173" s="12">
        <v>3.3E-3</v>
      </c>
      <c r="I173" s="12">
        <v>0.35870000000000002</v>
      </c>
      <c r="J173" s="11">
        <v>8.76</v>
      </c>
      <c r="K173" s="12"/>
      <c r="L173" s="12">
        <v>8.3199999999999996E-2</v>
      </c>
      <c r="M173" s="13">
        <f t="shared" si="8"/>
        <v>95.028800000000004</v>
      </c>
      <c r="N173" s="14">
        <v>2.8100930519817258</v>
      </c>
      <c r="O173" s="14">
        <v>1.0213049441898308</v>
      </c>
      <c r="P173" s="14">
        <v>0.16860200382844348</v>
      </c>
      <c r="Q173" s="14">
        <v>4</v>
      </c>
      <c r="R173" s="14">
        <v>0.39651824797947754</v>
      </c>
      <c r="S173" s="14">
        <v>1.2256961656854211</v>
      </c>
      <c r="T173" s="14">
        <v>0.96671832375970468</v>
      </c>
      <c r="U173" s="14">
        <v>0.13242610506275032</v>
      </c>
      <c r="V173" s="14">
        <v>0.21140951197513902</v>
      </c>
      <c r="W173" s="14">
        <v>0</v>
      </c>
      <c r="X173" s="14">
        <v>1.5941890106914186E-2</v>
      </c>
      <c r="Y173" s="14">
        <v>0</v>
      </c>
      <c r="Z173" s="14">
        <v>0</v>
      </c>
      <c r="AA173" s="14">
        <v>2.9487102445694067</v>
      </c>
      <c r="AB173" s="14">
        <v>5.1289755430593331E-2</v>
      </c>
      <c r="AC173" s="14">
        <v>0.84597853587186445</v>
      </c>
      <c r="AD173" s="14">
        <v>5.37347476249403E-2</v>
      </c>
      <c r="AE173" s="14">
        <v>0</v>
      </c>
      <c r="AF173" s="14">
        <v>2.7318979752605389E-4</v>
      </c>
      <c r="AG173" s="14">
        <v>0.8999864732943309</v>
      </c>
      <c r="AH173" s="14">
        <v>0.1000135267056691</v>
      </c>
      <c r="AI173" s="14">
        <v>0</v>
      </c>
      <c r="AJ173" s="14">
        <v>1.0895458045977881E-2</v>
      </c>
      <c r="AK173" s="14">
        <v>1.4826558447797569</v>
      </c>
      <c r="AL173" s="14">
        <v>0.50644869717426522</v>
      </c>
      <c r="AM173" s="14">
        <v>0.2374513555220458</v>
      </c>
      <c r="AN173" s="14">
        <v>1.2677464326508985</v>
      </c>
      <c r="AO173" s="14">
        <v>1.2256961656854211</v>
      </c>
      <c r="AP173" s="14">
        <v>0.84597853587186445</v>
      </c>
      <c r="AQ173" s="14">
        <v>1.4178231921693083</v>
      </c>
      <c r="AR173" s="14">
        <v>1.5941890106914186E-2</v>
      </c>
      <c r="AS173" s="14">
        <v>0.50843217064502189</v>
      </c>
      <c r="AT173" s="14">
        <v>49.156782935497809</v>
      </c>
      <c r="AV173" s="14">
        <f t="shared" si="5"/>
        <v>0.32784446201185574</v>
      </c>
      <c r="AW173" s="14">
        <f t="shared" si="6"/>
        <v>0.37275430193479742</v>
      </c>
      <c r="AX173" s="14">
        <f t="shared" si="7"/>
        <v>1.4178231921693083</v>
      </c>
    </row>
    <row r="174" spans="1:50">
      <c r="A174" s="10" t="s">
        <v>220</v>
      </c>
      <c r="B174" s="11">
        <v>36.9</v>
      </c>
      <c r="C174" s="11">
        <v>3.54</v>
      </c>
      <c r="D174" s="11">
        <v>15.24</v>
      </c>
      <c r="E174" s="11">
        <v>19.96</v>
      </c>
      <c r="F174" s="12">
        <v>0.312</v>
      </c>
      <c r="G174" s="11">
        <v>10.65</v>
      </c>
      <c r="H174" s="12">
        <v>7.7000000000000002E-3</v>
      </c>
      <c r="I174" s="12">
        <v>0.2722</v>
      </c>
      <c r="J174" s="11">
        <v>8.85</v>
      </c>
      <c r="K174" s="12"/>
      <c r="L174" s="12">
        <v>7.3400000000000007E-2</v>
      </c>
      <c r="M174" s="13">
        <f t="shared" si="8"/>
        <v>95.805300000000003</v>
      </c>
      <c r="N174" s="14">
        <v>2.826449466087928</v>
      </c>
      <c r="O174" s="14">
        <v>0.99394590330296717</v>
      </c>
      <c r="P174" s="14">
        <v>0.17960463060910481</v>
      </c>
      <c r="Q174" s="14">
        <v>4</v>
      </c>
      <c r="R174" s="14">
        <v>0.38185594768768971</v>
      </c>
      <c r="S174" s="14">
        <v>1.2377903576270135</v>
      </c>
      <c r="T174" s="14">
        <v>0.96048052779225412</v>
      </c>
      <c r="U174" s="14">
        <v>0.13850509626143648</v>
      </c>
      <c r="V174" s="14">
        <v>0.20236483394394469</v>
      </c>
      <c r="W174" s="14">
        <v>0</v>
      </c>
      <c r="X174" s="14">
        <v>2.0242054042359806E-2</v>
      </c>
      <c r="Y174" s="14">
        <v>0</v>
      </c>
      <c r="Z174" s="14">
        <v>0</v>
      </c>
      <c r="AA174" s="14">
        <v>2.9412388173546988</v>
      </c>
      <c r="AB174" s="14">
        <v>5.8761182645301169E-2</v>
      </c>
      <c r="AC174" s="14">
        <v>0.85174515038756948</v>
      </c>
      <c r="AD174" s="14">
        <v>4.0424943031682203E-2</v>
      </c>
      <c r="AE174" s="14">
        <v>0</v>
      </c>
      <c r="AF174" s="14">
        <v>6.3194418285069808E-4</v>
      </c>
      <c r="AG174" s="14">
        <v>0.89280203760210242</v>
      </c>
      <c r="AH174" s="14">
        <v>0.10719796239789758</v>
      </c>
      <c r="AI174" s="14">
        <v>0</v>
      </c>
      <c r="AJ174" s="14">
        <v>9.5291833942203336E-3</v>
      </c>
      <c r="AK174" s="14">
        <v>1.49822730121589</v>
      </c>
      <c r="AL174" s="14">
        <v>0.49224351538988964</v>
      </c>
      <c r="AM174" s="14">
        <v>0.24879724032812753</v>
      </c>
      <c r="AN174" s="14">
        <v>1.2785902546627954</v>
      </c>
      <c r="AO174" s="14">
        <v>1.2377903576270135</v>
      </c>
      <c r="AP174" s="14">
        <v>0.85174515038756948</v>
      </c>
      <c r="AQ174" s="14">
        <v>1.3758018509906569</v>
      </c>
      <c r="AR174" s="14">
        <v>2.0242054042359806E-2</v>
      </c>
      <c r="AS174" s="14">
        <v>0.50810686126663795</v>
      </c>
      <c r="AT174" s="14">
        <v>49.189313873336204</v>
      </c>
      <c r="AV174" s="14">
        <f t="shared" si="5"/>
        <v>0.32655645713804848</v>
      </c>
      <c r="AW174" s="14">
        <f t="shared" si="6"/>
        <v>0.37364719164222782</v>
      </c>
      <c r="AX174" s="14">
        <f t="shared" si="7"/>
        <v>1.3758018509906569</v>
      </c>
    </row>
    <row r="175" spans="1:50">
      <c r="A175" s="10" t="s">
        <v>221</v>
      </c>
      <c r="B175" s="11">
        <v>36.99</v>
      </c>
      <c r="C175" s="11">
        <v>3.48</v>
      </c>
      <c r="D175" s="11">
        <v>15.39</v>
      </c>
      <c r="E175" s="11">
        <v>19.760000000000002</v>
      </c>
      <c r="F175" s="12">
        <v>0.2853</v>
      </c>
      <c r="G175" s="11">
        <v>10.61</v>
      </c>
      <c r="H175" s="12">
        <v>0</v>
      </c>
      <c r="I175" s="12">
        <v>0.26490000000000002</v>
      </c>
      <c r="J175" s="11">
        <v>8.82</v>
      </c>
      <c r="K175" s="12"/>
      <c r="L175" s="12">
        <v>7.5600000000000001E-2</v>
      </c>
      <c r="M175" s="13">
        <f t="shared" si="8"/>
        <v>95.675799999999995</v>
      </c>
      <c r="N175" s="14">
        <v>2.8311318679550328</v>
      </c>
      <c r="O175" s="14">
        <v>0.99090310911914792</v>
      </c>
      <c r="P175" s="14">
        <v>0.17796502292581928</v>
      </c>
      <c r="Q175" s="14">
        <v>4</v>
      </c>
      <c r="R175" s="14">
        <v>0.39735573938700408</v>
      </c>
      <c r="S175" s="14">
        <v>1.2340481708099915</v>
      </c>
      <c r="T175" s="14">
        <v>0.95537986861156021</v>
      </c>
      <c r="U175" s="14">
        <v>0.13144591826425156</v>
      </c>
      <c r="V175" s="14">
        <v>0.1994699128012811</v>
      </c>
      <c r="W175" s="14">
        <v>0</v>
      </c>
      <c r="X175" s="14">
        <v>1.8495354748307113E-2</v>
      </c>
      <c r="Y175" s="14">
        <v>0</v>
      </c>
      <c r="Z175" s="14">
        <v>0</v>
      </c>
      <c r="AA175" s="14">
        <v>2.9361949646223957</v>
      </c>
      <c r="AB175" s="14">
        <v>6.3805035377604291E-2</v>
      </c>
      <c r="AC175" s="14">
        <v>0.84718368307041547</v>
      </c>
      <c r="AD175" s="14">
        <v>3.9310101213022239E-2</v>
      </c>
      <c r="AE175" s="14">
        <v>0</v>
      </c>
      <c r="AF175" s="14">
        <v>0</v>
      </c>
      <c r="AG175" s="14">
        <v>0.88649378428343772</v>
      </c>
      <c r="AH175" s="14">
        <v>0.11350621571656228</v>
      </c>
      <c r="AI175" s="14">
        <v>0</v>
      </c>
      <c r="AJ175" s="14">
        <v>9.8071389575645276E-3</v>
      </c>
      <c r="AK175" s="14">
        <v>1.5058679776451813</v>
      </c>
      <c r="AL175" s="14">
        <v>0.48432488339725421</v>
      </c>
      <c r="AM175" s="14">
        <v>0.24463408398626696</v>
      </c>
      <c r="AN175" s="14">
        <v>1.2647908098016312</v>
      </c>
      <c r="AO175" s="14">
        <v>1.2340481708099915</v>
      </c>
      <c r="AP175" s="14">
        <v>0.84718368307041547</v>
      </c>
      <c r="AQ175" s="14">
        <v>1.388258848506152</v>
      </c>
      <c r="AR175" s="14">
        <v>1.8495354748307113E-2</v>
      </c>
      <c r="AS175" s="14">
        <v>0.50615138454901865</v>
      </c>
      <c r="AT175" s="14">
        <v>49.384861545098133</v>
      </c>
      <c r="AV175" s="14">
        <f t="shared" si="5"/>
        <v>0.32538025578094582</v>
      </c>
      <c r="AW175" s="14">
        <f t="shared" si="6"/>
        <v>0.37014769113452967</v>
      </c>
      <c r="AX175" s="14">
        <f t="shared" si="7"/>
        <v>1.388258848506152</v>
      </c>
    </row>
    <row r="176" spans="1:50">
      <c r="A176" s="10" t="s">
        <v>222</v>
      </c>
      <c r="B176" s="11">
        <v>37.07</v>
      </c>
      <c r="C176" s="11">
        <v>3.56</v>
      </c>
      <c r="D176" s="11">
        <v>15.23</v>
      </c>
      <c r="E176" s="11">
        <v>19.920000000000002</v>
      </c>
      <c r="F176" s="12">
        <v>0.2351</v>
      </c>
      <c r="G176" s="11">
        <v>10.56</v>
      </c>
      <c r="H176" s="12">
        <v>6.7999999999999996E-3</v>
      </c>
      <c r="I176" s="12">
        <v>0.32269999999999999</v>
      </c>
      <c r="J176" s="11">
        <v>8.9</v>
      </c>
      <c r="K176" s="12"/>
      <c r="L176" s="12">
        <v>9.3700000000000006E-2</v>
      </c>
      <c r="M176" s="13">
        <f t="shared" si="8"/>
        <v>95.898300000000006</v>
      </c>
      <c r="N176" s="14">
        <v>2.8386670102750031</v>
      </c>
      <c r="O176" s="14">
        <v>0.96686751676906035</v>
      </c>
      <c r="P176" s="14">
        <v>0.19446547295593652</v>
      </c>
      <c r="Q176" s="14">
        <v>4</v>
      </c>
      <c r="R176" s="14">
        <v>0.40764225384830377</v>
      </c>
      <c r="S176" s="14">
        <v>1.2338274783574137</v>
      </c>
      <c r="T176" s="14">
        <v>0.95348170689169609</v>
      </c>
      <c r="U176" s="14">
        <v>0.1277194432864599</v>
      </c>
      <c r="V176" s="14">
        <v>0.20392816943116393</v>
      </c>
      <c r="W176" s="14">
        <v>0</v>
      </c>
      <c r="X176" s="14">
        <v>1.5248587659145784E-2</v>
      </c>
      <c r="Y176" s="14">
        <v>0</v>
      </c>
      <c r="Z176" s="14">
        <v>0</v>
      </c>
      <c r="AA176" s="14">
        <v>2.9418476394741835</v>
      </c>
      <c r="AB176" s="14">
        <v>5.8152360525816515E-2</v>
      </c>
      <c r="AC176" s="14">
        <v>0.84716425894900527</v>
      </c>
      <c r="AD176" s="14">
        <v>4.7911224073474104E-2</v>
      </c>
      <c r="AE176" s="14">
        <v>0</v>
      </c>
      <c r="AF176" s="14">
        <v>5.5792254819611608E-4</v>
      </c>
      <c r="AG176" s="14">
        <v>0.8956334055706755</v>
      </c>
      <c r="AH176" s="14">
        <v>0.1043665944293245</v>
      </c>
      <c r="AI176" s="14">
        <v>0</v>
      </c>
      <c r="AJ176" s="14">
        <v>1.2161194147617798E-2</v>
      </c>
      <c r="AK176" s="14">
        <v>1.4918433587396682</v>
      </c>
      <c r="AL176" s="14">
        <v>0.49599544711271393</v>
      </c>
      <c r="AM176" s="14">
        <v>0.25256200201494944</v>
      </c>
      <c r="AN176" s="14">
        <v>1.2756666231340925</v>
      </c>
      <c r="AO176" s="14">
        <v>1.2338274783574137</v>
      </c>
      <c r="AP176" s="14">
        <v>0.84716425894900527</v>
      </c>
      <c r="AQ176" s="14">
        <v>1.3745097706173641</v>
      </c>
      <c r="AR176" s="14">
        <v>1.5248587659145784E-2</v>
      </c>
      <c r="AS176" s="14">
        <v>0.50833617117326801</v>
      </c>
      <c r="AT176" s="14">
        <v>49.166382882673211</v>
      </c>
      <c r="AV176" s="14">
        <f t="shared" si="5"/>
        <v>0.32410981931821542</v>
      </c>
      <c r="AW176" s="14">
        <f t="shared" si="6"/>
        <v>0.3675245229122085</v>
      </c>
      <c r="AX176" s="14">
        <f t="shared" si="7"/>
        <v>1.3745097706173641</v>
      </c>
    </row>
    <row r="177" spans="1:50">
      <c r="A177" s="10" t="s">
        <v>223</v>
      </c>
      <c r="B177" s="11">
        <v>34.96</v>
      </c>
      <c r="C177" s="11">
        <v>3.36</v>
      </c>
      <c r="D177" s="11">
        <v>14.45</v>
      </c>
      <c r="E177" s="11">
        <v>18.89</v>
      </c>
      <c r="F177" s="12">
        <v>0.26469999999999999</v>
      </c>
      <c r="G177" s="11">
        <v>10.24</v>
      </c>
      <c r="H177" s="12">
        <v>0</v>
      </c>
      <c r="I177" s="12">
        <v>0.3246</v>
      </c>
      <c r="J177" s="11">
        <v>8.14</v>
      </c>
      <c r="K177" s="12"/>
      <c r="L177" s="12">
        <v>7.9500000000000001E-2</v>
      </c>
      <c r="M177" s="13">
        <f t="shared" si="8"/>
        <v>90.708799999999997</v>
      </c>
      <c r="N177" s="14">
        <v>2.8003434012126536</v>
      </c>
      <c r="O177" s="14">
        <v>0.98987059832885826</v>
      </c>
      <c r="P177" s="14">
        <v>0.20978600045848816</v>
      </c>
      <c r="Q177" s="14">
        <v>4</v>
      </c>
      <c r="R177" s="14">
        <v>0.37428458627782457</v>
      </c>
      <c r="S177" s="14">
        <v>1.2848570677878675</v>
      </c>
      <c r="T177" s="14">
        <v>0.92308078880401623</v>
      </c>
      <c r="U177" s="14">
        <v>0.13253317934830022</v>
      </c>
      <c r="V177" s="14">
        <v>0.2061302491799536</v>
      </c>
      <c r="W177" s="14">
        <v>0</v>
      </c>
      <c r="X177" s="14">
        <v>1.7958867064702722E-2</v>
      </c>
      <c r="Y177" s="14">
        <v>0</v>
      </c>
      <c r="Z177" s="14">
        <v>0</v>
      </c>
      <c r="AA177" s="14">
        <v>2.9388447384626648</v>
      </c>
      <c r="AB177" s="14">
        <v>6.1155261537335193E-2</v>
      </c>
      <c r="AC177" s="14">
        <v>0.83233070532364484</v>
      </c>
      <c r="AD177" s="14">
        <v>5.0412103544827364E-2</v>
      </c>
      <c r="AE177" s="14">
        <v>0</v>
      </c>
      <c r="AF177" s="14">
        <v>0</v>
      </c>
      <c r="AG177" s="14">
        <v>0.88274280886847223</v>
      </c>
      <c r="AH177" s="14">
        <v>0.11725719113152777</v>
      </c>
      <c r="AI177" s="14">
        <v>0</v>
      </c>
      <c r="AJ177" s="14">
        <v>1.0793238216400264E-2</v>
      </c>
      <c r="AK177" s="14">
        <v>1.4956956335498373</v>
      </c>
      <c r="AL177" s="14">
        <v>0.49351112823376253</v>
      </c>
      <c r="AM177" s="14">
        <v>0.2705225132750691</v>
      </c>
      <c r="AN177" s="14">
        <v>1.2653999686108046</v>
      </c>
      <c r="AO177" s="14">
        <v>1.2848570677878675</v>
      </c>
      <c r="AP177" s="14">
        <v>0.83233070532364484</v>
      </c>
      <c r="AQ177" s="14">
        <v>1.3641551846066828</v>
      </c>
      <c r="AR177" s="14">
        <v>1.7958867064702722E-2</v>
      </c>
      <c r="AS177" s="14">
        <v>0.4961852670339969</v>
      </c>
      <c r="AT177" s="14">
        <v>50.381473296600319</v>
      </c>
      <c r="AV177" s="14">
        <f t="shared" si="5"/>
        <v>0.31409648040368671</v>
      </c>
      <c r="AW177" s="14">
        <f t="shared" si="6"/>
        <v>0.35919351381064019</v>
      </c>
      <c r="AX177" s="14">
        <f t="shared" si="7"/>
        <v>1.3641551846066828</v>
      </c>
    </row>
    <row r="178" spans="1:50">
      <c r="A178" s="10" t="s">
        <v>224</v>
      </c>
      <c r="B178" s="11">
        <v>36.17</v>
      </c>
      <c r="C178" s="11">
        <v>3.55</v>
      </c>
      <c r="D178" s="11">
        <v>16.78</v>
      </c>
      <c r="E178" s="11">
        <v>19.43</v>
      </c>
      <c r="F178" s="12">
        <v>0.25140000000000001</v>
      </c>
      <c r="G178" s="11">
        <v>9.65</v>
      </c>
      <c r="H178" s="12">
        <v>3.5999999999999999E-3</v>
      </c>
      <c r="I178" s="12">
        <v>0.3216</v>
      </c>
      <c r="J178" s="11">
        <v>8.7100000000000009</v>
      </c>
      <c r="K178" s="12"/>
      <c r="L178" s="12">
        <v>6.9800000000000001E-2</v>
      </c>
      <c r="M178" s="13">
        <f t="shared" si="8"/>
        <v>94.936400000000035</v>
      </c>
      <c r="N178" s="14">
        <v>2.790481932955398</v>
      </c>
      <c r="O178" s="14">
        <v>1.091550592755069</v>
      </c>
      <c r="P178" s="14">
        <v>0.11796747428953291</v>
      </c>
      <c r="Q178" s="14">
        <v>4</v>
      </c>
      <c r="R178" s="14">
        <v>0.43418306244291749</v>
      </c>
      <c r="S178" s="14">
        <v>1.1383029873988775</v>
      </c>
      <c r="T178" s="14">
        <v>1.0169291453854503</v>
      </c>
      <c r="U178" s="14">
        <v>0.11870487380932482</v>
      </c>
      <c r="V178" s="14">
        <v>0.20557344103892317</v>
      </c>
      <c r="W178" s="14">
        <v>0</v>
      </c>
      <c r="X178" s="14">
        <v>1.6427864293743173E-2</v>
      </c>
      <c r="Y178" s="14">
        <v>0</v>
      </c>
      <c r="Z178" s="14">
        <v>0</v>
      </c>
      <c r="AA178" s="14">
        <v>2.9301213743692363</v>
      </c>
      <c r="AB178" s="14">
        <v>6.9878625630763747E-2</v>
      </c>
      <c r="AC178" s="14">
        <v>0.84511504482865873</v>
      </c>
      <c r="AD178" s="14">
        <v>4.8105328316327474E-2</v>
      </c>
      <c r="AE178" s="14">
        <v>0</v>
      </c>
      <c r="AF178" s="14">
        <v>2.9758178418914564E-4</v>
      </c>
      <c r="AG178" s="14">
        <v>0.89351795492917541</v>
      </c>
      <c r="AH178" s="14">
        <v>0.10648204507082459</v>
      </c>
      <c r="AI178" s="14">
        <v>0</v>
      </c>
      <c r="AJ178" s="14">
        <v>9.1270597835703647E-3</v>
      </c>
      <c r="AK178" s="14">
        <v>1.5066431090839878</v>
      </c>
      <c r="AL178" s="14">
        <v>0.48422983113244178</v>
      </c>
      <c r="AM178" s="14">
        <v>0.18879392640243395</v>
      </c>
      <c r="AN178" s="14">
        <v>1.253601493484308</v>
      </c>
      <c r="AO178" s="14">
        <v>1.1383029873988775</v>
      </c>
      <c r="AP178" s="14">
        <v>0.84511504482865873</v>
      </c>
      <c r="AQ178" s="14">
        <v>1.5257336551979865</v>
      </c>
      <c r="AR178" s="14">
        <v>1.6427864293743173E-2</v>
      </c>
      <c r="AS178" s="14">
        <v>0.52410182074721856</v>
      </c>
      <c r="AT178" s="14">
        <v>47.589817925278147</v>
      </c>
      <c r="AV178" s="14">
        <f t="shared" si="5"/>
        <v>0.34706041677347355</v>
      </c>
      <c r="AW178" s="14">
        <f t="shared" si="6"/>
        <v>0.38757234738756913</v>
      </c>
      <c r="AX178" s="14">
        <f t="shared" si="7"/>
        <v>1.5257336551979865</v>
      </c>
    </row>
    <row r="179" spans="1:50">
      <c r="A179" s="15" t="s">
        <v>225</v>
      </c>
      <c r="B179" s="16">
        <v>35.979999999999997</v>
      </c>
      <c r="C179" s="16">
        <v>3.57</v>
      </c>
      <c r="D179" s="16">
        <v>16.899999999999999</v>
      </c>
      <c r="E179" s="16">
        <v>19.55</v>
      </c>
      <c r="F179" s="17">
        <v>0.25219999999999998</v>
      </c>
      <c r="G179" s="16">
        <v>9.48</v>
      </c>
      <c r="H179" s="17">
        <v>7.4999999999999997E-3</v>
      </c>
      <c r="I179" s="17">
        <v>0.30230000000000001</v>
      </c>
      <c r="J179" s="16">
        <v>8.67</v>
      </c>
      <c r="K179" s="17"/>
      <c r="L179" s="17">
        <v>8.3400000000000002E-2</v>
      </c>
      <c r="M179" s="18">
        <f t="shared" si="8"/>
        <v>94.795400000000001</v>
      </c>
      <c r="N179" s="19">
        <v>2.7828982247353844</v>
      </c>
      <c r="O179" s="19">
        <v>1.0954929088663843</v>
      </c>
      <c r="P179" s="19">
        <v>0.12160886639823132</v>
      </c>
      <c r="Q179" s="19">
        <v>4</v>
      </c>
      <c r="R179" s="19">
        <v>0.44506820986140516</v>
      </c>
      <c r="S179" s="19">
        <v>1.12817917626779</v>
      </c>
      <c r="T179" s="19">
        <v>1.0245990701619123</v>
      </c>
      <c r="U179" s="19">
        <v>0.11835054989080263</v>
      </c>
      <c r="V179" s="19">
        <v>0.206780129037934</v>
      </c>
      <c r="W179" s="19">
        <v>0</v>
      </c>
      <c r="X179" s="19">
        <v>1.652214289704242E-2</v>
      </c>
      <c r="Y179" s="19">
        <v>0</v>
      </c>
      <c r="Z179" s="19">
        <v>0</v>
      </c>
      <c r="AA179" s="19">
        <v>2.9394992781168865</v>
      </c>
      <c r="AB179" s="19">
        <v>6.0500721883113506E-2</v>
      </c>
      <c r="AC179" s="19">
        <v>0.84078462671412046</v>
      </c>
      <c r="AD179" s="19">
        <v>4.5333656399201901E-2</v>
      </c>
      <c r="AE179" s="19">
        <v>0</v>
      </c>
      <c r="AF179" s="19">
        <v>6.2154211949047328E-4</v>
      </c>
      <c r="AG179" s="19">
        <v>0.88673982523281292</v>
      </c>
      <c r="AH179" s="19">
        <v>0.11326017476718708</v>
      </c>
      <c r="AI179" s="19">
        <v>0</v>
      </c>
      <c r="AJ179" s="19">
        <v>1.0933192171871581E-2</v>
      </c>
      <c r="AK179" s="19">
        <v>1.5101814095677735</v>
      </c>
      <c r="AL179" s="19">
        <v>0.47888539826035492</v>
      </c>
      <c r="AM179" s="19">
        <v>0.18975746781194233</v>
      </c>
      <c r="AN179" s="19">
        <v>1.2645584864509463</v>
      </c>
      <c r="AO179" s="19">
        <v>1.12817917626779</v>
      </c>
      <c r="AP179" s="19">
        <v>0.84078462671412046</v>
      </c>
      <c r="AQ179" s="19">
        <v>1.5405611187277894</v>
      </c>
      <c r="AR179" s="19">
        <v>1.652214289704242E-2</v>
      </c>
      <c r="AS179" s="19">
        <v>0.5284985922836597</v>
      </c>
      <c r="AT179" s="19">
        <v>47.150140771634028</v>
      </c>
      <c r="AU179" s="16"/>
      <c r="AV179" s="19">
        <f t="shared" si="5"/>
        <v>0.34856245000280967</v>
      </c>
      <c r="AW179" s="19">
        <f t="shared" si="6"/>
        <v>0.38882459627100702</v>
      </c>
      <c r="AX179" s="19">
        <f t="shared" si="7"/>
        <v>1.5405611187277894</v>
      </c>
    </row>
    <row r="180" spans="1:50">
      <c r="A180" s="10" t="s">
        <v>226</v>
      </c>
      <c r="B180" s="11">
        <v>37.14</v>
      </c>
      <c r="C180" s="11">
        <v>4.24</v>
      </c>
      <c r="D180" s="11">
        <v>14.02</v>
      </c>
      <c r="E180" s="11">
        <v>17.41</v>
      </c>
      <c r="F180" s="12">
        <v>0.1182</v>
      </c>
      <c r="G180" s="11">
        <v>12.69</v>
      </c>
      <c r="H180" s="12">
        <v>1.1299999999999999E-2</v>
      </c>
      <c r="I180" s="12">
        <v>0.57169999999999999</v>
      </c>
      <c r="J180" s="11">
        <v>8.83</v>
      </c>
      <c r="K180" s="12">
        <v>0</v>
      </c>
      <c r="L180" s="12">
        <v>0.2611</v>
      </c>
      <c r="M180" s="13">
        <f t="shared" si="8"/>
        <v>95.292300000000012</v>
      </c>
      <c r="N180" s="14">
        <v>2.8631776612027355</v>
      </c>
      <c r="O180" s="14">
        <v>0.8497806283897309</v>
      </c>
      <c r="P180" s="14">
        <v>0.28704171040753357</v>
      </c>
      <c r="Q180" s="14">
        <v>4</v>
      </c>
      <c r="R180" s="14">
        <v>0.42404644404628389</v>
      </c>
      <c r="S180" s="14">
        <v>1.5436646127428351</v>
      </c>
      <c r="T180" s="14">
        <v>0.68520400764745992</v>
      </c>
      <c r="U180" s="14">
        <v>0.15018918429846906</v>
      </c>
      <c r="V180" s="14">
        <v>0.24148071720328781</v>
      </c>
      <c r="W180" s="14">
        <v>0</v>
      </c>
      <c r="X180" s="14">
        <v>7.7180751180383192E-3</v>
      </c>
      <c r="Y180" s="14">
        <v>0</v>
      </c>
      <c r="Z180" s="14">
        <v>0</v>
      </c>
      <c r="AA180" s="14">
        <v>3.0523030410563741</v>
      </c>
      <c r="AB180" s="14">
        <v>0</v>
      </c>
      <c r="AC180" s="14">
        <v>0.79365423681464664</v>
      </c>
      <c r="AD180" s="14">
        <v>8.5451762841837114E-2</v>
      </c>
      <c r="AE180" s="14">
        <v>0</v>
      </c>
      <c r="AF180" s="14">
        <v>9.3337889651424143E-4</v>
      </c>
      <c r="AG180" s="14">
        <v>0.88003937855299796</v>
      </c>
      <c r="AH180" s="14">
        <v>0.11996062144700204</v>
      </c>
      <c r="AI180" s="14">
        <v>0</v>
      </c>
      <c r="AJ180" s="14">
        <v>3.41159945032024E-2</v>
      </c>
      <c r="AK180" s="14">
        <v>1.3691821956531565</v>
      </c>
      <c r="AL180" s="14">
        <v>0.59670180984364118</v>
      </c>
      <c r="AM180" s="14">
        <v>0.38953786432446091</v>
      </c>
      <c r="AN180" s="14">
        <v>1.1224349023534625</v>
      </c>
      <c r="AO180" s="14">
        <v>1.5436646127428351</v>
      </c>
      <c r="AP180" s="14">
        <v>0.79365423681464664</v>
      </c>
      <c r="AQ180" s="14">
        <v>1.2738270724360148</v>
      </c>
      <c r="AR180" s="14">
        <v>7.7180751180383192E-3</v>
      </c>
      <c r="AS180" s="14">
        <v>0.42100262799564742</v>
      </c>
      <c r="AT180" s="14">
        <v>57.899737200435254</v>
      </c>
      <c r="AV180" s="14">
        <f t="shared" si="5"/>
        <v>0.2244875421708839</v>
      </c>
      <c r="AW180" s="14">
        <f t="shared" si="6"/>
        <v>0.2736927430563405</v>
      </c>
      <c r="AX180" s="14">
        <f t="shared" si="7"/>
        <v>1.2738270724360148</v>
      </c>
    </row>
    <row r="181" spans="1:50">
      <c r="A181" s="10" t="s">
        <v>227</v>
      </c>
      <c r="B181" s="11">
        <v>37.82</v>
      </c>
      <c r="C181" s="11">
        <v>4.16</v>
      </c>
      <c r="D181" s="11">
        <v>14.1</v>
      </c>
      <c r="E181" s="11">
        <v>16.59</v>
      </c>
      <c r="F181" s="12">
        <v>0.1197</v>
      </c>
      <c r="G181" s="11">
        <v>12.95</v>
      </c>
      <c r="H181" s="12">
        <v>5.16E-2</v>
      </c>
      <c r="I181" s="12">
        <v>0.51480000000000004</v>
      </c>
      <c r="J181" s="11">
        <v>8.68</v>
      </c>
      <c r="K181" s="12">
        <v>0.27239999999999998</v>
      </c>
      <c r="L181" s="12">
        <v>0.24709999999999999</v>
      </c>
      <c r="M181" s="13">
        <f t="shared" si="8"/>
        <v>95.505600000000001</v>
      </c>
      <c r="N181" s="14">
        <v>2.8918829812708857</v>
      </c>
      <c r="O181" s="14">
        <v>0.85172419351881468</v>
      </c>
      <c r="P181" s="14">
        <v>0.2563928252102996</v>
      </c>
      <c r="Q181" s="14">
        <v>4</v>
      </c>
      <c r="R181" s="14">
        <v>0.41895045999051961</v>
      </c>
      <c r="S181" s="14">
        <v>1.5456979285521983</v>
      </c>
      <c r="T181" s="14">
        <v>0.66377769407595621</v>
      </c>
      <c r="U181" s="14">
        <v>0.14069802157686373</v>
      </c>
      <c r="V181" s="14">
        <v>0.23745415566384848</v>
      </c>
      <c r="W181" s="14">
        <v>0</v>
      </c>
      <c r="X181" s="14">
        <v>7.7524409755481459E-3</v>
      </c>
      <c r="Y181" s="14">
        <v>0</v>
      </c>
      <c r="Z181" s="14">
        <v>0</v>
      </c>
      <c r="AA181" s="14">
        <v>3.0143307008349347</v>
      </c>
      <c r="AB181" s="14">
        <v>0</v>
      </c>
      <c r="AC181" s="14">
        <v>0.78576418360974487</v>
      </c>
      <c r="AD181" s="14">
        <v>7.632101999478734E-2</v>
      </c>
      <c r="AE181" s="14">
        <v>0</v>
      </c>
      <c r="AF181" s="14">
        <v>4.2274845479147597E-3</v>
      </c>
      <c r="AG181" s="14">
        <v>0.866312688152447</v>
      </c>
      <c r="AH181" s="14">
        <v>0.133687311847553</v>
      </c>
      <c r="AI181" s="14">
        <v>0.14816256398728006</v>
      </c>
      <c r="AJ181" s="14">
        <v>3.2024082999882894E-2</v>
      </c>
      <c r="AK181" s="14">
        <v>1.3044891739761431</v>
      </c>
      <c r="AL181" s="14">
        <v>0.51532417903669403</v>
      </c>
      <c r="AM181" s="14">
        <v>0.37430730716559035</v>
      </c>
      <c r="AN181" s="14">
        <v>1.0608685408631195</v>
      </c>
      <c r="AO181" s="14">
        <v>1.5456979285521983</v>
      </c>
      <c r="AP181" s="14">
        <v>0.78576418360974487</v>
      </c>
      <c r="AQ181" s="14">
        <v>1.2706746535093343</v>
      </c>
      <c r="AR181" s="14">
        <v>7.7524409755481459E-3</v>
      </c>
      <c r="AS181" s="14">
        <v>0.40699846073792401</v>
      </c>
      <c r="AT181" s="14">
        <v>59.300153926207592</v>
      </c>
      <c r="AV181" s="14">
        <f t="shared" si="5"/>
        <v>0.22020732293643078</v>
      </c>
      <c r="AW181" s="14">
        <f t="shared" si="6"/>
        <v>0.26688369508693571</v>
      </c>
      <c r="AX181" s="14">
        <f t="shared" si="7"/>
        <v>1.2706746535093343</v>
      </c>
    </row>
    <row r="182" spans="1:50">
      <c r="A182" s="10" t="s">
        <v>228</v>
      </c>
      <c r="B182" s="11">
        <v>40.729999999999997</v>
      </c>
      <c r="C182" s="11">
        <v>3.88</v>
      </c>
      <c r="D182" s="11">
        <v>14.96</v>
      </c>
      <c r="E182" s="11">
        <v>13.77</v>
      </c>
      <c r="F182" s="12">
        <v>6.8500000000000005E-2</v>
      </c>
      <c r="G182" s="11">
        <v>12.69</v>
      </c>
      <c r="H182" s="12">
        <v>0.27989999999999998</v>
      </c>
      <c r="I182" s="12">
        <v>0.38900000000000001</v>
      </c>
      <c r="J182" s="11">
        <v>8.93</v>
      </c>
      <c r="K182" s="12">
        <v>0</v>
      </c>
      <c r="L182" s="12">
        <v>0.27489999999999998</v>
      </c>
      <c r="M182" s="13">
        <f t="shared" si="8"/>
        <v>95.97229999999999</v>
      </c>
      <c r="N182" s="14">
        <v>3.0248858055790619</v>
      </c>
      <c r="O182" s="14">
        <v>0.77864314584192473</v>
      </c>
      <c r="P182" s="14">
        <v>0.19647104857901332</v>
      </c>
      <c r="Q182" s="14">
        <v>4</v>
      </c>
      <c r="R182" s="14">
        <v>0.53078668569744925</v>
      </c>
      <c r="S182" s="14">
        <v>1.4304590664592203</v>
      </c>
      <c r="T182" s="14">
        <v>0.56254517452401576</v>
      </c>
      <c r="U182" s="14">
        <v>9.6216891008190975E-2</v>
      </c>
      <c r="V182" s="14">
        <v>0.22364145114569878</v>
      </c>
      <c r="W182" s="14">
        <v>0</v>
      </c>
      <c r="X182" s="14">
        <v>4.3089382696220591E-3</v>
      </c>
      <c r="Y182" s="14">
        <v>0</v>
      </c>
      <c r="Z182" s="14">
        <v>0</v>
      </c>
      <c r="AA182" s="14">
        <v>2.8479582071041967</v>
      </c>
      <c r="AB182" s="14">
        <v>0.15204179289580333</v>
      </c>
      <c r="AC182" s="14">
        <v>0.79992698820822328</v>
      </c>
      <c r="AD182" s="14">
        <v>5.601322934882063E-2</v>
      </c>
      <c r="AE182" s="14">
        <v>0</v>
      </c>
      <c r="AF182" s="14">
        <v>2.2272584159427306E-2</v>
      </c>
      <c r="AG182" s="14">
        <v>0.8782128017164712</v>
      </c>
      <c r="AH182" s="14">
        <v>0.1217871982835288</v>
      </c>
      <c r="AI182" s="14">
        <v>0</v>
      </c>
      <c r="AJ182" s="14">
        <v>3.4603026080533464E-2</v>
      </c>
      <c r="AK182" s="14">
        <v>1.291719147319413</v>
      </c>
      <c r="AL182" s="14">
        <v>0.6736778266000536</v>
      </c>
      <c r="AM182" s="14">
        <v>0.34223176670535382</v>
      </c>
      <c r="AN182" s="14">
        <v>0.85523311411122005</v>
      </c>
      <c r="AO182" s="14">
        <v>1.4304590664592203</v>
      </c>
      <c r="AP182" s="14">
        <v>0.79992698820822328</v>
      </c>
      <c r="AQ182" s="14">
        <v>1.309429831539374</v>
      </c>
      <c r="AR182" s="14">
        <v>4.3089382696220591E-3</v>
      </c>
      <c r="AS182" s="14">
        <v>0.3741681060035737</v>
      </c>
      <c r="AT182" s="14">
        <v>62.583189399642627</v>
      </c>
      <c r="AV182" s="14">
        <f t="shared" si="5"/>
        <v>0.19752578289974682</v>
      </c>
      <c r="AW182" s="14">
        <f t="shared" si="6"/>
        <v>0.23131029938885089</v>
      </c>
      <c r="AX182" s="14">
        <f t="shared" si="7"/>
        <v>1.309429831539374</v>
      </c>
    </row>
    <row r="183" spans="1:50">
      <c r="A183" s="10" t="s">
        <v>229</v>
      </c>
      <c r="B183" s="11">
        <v>37.72</v>
      </c>
      <c r="C183" s="11">
        <v>4.18</v>
      </c>
      <c r="D183" s="11">
        <v>13.85</v>
      </c>
      <c r="E183" s="11">
        <v>17.78</v>
      </c>
      <c r="F183" s="12">
        <v>0.1258</v>
      </c>
      <c r="G183" s="11">
        <v>12.51</v>
      </c>
      <c r="H183" s="12">
        <v>4.3700000000000003E-2</v>
      </c>
      <c r="I183" s="12">
        <v>0.47820000000000001</v>
      </c>
      <c r="J183" s="11">
        <v>8.74</v>
      </c>
      <c r="K183" s="12">
        <v>0</v>
      </c>
      <c r="L183" s="12">
        <v>0.31580000000000003</v>
      </c>
      <c r="M183" s="13">
        <f t="shared" si="8"/>
        <v>95.743499999999997</v>
      </c>
      <c r="N183" s="14">
        <v>2.8921041722443319</v>
      </c>
      <c r="O183" s="14">
        <v>0.78010241849493056</v>
      </c>
      <c r="P183" s="14">
        <v>0.32779340926073752</v>
      </c>
      <c r="Q183" s="14">
        <v>4</v>
      </c>
      <c r="R183" s="14">
        <v>0.47144723624152363</v>
      </c>
      <c r="S183" s="14">
        <v>1.5269408201102777</v>
      </c>
      <c r="T183" s="14">
        <v>0.66232233532583351</v>
      </c>
      <c r="U183" s="14">
        <v>0.14995026747503537</v>
      </c>
      <c r="V183" s="14">
        <v>0.23686596716235378</v>
      </c>
      <c r="W183" s="14">
        <v>0</v>
      </c>
      <c r="X183" s="14">
        <v>8.1697358727916315E-3</v>
      </c>
      <c r="Y183" s="14">
        <v>0</v>
      </c>
      <c r="Z183" s="14">
        <v>0</v>
      </c>
      <c r="AA183" s="14">
        <v>3.0556963621878155</v>
      </c>
      <c r="AB183" s="14">
        <v>0</v>
      </c>
      <c r="AC183" s="14">
        <v>0.77133267251541726</v>
      </c>
      <c r="AD183" s="14">
        <v>7.1088320909376682E-2</v>
      </c>
      <c r="AE183" s="14">
        <v>0</v>
      </c>
      <c r="AF183" s="14">
        <v>3.5900196127130113E-3</v>
      </c>
      <c r="AG183" s="14">
        <v>0.84601101303750692</v>
      </c>
      <c r="AH183" s="14">
        <v>0.15398898696249308</v>
      </c>
      <c r="AI183" s="14">
        <v>0</v>
      </c>
      <c r="AJ183" s="14">
        <v>4.1039223974914892E-2</v>
      </c>
      <c r="AK183" s="14">
        <v>1.3694412830273026</v>
      </c>
      <c r="AL183" s="14">
        <v>0.5895194929977825</v>
      </c>
      <c r="AM183" s="14">
        <v>0.41904913547230349</v>
      </c>
      <c r="AN183" s="14">
        <v>1.1400660120616064</v>
      </c>
      <c r="AO183" s="14">
        <v>1.5269408201102777</v>
      </c>
      <c r="AP183" s="14">
        <v>0.77133267251541726</v>
      </c>
      <c r="AQ183" s="14">
        <v>1.2515496547364542</v>
      </c>
      <c r="AR183" s="14">
        <v>8.1697358727916315E-3</v>
      </c>
      <c r="AS183" s="14">
        <v>0.427470225538639</v>
      </c>
      <c r="AT183" s="14">
        <v>57.2529774461361</v>
      </c>
      <c r="AV183" s="14">
        <f t="shared" si="5"/>
        <v>0.21675004870301459</v>
      </c>
      <c r="AW183" s="14">
        <f t="shared" si="6"/>
        <v>0.26582242033344522</v>
      </c>
      <c r="AX183" s="14">
        <f t="shared" si="7"/>
        <v>1.2515496547364542</v>
      </c>
    </row>
    <row r="184" spans="1:50">
      <c r="A184" s="10" t="s">
        <v>230</v>
      </c>
      <c r="B184" s="11">
        <v>36.93</v>
      </c>
      <c r="C184" s="11">
        <v>4.33</v>
      </c>
      <c r="D184" s="11">
        <v>13.92</v>
      </c>
      <c r="E184" s="11">
        <v>17.21</v>
      </c>
      <c r="F184" s="12">
        <v>0.14380000000000001</v>
      </c>
      <c r="G184" s="11">
        <v>12.63</v>
      </c>
      <c r="H184" s="12">
        <v>1.1999999999999999E-3</v>
      </c>
      <c r="I184" s="12">
        <v>0.4803</v>
      </c>
      <c r="J184" s="11">
        <v>8.9700000000000006</v>
      </c>
      <c r="K184" s="12">
        <v>0</v>
      </c>
      <c r="L184" s="12">
        <v>0.28289999999999998</v>
      </c>
      <c r="M184" s="13">
        <f t="shared" si="8"/>
        <v>94.898199999999989</v>
      </c>
      <c r="N184" s="14">
        <v>2.8628996949060164</v>
      </c>
      <c r="O184" s="14">
        <v>0.83794879492910368</v>
      </c>
      <c r="P184" s="14">
        <v>0.29915151016487995</v>
      </c>
      <c r="Q184" s="14">
        <v>4</v>
      </c>
      <c r="R184" s="14">
        <v>0.4338608767203157</v>
      </c>
      <c r="S184" s="14">
        <v>1.559590985454588</v>
      </c>
      <c r="T184" s="14">
        <v>0.68718479789443454</v>
      </c>
      <c r="U184" s="14">
        <v>0.12940545396513603</v>
      </c>
      <c r="V184" s="14">
        <v>0.2470045369108243</v>
      </c>
      <c r="W184" s="14">
        <v>0</v>
      </c>
      <c r="X184" s="14">
        <v>9.4421487438000103E-3</v>
      </c>
      <c r="Y184" s="14">
        <v>0</v>
      </c>
      <c r="Z184" s="14">
        <v>0</v>
      </c>
      <c r="AA184" s="14">
        <v>3.0664887996890986</v>
      </c>
      <c r="AB184" s="14">
        <v>0</v>
      </c>
      <c r="AC184" s="14">
        <v>0.80464114193461822</v>
      </c>
      <c r="AD184" s="14">
        <v>7.2191463804015879E-2</v>
      </c>
      <c r="AE184" s="14">
        <v>0</v>
      </c>
      <c r="AF184" s="14">
        <v>9.9673843877007179E-5</v>
      </c>
      <c r="AG184" s="14">
        <v>0.87693227958251108</v>
      </c>
      <c r="AH184" s="14">
        <v>0.12306772041748892</v>
      </c>
      <c r="AI184" s="14">
        <v>0</v>
      </c>
      <c r="AJ184" s="14">
        <v>3.7171025119243008E-2</v>
      </c>
      <c r="AK184" s="14">
        <v>1.381212458106585</v>
      </c>
      <c r="AL184" s="14">
        <v>0.58161651677417203</v>
      </c>
      <c r="AM184" s="14">
        <v>0.38410049593592654</v>
      </c>
      <c r="AN184" s="14">
        <v>1.1157417620244505</v>
      </c>
      <c r="AO184" s="14">
        <v>1.559590985454588</v>
      </c>
      <c r="AP184" s="14">
        <v>0.80464114193461822</v>
      </c>
      <c r="AQ184" s="14">
        <v>1.2718096716494194</v>
      </c>
      <c r="AR184" s="14">
        <v>9.4421487438000103E-3</v>
      </c>
      <c r="AS184" s="14">
        <v>0.41704784688028507</v>
      </c>
      <c r="AT184" s="14">
        <v>58.295215311971482</v>
      </c>
      <c r="AV184" s="14">
        <f t="shared" si="5"/>
        <v>0.22409499684593859</v>
      </c>
      <c r="AW184" s="14">
        <f t="shared" si="6"/>
        <v>0.26629487508395988</v>
      </c>
      <c r="AX184" s="14">
        <f t="shared" si="7"/>
        <v>1.2718096716494194</v>
      </c>
    </row>
    <row r="185" spans="1:50">
      <c r="A185" s="10" t="s">
        <v>231</v>
      </c>
      <c r="B185" s="11">
        <v>37.33</v>
      </c>
      <c r="C185" s="11">
        <v>4.29</v>
      </c>
      <c r="D185" s="11">
        <v>13.98</v>
      </c>
      <c r="E185" s="11">
        <v>17.68</v>
      </c>
      <c r="F185" s="12">
        <v>0.1321</v>
      </c>
      <c r="G185" s="11">
        <v>12.52</v>
      </c>
      <c r="H185" s="12">
        <v>0</v>
      </c>
      <c r="I185" s="12">
        <v>0.47989999999999999</v>
      </c>
      <c r="J185" s="11">
        <v>8.91</v>
      </c>
      <c r="K185" s="12">
        <v>0</v>
      </c>
      <c r="L185" s="12">
        <v>0.26100000000000001</v>
      </c>
      <c r="M185" s="13">
        <f t="shared" si="8"/>
        <v>95.582999999999984</v>
      </c>
      <c r="N185" s="14">
        <v>2.8719016683816849</v>
      </c>
      <c r="O185" s="14">
        <v>0.835766817077775</v>
      </c>
      <c r="P185" s="14">
        <v>0.29233151454054007</v>
      </c>
      <c r="Q185" s="14">
        <v>4</v>
      </c>
      <c r="R185" s="14">
        <v>0.43181152685692648</v>
      </c>
      <c r="S185" s="14">
        <v>1.5233821416681554</v>
      </c>
      <c r="T185" s="14">
        <v>0.70635239645794612</v>
      </c>
      <c r="U185" s="14">
        <v>0.13881196472827773</v>
      </c>
      <c r="V185" s="14">
        <v>0.24333173684123577</v>
      </c>
      <c r="W185" s="14">
        <v>0</v>
      </c>
      <c r="X185" s="14">
        <v>8.6079457371548707E-3</v>
      </c>
      <c r="Y185" s="14">
        <v>0</v>
      </c>
      <c r="Z185" s="14">
        <v>0</v>
      </c>
      <c r="AA185" s="14">
        <v>3.0522977122896968</v>
      </c>
      <c r="AB185" s="14">
        <v>0</v>
      </c>
      <c r="AC185" s="14">
        <v>0.798901447091654</v>
      </c>
      <c r="AD185" s="14">
        <v>7.1582813283244603E-2</v>
      </c>
      <c r="AE185" s="14">
        <v>0</v>
      </c>
      <c r="AF185" s="14">
        <v>0</v>
      </c>
      <c r="AG185" s="14">
        <v>0.87048426037489857</v>
      </c>
      <c r="AH185" s="14">
        <v>0.12951573962510143</v>
      </c>
      <c r="AI185" s="14">
        <v>0</v>
      </c>
      <c r="AJ185" s="14">
        <v>3.4032734815458987E-2</v>
      </c>
      <c r="AK185" s="14">
        <v>1.3815044258531166</v>
      </c>
      <c r="AL185" s="14">
        <v>0.5844628393314244</v>
      </c>
      <c r="AM185" s="14">
        <v>0.37902860877922173</v>
      </c>
      <c r="AN185" s="14">
        <v>1.1374958757267639</v>
      </c>
      <c r="AO185" s="14">
        <v>1.5233821416681554</v>
      </c>
      <c r="AP185" s="14">
        <v>0.798901447091654</v>
      </c>
      <c r="AQ185" s="14">
        <v>1.2675783439347015</v>
      </c>
      <c r="AR185" s="14">
        <v>8.6079457371548707E-3</v>
      </c>
      <c r="AS185" s="14">
        <v>0.42748892218682272</v>
      </c>
      <c r="AT185" s="14">
        <v>57.251107781317714</v>
      </c>
      <c r="AV185" s="14">
        <f t="shared" si="5"/>
        <v>0.23141661234875816</v>
      </c>
      <c r="AW185" s="14">
        <f t="shared" si="6"/>
        <v>0.27689447126447553</v>
      </c>
      <c r="AX185" s="14">
        <f t="shared" si="7"/>
        <v>1.2675783439347015</v>
      </c>
    </row>
    <row r="186" spans="1:50">
      <c r="A186" s="10" t="s">
        <v>232</v>
      </c>
      <c r="B186" s="11">
        <v>37.31</v>
      </c>
      <c r="C186" s="11">
        <v>4.32</v>
      </c>
      <c r="D186" s="11">
        <v>13.96</v>
      </c>
      <c r="E186" s="11">
        <v>17.61</v>
      </c>
      <c r="F186" s="12">
        <v>9.4899999999999998E-2</v>
      </c>
      <c r="G186" s="11">
        <v>12.54</v>
      </c>
      <c r="H186" s="12">
        <v>0</v>
      </c>
      <c r="I186" s="12">
        <v>0.46460000000000001</v>
      </c>
      <c r="J186" s="11">
        <v>9.02</v>
      </c>
      <c r="K186" s="12">
        <v>0</v>
      </c>
      <c r="L186" s="12">
        <v>0.27510000000000001</v>
      </c>
      <c r="M186" s="13">
        <f t="shared" si="8"/>
        <v>95.5946</v>
      </c>
      <c r="N186" s="14">
        <v>2.8733639423236235</v>
      </c>
      <c r="O186" s="14">
        <v>0.82559917690755835</v>
      </c>
      <c r="P186" s="14">
        <v>0.30103688076881818</v>
      </c>
      <c r="Q186" s="14">
        <v>4</v>
      </c>
      <c r="R186" s="14">
        <v>0.44148909226290267</v>
      </c>
      <c r="S186" s="14">
        <v>1.5328857170090633</v>
      </c>
      <c r="T186" s="14">
        <v>0.70682966222220478</v>
      </c>
      <c r="U186" s="14">
        <v>0.1263102023550069</v>
      </c>
      <c r="V186" s="14">
        <v>0.24492722364827194</v>
      </c>
      <c r="W186" s="14">
        <v>0</v>
      </c>
      <c r="X186" s="14">
        <v>6.1903717136985734E-3</v>
      </c>
      <c r="Y186" s="14">
        <v>0</v>
      </c>
      <c r="Z186" s="14">
        <v>0</v>
      </c>
      <c r="AA186" s="14">
        <v>3.0586322692111483</v>
      </c>
      <c r="AB186" s="14">
        <v>0</v>
      </c>
      <c r="AC186" s="14">
        <v>0.80417487399833609</v>
      </c>
      <c r="AD186" s="14">
        <v>6.9373088638848029E-2</v>
      </c>
      <c r="AE186" s="14">
        <v>0</v>
      </c>
      <c r="AF186" s="14">
        <v>0</v>
      </c>
      <c r="AG186" s="14">
        <v>0.87354796263718415</v>
      </c>
      <c r="AH186" s="14">
        <v>0.12645203736281585</v>
      </c>
      <c r="AI186" s="14">
        <v>0</v>
      </c>
      <c r="AJ186" s="14">
        <v>3.5908787854925454E-2</v>
      </c>
      <c r="AK186" s="14">
        <v>1.3881348246170064</v>
      </c>
      <c r="AL186" s="14">
        <v>0.57595638752806821</v>
      </c>
      <c r="AM186" s="14">
        <v>0.3767905530398124</v>
      </c>
      <c r="AN186" s="14">
        <v>1.1341767453460299</v>
      </c>
      <c r="AO186" s="14">
        <v>1.5328857170090633</v>
      </c>
      <c r="AP186" s="14">
        <v>0.80417487399833609</v>
      </c>
      <c r="AQ186" s="14">
        <v>1.267088269170461</v>
      </c>
      <c r="AR186" s="14">
        <v>6.1903717136985734E-3</v>
      </c>
      <c r="AS186" s="14">
        <v>0.42525316199175889</v>
      </c>
      <c r="AT186" s="14">
        <v>57.474683800824096</v>
      </c>
      <c r="AV186" s="14">
        <f t="shared" si="5"/>
        <v>0.23109337769607172</v>
      </c>
      <c r="AW186" s="14">
        <f t="shared" si="6"/>
        <v>0.27238967984604662</v>
      </c>
      <c r="AX186" s="14">
        <f t="shared" si="7"/>
        <v>1.267088269170461</v>
      </c>
    </row>
    <row r="187" spans="1:50">
      <c r="A187" s="10" t="s">
        <v>233</v>
      </c>
      <c r="B187" s="11">
        <v>37.83</v>
      </c>
      <c r="C187" s="11">
        <v>4.21</v>
      </c>
      <c r="D187" s="11">
        <v>13.97</v>
      </c>
      <c r="E187" s="11">
        <v>16.98</v>
      </c>
      <c r="F187" s="12">
        <v>0.10920000000000001</v>
      </c>
      <c r="G187" s="11">
        <v>12.62</v>
      </c>
      <c r="H187" s="12">
        <v>2.0799999999999999E-2</v>
      </c>
      <c r="I187" s="12">
        <v>0.36209999999999998</v>
      </c>
      <c r="J187" s="11">
        <v>9.1199999999999992</v>
      </c>
      <c r="K187" s="12">
        <v>0</v>
      </c>
      <c r="L187" s="12">
        <v>0.26750000000000002</v>
      </c>
      <c r="M187" s="13">
        <f t="shared" si="8"/>
        <v>95.489599999999996</v>
      </c>
      <c r="N187" s="14">
        <v>2.8998562803654755</v>
      </c>
      <c r="O187" s="14">
        <v>0.8100301670094574</v>
      </c>
      <c r="P187" s="14">
        <v>0.29011355262506711</v>
      </c>
      <c r="Q187" s="14">
        <v>4</v>
      </c>
      <c r="R187" s="14">
        <v>0.45206644999194046</v>
      </c>
      <c r="S187" s="14">
        <v>1.5288891057048055</v>
      </c>
      <c r="T187" s="14">
        <v>0.69382427484130438</v>
      </c>
      <c r="U187" s="14">
        <v>0.10457565593520912</v>
      </c>
      <c r="V187" s="14">
        <v>0.23937367296644557</v>
      </c>
      <c r="W187" s="14">
        <v>0</v>
      </c>
      <c r="X187" s="14">
        <v>7.0900271536809834E-3</v>
      </c>
      <c r="Y187" s="14">
        <v>0</v>
      </c>
      <c r="Z187" s="14">
        <v>0</v>
      </c>
      <c r="AA187" s="14">
        <v>3.0258191865933863</v>
      </c>
      <c r="AB187" s="14">
        <v>0</v>
      </c>
      <c r="AC187" s="14">
        <v>0.81588705207001133</v>
      </c>
      <c r="AD187" s="14">
        <v>5.3816456005002171E-2</v>
      </c>
      <c r="AE187" s="14">
        <v>0</v>
      </c>
      <c r="AF187" s="14">
        <v>1.708349025808189E-3</v>
      </c>
      <c r="AG187" s="14">
        <v>0.8714118571008217</v>
      </c>
      <c r="AH187" s="14">
        <v>0.1285881428991783</v>
      </c>
      <c r="AI187" s="14">
        <v>0</v>
      </c>
      <c r="AJ187" s="14">
        <v>3.4754311217060213E-2</v>
      </c>
      <c r="AK187" s="14">
        <v>1.3988761708032849</v>
      </c>
      <c r="AL187" s="14">
        <v>0.56636951797965485</v>
      </c>
      <c r="AM187" s="14">
        <v>0.36259468952730028</v>
      </c>
      <c r="AN187" s="14">
        <v>1.0885134834015806</v>
      </c>
      <c r="AO187" s="14">
        <v>1.5288891057048055</v>
      </c>
      <c r="AP187" s="14">
        <v>0.81588705207001133</v>
      </c>
      <c r="AQ187" s="14">
        <v>1.2620966170013979</v>
      </c>
      <c r="AR187" s="14">
        <v>7.0900271536809834E-3</v>
      </c>
      <c r="AS187" s="14">
        <v>0.41587545146167698</v>
      </c>
      <c r="AT187" s="14">
        <v>58.412454853832301</v>
      </c>
      <c r="AV187" s="14">
        <f t="shared" si="5"/>
        <v>0.22930130059174003</v>
      </c>
      <c r="AW187" s="14">
        <f t="shared" si="6"/>
        <v>0.26386240602677608</v>
      </c>
      <c r="AX187" s="14">
        <f t="shared" si="7"/>
        <v>1.2620966170013979</v>
      </c>
    </row>
    <row r="188" spans="1:50">
      <c r="A188" s="10" t="s">
        <v>234</v>
      </c>
      <c r="B188" s="11">
        <v>37.74</v>
      </c>
      <c r="C188" s="11">
        <v>4.38</v>
      </c>
      <c r="D188" s="11">
        <v>13.83</v>
      </c>
      <c r="E188" s="11">
        <v>17.72</v>
      </c>
      <c r="F188" s="12">
        <v>0.16550000000000001</v>
      </c>
      <c r="G188" s="11">
        <v>12.56</v>
      </c>
      <c r="H188" s="12">
        <v>0</v>
      </c>
      <c r="I188" s="12">
        <v>0.51680000000000004</v>
      </c>
      <c r="J188" s="11">
        <v>8.8699999999999992</v>
      </c>
      <c r="K188" s="12">
        <v>0</v>
      </c>
      <c r="L188" s="12">
        <v>0.29199999999999998</v>
      </c>
      <c r="M188" s="13">
        <f t="shared" si="8"/>
        <v>96.074300000000008</v>
      </c>
      <c r="N188" s="14">
        <v>2.8914809612672316</v>
      </c>
      <c r="O188" s="14">
        <v>0.7959179195522188</v>
      </c>
      <c r="P188" s="14">
        <v>0.31260111918054956</v>
      </c>
      <c r="Q188" s="14">
        <v>4</v>
      </c>
      <c r="R188" s="14">
        <v>0.45289299209205836</v>
      </c>
      <c r="S188" s="14">
        <v>1.530406604161032</v>
      </c>
      <c r="T188" s="14">
        <v>0.6731861565935352</v>
      </c>
      <c r="U188" s="14">
        <v>0.14958465401590637</v>
      </c>
      <c r="V188" s="14">
        <v>0.24731838532581185</v>
      </c>
      <c r="W188" s="14">
        <v>0</v>
      </c>
      <c r="X188" s="14">
        <v>1.0739932858762128E-2</v>
      </c>
      <c r="Y188" s="14">
        <v>0</v>
      </c>
      <c r="Z188" s="14">
        <v>0</v>
      </c>
      <c r="AA188" s="14">
        <v>3.0641287250471057</v>
      </c>
      <c r="AB188" s="14">
        <v>0</v>
      </c>
      <c r="AC188" s="14">
        <v>0.78245193913120259</v>
      </c>
      <c r="AD188" s="14">
        <v>7.6769265053892685E-2</v>
      </c>
      <c r="AE188" s="14">
        <v>0</v>
      </c>
      <c r="AF188" s="14">
        <v>0</v>
      </c>
      <c r="AG188" s="14">
        <v>0.85922120418509529</v>
      </c>
      <c r="AH188" s="14">
        <v>0.14077879581490471</v>
      </c>
      <c r="AI188" s="14">
        <v>0</v>
      </c>
      <c r="AJ188" s="14">
        <v>3.7918055599893308E-2</v>
      </c>
      <c r="AK188" s="14">
        <v>1.3537247068615532</v>
      </c>
      <c r="AL188" s="14">
        <v>0.60835723753855353</v>
      </c>
      <c r="AM188" s="14">
        <v>0.40707873875474981</v>
      </c>
      <c r="AN188" s="14">
        <v>1.1353719297899911</v>
      </c>
      <c r="AO188" s="14">
        <v>1.530406604161032</v>
      </c>
      <c r="AP188" s="14">
        <v>0.78245193913120259</v>
      </c>
      <c r="AQ188" s="14">
        <v>1.2488109116442772</v>
      </c>
      <c r="AR188" s="14">
        <v>1.0739932858762128E-2</v>
      </c>
      <c r="AS188" s="14">
        <v>0.42590632167302561</v>
      </c>
      <c r="AT188" s="14">
        <v>57.409367832697434</v>
      </c>
      <c r="AV188" s="14">
        <f t="shared" si="5"/>
        <v>0.21969904563431358</v>
      </c>
      <c r="AW188" s="14">
        <f t="shared" si="6"/>
        <v>0.26851705148150812</v>
      </c>
      <c r="AX188" s="14">
        <f t="shared" si="7"/>
        <v>1.2488109116442772</v>
      </c>
    </row>
    <row r="189" spans="1:50">
      <c r="A189" s="10" t="s">
        <v>235</v>
      </c>
      <c r="B189" s="11">
        <v>37.81</v>
      </c>
      <c r="C189" s="11">
        <v>4.28</v>
      </c>
      <c r="D189" s="11">
        <v>13.98</v>
      </c>
      <c r="E189" s="11">
        <v>17.86</v>
      </c>
      <c r="F189" s="12">
        <v>0.1191</v>
      </c>
      <c r="G189" s="11">
        <v>12.23</v>
      </c>
      <c r="H189" s="12">
        <v>1.3100000000000001E-2</v>
      </c>
      <c r="I189" s="12">
        <v>0.443</v>
      </c>
      <c r="J189" s="11">
        <v>8.89</v>
      </c>
      <c r="K189" s="12">
        <v>0</v>
      </c>
      <c r="L189" s="12">
        <v>0.26050000000000001</v>
      </c>
      <c r="M189" s="13">
        <f t="shared" si="8"/>
        <v>95.8857</v>
      </c>
      <c r="N189" s="14">
        <v>2.895182260108911</v>
      </c>
      <c r="O189" s="14">
        <v>0.81022478444646695</v>
      </c>
      <c r="P189" s="14">
        <v>0.29459295544462205</v>
      </c>
      <c r="Q189" s="14">
        <v>4</v>
      </c>
      <c r="R189" s="14">
        <v>0.45140654913136125</v>
      </c>
      <c r="S189" s="14">
        <v>1.4794345768001425</v>
      </c>
      <c r="T189" s="14">
        <v>0.71775592682369882</v>
      </c>
      <c r="U189" s="14">
        <v>0.13133678942312232</v>
      </c>
      <c r="V189" s="14">
        <v>0.24270161134802951</v>
      </c>
      <c r="W189" s="14">
        <v>0</v>
      </c>
      <c r="X189" s="14">
        <v>7.7244242774749099E-3</v>
      </c>
      <c r="Y189" s="14">
        <v>0</v>
      </c>
      <c r="Z189" s="14">
        <v>0</v>
      </c>
      <c r="AA189" s="14">
        <v>3.0303598778038294</v>
      </c>
      <c r="AB189" s="14">
        <v>0</v>
      </c>
      <c r="AC189" s="14">
        <v>0.79537842438918849</v>
      </c>
      <c r="AD189" s="14">
        <v>6.5768720748616769E-2</v>
      </c>
      <c r="AE189" s="14">
        <v>0</v>
      </c>
      <c r="AF189" s="14">
        <v>1.0747653675668369E-3</v>
      </c>
      <c r="AG189" s="14">
        <v>0.862221910505372</v>
      </c>
      <c r="AH189" s="14">
        <v>0.137778089494628</v>
      </c>
      <c r="AI189" s="14">
        <v>0</v>
      </c>
      <c r="AJ189" s="14">
        <v>3.3808174837674079E-2</v>
      </c>
      <c r="AK189" s="14">
        <v>1.3764952671904587</v>
      </c>
      <c r="AL189" s="14">
        <v>0.58969655797186715</v>
      </c>
      <c r="AM189" s="14">
        <v>0.37241853719984058</v>
      </c>
      <c r="AN189" s="14">
        <v>1.1436856716914432</v>
      </c>
      <c r="AO189" s="14">
        <v>1.4794345768001425</v>
      </c>
      <c r="AP189" s="14">
        <v>0.79537842438918849</v>
      </c>
      <c r="AQ189" s="14">
        <v>1.2616313335778282</v>
      </c>
      <c r="AR189" s="14">
        <v>7.7244242774749099E-3</v>
      </c>
      <c r="AS189" s="14">
        <v>0.43600199889773061</v>
      </c>
      <c r="AT189" s="14">
        <v>56.399800110226934</v>
      </c>
      <c r="AV189" s="14">
        <f t="shared" si="5"/>
        <v>0.236855012528701</v>
      </c>
      <c r="AW189" s="14">
        <f t="shared" si="6"/>
        <v>0.28019533998786239</v>
      </c>
      <c r="AX189" s="14">
        <f t="shared" si="7"/>
        <v>1.2616313335778282</v>
      </c>
    </row>
    <row r="190" spans="1:50">
      <c r="A190" s="10" t="s">
        <v>236</v>
      </c>
      <c r="B190" s="11">
        <v>34.15</v>
      </c>
      <c r="C190" s="11">
        <v>5.15</v>
      </c>
      <c r="D190" s="11">
        <v>12.21</v>
      </c>
      <c r="E190" s="11">
        <v>14.91</v>
      </c>
      <c r="F190" s="12">
        <v>7.0699999999999999E-2</v>
      </c>
      <c r="G190" s="11">
        <v>11.17</v>
      </c>
      <c r="H190" s="12">
        <v>0.38069999999999998</v>
      </c>
      <c r="I190" s="12">
        <v>0.24560000000000001</v>
      </c>
      <c r="J190" s="11">
        <v>8.7200000000000006</v>
      </c>
      <c r="K190" s="12">
        <v>0</v>
      </c>
      <c r="L190" s="12">
        <v>0.2276</v>
      </c>
      <c r="M190" s="13">
        <f t="shared" si="8"/>
        <v>87.2346</v>
      </c>
      <c r="N190" s="14">
        <v>2.8453576378315941</v>
      </c>
      <c r="O190" s="14">
        <v>0.93473390185896887</v>
      </c>
      <c r="P190" s="14">
        <v>0.219908460309437</v>
      </c>
      <c r="Q190" s="14">
        <v>4</v>
      </c>
      <c r="R190" s="14">
        <v>0.2642625025483476</v>
      </c>
      <c r="S190" s="14">
        <v>1.4594177798721801</v>
      </c>
      <c r="T190" s="14">
        <v>0.78470773204913324</v>
      </c>
      <c r="U190" s="14">
        <v>3.4298267244392E-2</v>
      </c>
      <c r="V190" s="14">
        <v>0.3150746974406769</v>
      </c>
      <c r="W190" s="14">
        <v>0</v>
      </c>
      <c r="X190" s="14">
        <v>4.9894272445225917E-3</v>
      </c>
      <c r="Y190" s="14">
        <v>0</v>
      </c>
      <c r="Z190" s="14">
        <v>0</v>
      </c>
      <c r="AA190" s="14">
        <v>2.8627504063992526</v>
      </c>
      <c r="AB190" s="14">
        <v>0.1372495936007474</v>
      </c>
      <c r="AC190" s="14">
        <v>0.91385538508720709</v>
      </c>
      <c r="AD190" s="14">
        <v>3.9675366984333875E-2</v>
      </c>
      <c r="AE190" s="14">
        <v>0</v>
      </c>
      <c r="AF190" s="14">
        <v>3.3986165384996082E-2</v>
      </c>
      <c r="AG190" s="14">
        <v>0.98751691745653702</v>
      </c>
      <c r="AH190" s="14">
        <v>1.2483082543462976E-2</v>
      </c>
      <c r="AI190" s="14">
        <v>0</v>
      </c>
      <c r="AJ190" s="14">
        <v>3.214128068420527E-2</v>
      </c>
      <c r="AK190" s="14">
        <v>1.2450542279643897</v>
      </c>
      <c r="AL190" s="14">
        <v>0.72280449135140512</v>
      </c>
      <c r="AM190" s="14">
        <v>0.24468494514069822</v>
      </c>
      <c r="AN190" s="14">
        <v>1.0389144596029622</v>
      </c>
      <c r="AO190" s="14">
        <v>1.4594177798721801</v>
      </c>
      <c r="AP190" s="14">
        <v>0.91385538508720709</v>
      </c>
      <c r="AQ190" s="14">
        <v>1.1989964044073165</v>
      </c>
      <c r="AR190" s="14">
        <v>4.9894272445225917E-3</v>
      </c>
      <c r="AS190" s="14">
        <v>0.41584319458697006</v>
      </c>
      <c r="AT190" s="14">
        <v>58.415680541302997</v>
      </c>
      <c r="AV190" s="14">
        <f t="shared" si="5"/>
        <v>0.27410972688888136</v>
      </c>
      <c r="AW190" s="14">
        <f t="shared" si="6"/>
        <v>0.28609060624452598</v>
      </c>
      <c r="AX190" s="14">
        <f t="shared" si="7"/>
        <v>1.1989964044073165</v>
      </c>
    </row>
    <row r="191" spans="1:50">
      <c r="A191" s="10" t="s">
        <v>237</v>
      </c>
      <c r="B191" s="11">
        <v>37.369999999999997</v>
      </c>
      <c r="C191" s="11">
        <v>4.2</v>
      </c>
      <c r="D191" s="11">
        <v>13.6</v>
      </c>
      <c r="E191" s="11">
        <v>17.72</v>
      </c>
      <c r="F191" s="12">
        <v>0.1191</v>
      </c>
      <c r="G191" s="11">
        <v>12.8</v>
      </c>
      <c r="H191" s="12">
        <v>1.9300000000000001E-2</v>
      </c>
      <c r="I191" s="12">
        <v>0.41070000000000001</v>
      </c>
      <c r="J191" s="11">
        <v>8.82</v>
      </c>
      <c r="K191" s="12">
        <v>0.4985</v>
      </c>
      <c r="L191" s="12">
        <v>0.2742</v>
      </c>
      <c r="M191" s="13">
        <f t="shared" si="8"/>
        <v>95.831800000000001</v>
      </c>
      <c r="N191" s="14">
        <v>2.8787225652678869</v>
      </c>
      <c r="O191" s="14">
        <v>0.82042625682408266</v>
      </c>
      <c r="P191" s="14">
        <v>0.3008511779080304</v>
      </c>
      <c r="Q191" s="14">
        <v>4</v>
      </c>
      <c r="R191" s="14">
        <v>0.41430284985345833</v>
      </c>
      <c r="S191" s="14">
        <v>1.5588084806521025</v>
      </c>
      <c r="T191" s="14">
        <v>0.71656345519880293</v>
      </c>
      <c r="U191" s="14">
        <v>0.12413927660140522</v>
      </c>
      <c r="V191" s="14">
        <v>0.23859306784267523</v>
      </c>
      <c r="W191" s="14">
        <v>0</v>
      </c>
      <c r="X191" s="14">
        <v>7.7709408405078105E-3</v>
      </c>
      <c r="Y191" s="14">
        <v>0</v>
      </c>
      <c r="Z191" s="14">
        <v>0</v>
      </c>
      <c r="AA191" s="14">
        <v>3.0601780709889526</v>
      </c>
      <c r="AB191" s="14">
        <v>0</v>
      </c>
      <c r="AC191" s="14">
        <v>0.79336119132901606</v>
      </c>
      <c r="AD191" s="14">
        <v>6.1340576568154476E-2</v>
      </c>
      <c r="AE191" s="14">
        <v>0</v>
      </c>
      <c r="AF191" s="14">
        <v>1.592968395717586E-3</v>
      </c>
      <c r="AG191" s="14">
        <v>0.8562947362928881</v>
      </c>
      <c r="AH191" s="14">
        <v>0.1437052637071119</v>
      </c>
      <c r="AI191" s="14">
        <v>0.21835277783449955</v>
      </c>
      <c r="AJ191" s="14">
        <v>3.5800486718683487E-2</v>
      </c>
      <c r="AK191" s="14">
        <v>1.301718834950403</v>
      </c>
      <c r="AL191" s="14">
        <v>0.44412790049641404</v>
      </c>
      <c r="AM191" s="14">
        <v>0.37229118212915219</v>
      </c>
      <c r="AN191" s="14">
        <v>1.1415539097082386</v>
      </c>
      <c r="AO191" s="14">
        <v>1.5588084806521025</v>
      </c>
      <c r="AP191" s="14">
        <v>0.79336119132901606</v>
      </c>
      <c r="AQ191" s="14">
        <v>1.234729106677541</v>
      </c>
      <c r="AR191" s="14">
        <v>7.7709408405078105E-3</v>
      </c>
      <c r="AS191" s="14">
        <v>0.42274100460861019</v>
      </c>
      <c r="AT191" s="14">
        <v>57.725899539138979</v>
      </c>
      <c r="AV191" s="14">
        <f t="shared" si="5"/>
        <v>0.2341574374354079</v>
      </c>
      <c r="AW191" s="14">
        <f t="shared" si="6"/>
        <v>0.27472346781719131</v>
      </c>
      <c r="AX191" s="14">
        <f t="shared" si="7"/>
        <v>1.234729106677541</v>
      </c>
    </row>
    <row r="192" spans="1:50">
      <c r="A192" s="10" t="s">
        <v>238</v>
      </c>
      <c r="B192" s="11">
        <v>38.880000000000003</v>
      </c>
      <c r="C192" s="11">
        <v>4.18</v>
      </c>
      <c r="D192" s="11">
        <v>13.9</v>
      </c>
      <c r="E192" s="11">
        <v>14.63</v>
      </c>
      <c r="F192" s="12">
        <v>8.3099999999999993E-2</v>
      </c>
      <c r="G192" s="11">
        <v>14.68</v>
      </c>
      <c r="H192" s="12">
        <v>1.5800000000000002E-2</v>
      </c>
      <c r="I192" s="12">
        <v>0.33789999999999998</v>
      </c>
      <c r="J192" s="11">
        <v>9.11</v>
      </c>
      <c r="K192" s="12">
        <v>0.58389999999999997</v>
      </c>
      <c r="L192" s="12">
        <v>0.24249999999999999</v>
      </c>
      <c r="M192" s="13">
        <f t="shared" si="8"/>
        <v>96.643200000000022</v>
      </c>
      <c r="N192" s="14">
        <v>2.9254827964441832</v>
      </c>
      <c r="O192" s="14">
        <v>0.83797693732896161</v>
      </c>
      <c r="P192" s="14">
        <v>0.2365402662268552</v>
      </c>
      <c r="Q192" s="14">
        <v>4</v>
      </c>
      <c r="R192" s="14">
        <v>0.39467980623500565</v>
      </c>
      <c r="S192" s="14">
        <v>1.7138172727176444</v>
      </c>
      <c r="T192" s="14">
        <v>0.58137662741484175</v>
      </c>
      <c r="U192" s="14">
        <v>0.10268446697188782</v>
      </c>
      <c r="V192" s="14">
        <v>0.2345074025466094</v>
      </c>
      <c r="W192" s="14">
        <v>0</v>
      </c>
      <c r="X192" s="14">
        <v>5.2961154422396656E-3</v>
      </c>
      <c r="Y192" s="14">
        <v>0</v>
      </c>
      <c r="Z192" s="14">
        <v>0</v>
      </c>
      <c r="AA192" s="14">
        <v>3.0323616913282287</v>
      </c>
      <c r="AB192" s="14">
        <v>0</v>
      </c>
      <c r="AC192" s="14">
        <v>0.80757472617599091</v>
      </c>
      <c r="AD192" s="14">
        <v>4.9295346174269693E-2</v>
      </c>
      <c r="AE192" s="14">
        <v>0</v>
      </c>
      <c r="AF192" s="14">
        <v>1.2738007948300129E-3</v>
      </c>
      <c r="AG192" s="14">
        <v>0.85814387314509055</v>
      </c>
      <c r="AH192" s="14">
        <v>0.14185612685490945</v>
      </c>
      <c r="AI192" s="14">
        <v>0.22045953414803346</v>
      </c>
      <c r="AJ192" s="14">
        <v>3.0926288403724505E-2</v>
      </c>
      <c r="AK192" s="14">
        <v>1.2774795110480608</v>
      </c>
      <c r="AL192" s="14">
        <v>0.4711346664001812</v>
      </c>
      <c r="AM192" s="14">
        <v>0.36848167699062306</v>
      </c>
      <c r="AN192" s="14">
        <v>0.92060136061358477</v>
      </c>
      <c r="AO192" s="14">
        <v>1.7138172727176444</v>
      </c>
      <c r="AP192" s="14">
        <v>0.80757472617599091</v>
      </c>
      <c r="AQ192" s="14">
        <v>1.2326567435639673</v>
      </c>
      <c r="AR192" s="14">
        <v>5.2961154422396656E-3</v>
      </c>
      <c r="AS192" s="14">
        <v>0.34945143075057966</v>
      </c>
      <c r="AT192" s="14">
        <v>65.05485692494203</v>
      </c>
      <c r="AV192" s="14">
        <f>T192/AA192</f>
        <v>0.19172403776153377</v>
      </c>
      <c r="AW192" s="14">
        <f t="shared" si="6"/>
        <v>0.22558690684655713</v>
      </c>
      <c r="AX192" s="14">
        <f t="shared" si="7"/>
        <v>1.2326567435639673</v>
      </c>
    </row>
    <row r="193" spans="1:50">
      <c r="A193" s="10" t="s">
        <v>239</v>
      </c>
      <c r="B193" s="11">
        <v>38.020000000000003</v>
      </c>
      <c r="C193" s="11">
        <v>3.89</v>
      </c>
      <c r="D193" s="11">
        <v>14.09</v>
      </c>
      <c r="E193" s="11">
        <v>16.670000000000002</v>
      </c>
      <c r="F193" s="12">
        <v>9.4200000000000006E-2</v>
      </c>
      <c r="G193" s="11">
        <v>13.48</v>
      </c>
      <c r="H193" s="12">
        <v>1.9199999999999998E-2</v>
      </c>
      <c r="I193" s="12">
        <v>0.56620000000000004</v>
      </c>
      <c r="J193" s="11">
        <v>8.9700000000000006</v>
      </c>
      <c r="K193" s="12">
        <v>1.58</v>
      </c>
      <c r="L193" s="12">
        <v>0.25009999999999999</v>
      </c>
      <c r="M193" s="13">
        <f t="shared" si="8"/>
        <v>97.6297</v>
      </c>
      <c r="N193" s="14">
        <v>2.895348768522775</v>
      </c>
      <c r="O193" s="14">
        <v>0.86943046555398773</v>
      </c>
      <c r="P193" s="14">
        <v>0.23522076592323726</v>
      </c>
      <c r="Q193" s="14">
        <v>4</v>
      </c>
      <c r="R193" s="14">
        <v>0.39517725691286132</v>
      </c>
      <c r="S193" s="14">
        <v>1.601402600938383</v>
      </c>
      <c r="T193" s="14">
        <v>0.73470561444632065</v>
      </c>
      <c r="U193" s="14">
        <v>9.172118186443301E-2</v>
      </c>
      <c r="V193" s="14">
        <v>0.22097501866267197</v>
      </c>
      <c r="W193" s="14">
        <v>0</v>
      </c>
      <c r="X193" s="14">
        <v>6.076098460761895E-3</v>
      </c>
      <c r="Y193" s="14">
        <v>0</v>
      </c>
      <c r="Z193" s="14">
        <v>0</v>
      </c>
      <c r="AA193" s="14">
        <v>3.0500577712854322</v>
      </c>
      <c r="AB193" s="14">
        <v>0</v>
      </c>
      <c r="AC193" s="14">
        <v>0.79952492293715038</v>
      </c>
      <c r="AD193" s="14">
        <v>8.3599768488134968E-2</v>
      </c>
      <c r="AE193" s="14">
        <v>0</v>
      </c>
      <c r="AF193" s="14">
        <v>1.5666180932874761E-3</v>
      </c>
      <c r="AG193" s="14">
        <v>0.88469130951857289</v>
      </c>
      <c r="AH193" s="14">
        <v>0.11530869048142711</v>
      </c>
      <c r="AI193" s="14">
        <v>0.45357729790026274</v>
      </c>
      <c r="AJ193" s="14">
        <v>3.2281018678120929E-2</v>
      </c>
      <c r="AK193" s="14">
        <v>1.103893030756107</v>
      </c>
      <c r="AL193" s="14">
        <v>0.41024865266550936</v>
      </c>
      <c r="AM193" s="14">
        <v>0.30795714078568298</v>
      </c>
      <c r="AN193" s="14">
        <v>1.0616475622339909</v>
      </c>
      <c r="AO193" s="14">
        <v>1.601402600938383</v>
      </c>
      <c r="AP193" s="14">
        <v>0.79952492293715038</v>
      </c>
      <c r="AQ193" s="14">
        <v>1.264607722466849</v>
      </c>
      <c r="AR193" s="14">
        <v>6.076098460761895E-3</v>
      </c>
      <c r="AS193" s="14">
        <v>0.39865849202378417</v>
      </c>
      <c r="AT193" s="14">
        <v>60.134150797621579</v>
      </c>
      <c r="AV193" s="14">
        <f t="shared" si="5"/>
        <v>0.24088252405025184</v>
      </c>
      <c r="AW193" s="14">
        <f t="shared" si="6"/>
        <v>0.27095447308936055</v>
      </c>
      <c r="AX193" s="14">
        <f t="shared" si="7"/>
        <v>1.264607722466849</v>
      </c>
    </row>
    <row r="194" spans="1:50">
      <c r="A194" s="10" t="s">
        <v>240</v>
      </c>
      <c r="B194" s="11">
        <v>37.72</v>
      </c>
      <c r="C194" s="11">
        <v>4.46</v>
      </c>
      <c r="D194" s="11">
        <v>14.09</v>
      </c>
      <c r="E194" s="11">
        <v>17.98</v>
      </c>
      <c r="F194" s="12">
        <v>0.18260000000000001</v>
      </c>
      <c r="G194" s="11">
        <v>11.86</v>
      </c>
      <c r="H194" s="12">
        <v>0</v>
      </c>
      <c r="I194" s="12">
        <v>0.50119999999999998</v>
      </c>
      <c r="J194" s="11">
        <v>8.9499999999999993</v>
      </c>
      <c r="K194" s="12">
        <v>0</v>
      </c>
      <c r="L194" s="12">
        <v>0.30859999999999999</v>
      </c>
      <c r="M194" s="13">
        <f t="shared" si="8"/>
        <v>96.052399999999992</v>
      </c>
      <c r="N194" s="14">
        <v>2.8983968905777413</v>
      </c>
      <c r="O194" s="14">
        <v>0.78810027429669793</v>
      </c>
      <c r="P194" s="14">
        <v>0.31350283512556076</v>
      </c>
      <c r="Q194" s="14">
        <v>4</v>
      </c>
      <c r="R194" s="14">
        <v>0.48790722726241242</v>
      </c>
      <c r="S194" s="14">
        <v>1.4646215786322729</v>
      </c>
      <c r="T194" s="14">
        <v>0.70984643208462439</v>
      </c>
      <c r="U194" s="14">
        <v>0.13204937398518735</v>
      </c>
      <c r="V194" s="14">
        <v>0.25267290707189183</v>
      </c>
      <c r="W194" s="14">
        <v>0</v>
      </c>
      <c r="X194" s="14">
        <v>1.1884257993083408E-2</v>
      </c>
      <c r="Y194" s="14">
        <v>0</v>
      </c>
      <c r="Z194" s="14">
        <v>0</v>
      </c>
      <c r="AA194" s="14">
        <v>3.0589817770294725</v>
      </c>
      <c r="AB194" s="14">
        <v>0</v>
      </c>
      <c r="AC194" s="14">
        <v>0.78662673194670252</v>
      </c>
      <c r="AD194" s="14">
        <v>7.4669573389198565E-2</v>
      </c>
      <c r="AE194" s="14">
        <v>0</v>
      </c>
      <c r="AF194" s="14">
        <v>0</v>
      </c>
      <c r="AG194" s="14">
        <v>0.86129630533590107</v>
      </c>
      <c r="AH194" s="14">
        <v>0.13870369466409893</v>
      </c>
      <c r="AI194" s="14">
        <v>0</v>
      </c>
      <c r="AJ194" s="14">
        <v>4.0190819267408646E-2</v>
      </c>
      <c r="AK194" s="14">
        <v>1.3494747851699351</v>
      </c>
      <c r="AL194" s="14">
        <v>0.61033439556265612</v>
      </c>
      <c r="AM194" s="14">
        <v>0.38562639181380803</v>
      </c>
      <c r="AN194" s="14">
        <v>1.1553986411953725</v>
      </c>
      <c r="AO194" s="14">
        <v>1.4646215786322729</v>
      </c>
      <c r="AP194" s="14">
        <v>0.78662673194670252</v>
      </c>
      <c r="AQ194" s="14">
        <v>1.2760075015591104</v>
      </c>
      <c r="AR194" s="14">
        <v>1.1884257993083408E-2</v>
      </c>
      <c r="AS194" s="14">
        <v>0.44098844445993585</v>
      </c>
      <c r="AT194" s="14">
        <v>55.901155554006422</v>
      </c>
      <c r="AV194" s="14">
        <f t="shared" si="5"/>
        <v>0.23205317449584309</v>
      </c>
      <c r="AW194" s="14">
        <f t="shared" si="6"/>
        <v>0.27522092886978983</v>
      </c>
      <c r="AX194" s="14">
        <f t="shared" si="7"/>
        <v>1.2760075015591104</v>
      </c>
    </row>
    <row r="195" spans="1:50">
      <c r="A195" s="10" t="s">
        <v>241</v>
      </c>
      <c r="B195" s="11">
        <v>48.3</v>
      </c>
      <c r="C195" s="11">
        <v>3.21</v>
      </c>
      <c r="D195" s="11">
        <v>16.149999999999999</v>
      </c>
      <c r="E195" s="11">
        <v>9.76</v>
      </c>
      <c r="F195" s="12">
        <v>7.9500000000000001E-2</v>
      </c>
      <c r="G195" s="11">
        <v>8.85</v>
      </c>
      <c r="H195" s="12">
        <v>0.1391</v>
      </c>
      <c r="I195" s="12">
        <v>1.0331999999999999</v>
      </c>
      <c r="J195" s="11">
        <v>10.210000000000001</v>
      </c>
      <c r="K195" s="12">
        <v>0</v>
      </c>
      <c r="L195" s="12">
        <v>0.2208</v>
      </c>
      <c r="M195" s="13">
        <f t="shared" ref="M195:M258" si="9">SUM(B195:L195)</f>
        <v>97.95259999999999</v>
      </c>
      <c r="N195" s="14">
        <v>3.4607704470920337</v>
      </c>
      <c r="O195" s="14">
        <v>0.40092208049914846</v>
      </c>
      <c r="P195" s="14">
        <v>0.1383074724088178</v>
      </c>
      <c r="Q195" s="14">
        <v>4</v>
      </c>
      <c r="R195" s="14">
        <v>0.96288912001423865</v>
      </c>
      <c r="S195" s="14">
        <v>0.92034492764410902</v>
      </c>
      <c r="T195" s="14">
        <v>0.52494729050704159</v>
      </c>
      <c r="U195" s="14">
        <v>0</v>
      </c>
      <c r="V195" s="14">
        <v>0.2037413654253534</v>
      </c>
      <c r="W195" s="14">
        <v>0</v>
      </c>
      <c r="X195" s="14">
        <v>4.824784479397261E-3</v>
      </c>
      <c r="Y195" s="14">
        <v>0</v>
      </c>
      <c r="Z195" s="14">
        <v>0</v>
      </c>
      <c r="AA195" s="14">
        <v>2.61674748807014</v>
      </c>
      <c r="AB195" s="14">
        <v>0.38325251192985998</v>
      </c>
      <c r="AC195" s="14">
        <v>0.84712787133844825</v>
      </c>
      <c r="AD195" s="14">
        <v>0.14353456483354773</v>
      </c>
      <c r="AE195" s="14">
        <v>0</v>
      </c>
      <c r="AF195" s="14">
        <v>1.0678885476393897E-2</v>
      </c>
      <c r="AG195" s="14">
        <v>1.00134132164839</v>
      </c>
      <c r="AH195" s="14">
        <v>0</v>
      </c>
      <c r="AI195" s="14">
        <v>0</v>
      </c>
      <c r="AJ195" s="14">
        <v>2.6814487337395849E-2</v>
      </c>
      <c r="AK195" s="14">
        <v>1.1178798424522851</v>
      </c>
      <c r="AL195" s="14">
        <v>0.855305670210319</v>
      </c>
      <c r="AM195" s="14">
        <v>0.20852842699655594</v>
      </c>
      <c r="AN195" s="14">
        <v>0.66325476291585939</v>
      </c>
      <c r="AO195" s="14">
        <v>0.92034492764410902</v>
      </c>
      <c r="AP195" s="14">
        <v>0.84712787133844825</v>
      </c>
      <c r="AQ195" s="14">
        <v>1.3638112005133871</v>
      </c>
      <c r="AR195" s="14">
        <v>4.824784479397261E-3</v>
      </c>
      <c r="AS195" s="14">
        <v>0.41882728752070503</v>
      </c>
      <c r="AT195" s="14">
        <v>58.117271247929501</v>
      </c>
      <c r="AV195" s="14">
        <f t="shared" si="5"/>
        <v>0.20061060262799449</v>
      </c>
      <c r="AW195" s="14">
        <f t="shared" si="6"/>
        <v>0.20061060262799449</v>
      </c>
      <c r="AX195" s="14">
        <f t="shared" si="7"/>
        <v>1.3638112005133871</v>
      </c>
    </row>
    <row r="196" spans="1:50">
      <c r="A196" s="10" t="s">
        <v>242</v>
      </c>
      <c r="B196" s="11">
        <v>38.4</v>
      </c>
      <c r="C196" s="11">
        <v>4.33</v>
      </c>
      <c r="D196" s="11">
        <v>14.05</v>
      </c>
      <c r="E196" s="11">
        <v>17.059999999999999</v>
      </c>
      <c r="F196" s="12">
        <v>0.14480000000000001</v>
      </c>
      <c r="G196" s="11">
        <v>12.73</v>
      </c>
      <c r="H196" s="12">
        <v>3.7499999999999999E-2</v>
      </c>
      <c r="I196" s="12">
        <v>0.36649999999999999</v>
      </c>
      <c r="J196" s="11">
        <v>8.9</v>
      </c>
      <c r="K196" s="12">
        <v>0</v>
      </c>
      <c r="L196" s="12">
        <v>0.32479999999999998</v>
      </c>
      <c r="M196" s="13">
        <f t="shared" si="9"/>
        <v>96.343600000000009</v>
      </c>
      <c r="N196" s="14">
        <v>2.9175394202001752</v>
      </c>
      <c r="O196" s="14">
        <v>0.76808854420409756</v>
      </c>
      <c r="P196" s="14">
        <v>0.31437203559572724</v>
      </c>
      <c r="Q196" s="14">
        <v>4</v>
      </c>
      <c r="R196" s="14">
        <v>0.4900193748913545</v>
      </c>
      <c r="S196" s="14">
        <v>1.5392669528877105</v>
      </c>
      <c r="T196" s="14">
        <v>0.63841240535888044</v>
      </c>
      <c r="U196" s="14">
        <v>0.13119371170508509</v>
      </c>
      <c r="V196" s="14">
        <v>0.24317749143404055</v>
      </c>
      <c r="W196" s="14">
        <v>0</v>
      </c>
      <c r="X196" s="14">
        <v>9.3183538311627442E-3</v>
      </c>
      <c r="Y196" s="14">
        <v>0</v>
      </c>
      <c r="Z196" s="14">
        <v>0</v>
      </c>
      <c r="AA196" s="14">
        <v>3.0513882901082341</v>
      </c>
      <c r="AB196" s="14">
        <v>0</v>
      </c>
      <c r="AC196" s="14">
        <v>0.77543092181937312</v>
      </c>
      <c r="AD196" s="14">
        <v>5.3989079636391782E-2</v>
      </c>
      <c r="AE196" s="14">
        <v>0</v>
      </c>
      <c r="AF196" s="14">
        <v>3.0527406683582745E-3</v>
      </c>
      <c r="AG196" s="14">
        <v>0.83247274212412314</v>
      </c>
      <c r="AH196" s="14">
        <v>0.16752725787587686</v>
      </c>
      <c r="AI196" s="14">
        <v>0</v>
      </c>
      <c r="AJ196" s="14">
        <v>4.182599635446882E-2</v>
      </c>
      <c r="AK196" s="14">
        <v>1.3645043399885537</v>
      </c>
      <c r="AL196" s="14">
        <v>0.59366966365697738</v>
      </c>
      <c r="AM196" s="14">
        <v>0.41104679666057303</v>
      </c>
      <c r="AN196" s="14">
        <v>1.0839781526596928</v>
      </c>
      <c r="AO196" s="14">
        <v>1.5392669528877105</v>
      </c>
      <c r="AP196" s="14">
        <v>0.77543092181937312</v>
      </c>
      <c r="AQ196" s="14">
        <v>1.2581079190954521</v>
      </c>
      <c r="AR196" s="14">
        <v>9.3183538311627442E-3</v>
      </c>
      <c r="AS196" s="14">
        <v>0.4132203088332817</v>
      </c>
      <c r="AT196" s="14">
        <v>58.677969116671818</v>
      </c>
      <c r="AV196" s="14">
        <f t="shared" si="5"/>
        <v>0.20922031044965295</v>
      </c>
      <c r="AW196" s="14">
        <f t="shared" si="6"/>
        <v>0.25221507192605347</v>
      </c>
      <c r="AX196" s="14">
        <f t="shared" si="7"/>
        <v>1.2581079190954521</v>
      </c>
    </row>
    <row r="197" spans="1:50">
      <c r="A197" s="10" t="s">
        <v>243</v>
      </c>
      <c r="B197" s="11">
        <v>38.200000000000003</v>
      </c>
      <c r="C197" s="11">
        <v>4.12</v>
      </c>
      <c r="D197" s="11">
        <v>13.82</v>
      </c>
      <c r="E197" s="11">
        <v>17.91</v>
      </c>
      <c r="F197" s="12">
        <v>0.17549999999999999</v>
      </c>
      <c r="G197" s="11">
        <v>11.81</v>
      </c>
      <c r="H197" s="12">
        <v>1.84E-2</v>
      </c>
      <c r="I197" s="12">
        <v>0.40899999999999997</v>
      </c>
      <c r="J197" s="11">
        <v>8.59</v>
      </c>
      <c r="K197" s="12">
        <v>0</v>
      </c>
      <c r="L197" s="12">
        <v>0.29699999999999999</v>
      </c>
      <c r="M197" s="13">
        <f t="shared" si="9"/>
        <v>95.349900000000005</v>
      </c>
      <c r="N197" s="14">
        <v>2.9275389931857654</v>
      </c>
      <c r="O197" s="14">
        <v>0.74551502997162999</v>
      </c>
      <c r="P197" s="14">
        <v>0.32694597684260462</v>
      </c>
      <c r="Q197" s="14">
        <v>4</v>
      </c>
      <c r="R197" s="14">
        <v>0.50274030790872493</v>
      </c>
      <c r="S197" s="14">
        <v>1.4478108684142585</v>
      </c>
      <c r="T197" s="14">
        <v>0.68589395567947842</v>
      </c>
      <c r="U197" s="14">
        <v>0.13502530917742173</v>
      </c>
      <c r="V197" s="14">
        <v>0.23591246598156582</v>
      </c>
      <c r="W197" s="14">
        <v>0</v>
      </c>
      <c r="X197" s="14">
        <v>1.1392041889618428E-2</v>
      </c>
      <c r="Y197" s="14">
        <v>0</v>
      </c>
      <c r="Z197" s="14">
        <v>0</v>
      </c>
      <c r="AA197" s="14">
        <v>3.0187749490510676</v>
      </c>
      <c r="AB197" s="14">
        <v>0</v>
      </c>
      <c r="AC197" s="14">
        <v>0.76445956690891625</v>
      </c>
      <c r="AD197" s="14">
        <v>6.0772775368741282E-2</v>
      </c>
      <c r="AE197" s="14">
        <v>0</v>
      </c>
      <c r="AF197" s="14">
        <v>1.5108810867934248E-3</v>
      </c>
      <c r="AG197" s="14">
        <v>0.82674322336445094</v>
      </c>
      <c r="AH197" s="14">
        <v>0.17325677663554906</v>
      </c>
      <c r="AI197" s="14">
        <v>0</v>
      </c>
      <c r="AJ197" s="14">
        <v>3.8578073937258893E-2</v>
      </c>
      <c r="AK197" s="14">
        <v>1.3677834190505569</v>
      </c>
      <c r="AL197" s="14">
        <v>0.59363850701218412</v>
      </c>
      <c r="AM197" s="14">
        <v>0.40246125523937071</v>
      </c>
      <c r="AN197" s="14">
        <v>1.1478652416995048</v>
      </c>
      <c r="AO197" s="14">
        <v>1.4478108684142585</v>
      </c>
      <c r="AP197" s="14">
        <v>0.76445956690891625</v>
      </c>
      <c r="AQ197" s="14">
        <v>1.2482553378803549</v>
      </c>
      <c r="AR197" s="14">
        <v>1.1392041889618428E-2</v>
      </c>
      <c r="AS197" s="14">
        <v>0.44222206200033026</v>
      </c>
      <c r="AT197" s="14">
        <v>55.777793799966972</v>
      </c>
      <c r="AV197" s="14">
        <f t="shared" si="5"/>
        <v>0.22720937044183592</v>
      </c>
      <c r="AW197" s="14">
        <f t="shared" si="6"/>
        <v>0.27193788166121852</v>
      </c>
      <c r="AX197" s="14">
        <f t="shared" si="7"/>
        <v>1.2482553378803549</v>
      </c>
    </row>
    <row r="198" spans="1:50">
      <c r="A198" s="10" t="s">
        <v>244</v>
      </c>
      <c r="B198" s="11">
        <v>39.24</v>
      </c>
      <c r="C198" s="11">
        <v>3.98</v>
      </c>
      <c r="D198" s="11">
        <v>13.43</v>
      </c>
      <c r="E198" s="11">
        <v>16.89</v>
      </c>
      <c r="F198" s="12">
        <v>0.1004</v>
      </c>
      <c r="G198" s="11">
        <v>12.05</v>
      </c>
      <c r="H198" s="12">
        <v>9.9599999999999994E-2</v>
      </c>
      <c r="I198" s="12">
        <v>0.39810000000000001</v>
      </c>
      <c r="J198" s="11">
        <v>8.11</v>
      </c>
      <c r="K198" s="12">
        <v>1.1399999999999999</v>
      </c>
      <c r="L198" s="12">
        <v>0.31340000000000001</v>
      </c>
      <c r="M198" s="13">
        <f t="shared" si="9"/>
        <v>95.751499999999979</v>
      </c>
      <c r="N198" s="14">
        <v>2.991920862208735</v>
      </c>
      <c r="O198" s="14">
        <v>0.70354096965276036</v>
      </c>
      <c r="P198" s="14">
        <v>0.30453816813850465</v>
      </c>
      <c r="Q198" s="14">
        <v>4</v>
      </c>
      <c r="R198" s="14">
        <v>0.50330870981577935</v>
      </c>
      <c r="S198" s="14">
        <v>1.4562212578739449</v>
      </c>
      <c r="T198" s="14">
        <v>0.67169817546618948</v>
      </c>
      <c r="U198" s="14">
        <v>0.10074144582745137</v>
      </c>
      <c r="V198" s="14">
        <v>0.23173792093263645</v>
      </c>
      <c r="W198" s="14">
        <v>0</v>
      </c>
      <c r="X198" s="14">
        <v>6.4839542692246297E-3</v>
      </c>
      <c r="Y198" s="14">
        <v>0</v>
      </c>
      <c r="Z198" s="14">
        <v>0</v>
      </c>
      <c r="AA198" s="14">
        <v>2.9701914641852269</v>
      </c>
      <c r="AB198" s="14">
        <v>2.9808535814773052E-2</v>
      </c>
      <c r="AC198" s="14">
        <v>0.72814322542360455</v>
      </c>
      <c r="AD198" s="14">
        <v>5.8851795556733019E-2</v>
      </c>
      <c r="AE198" s="14">
        <v>0</v>
      </c>
      <c r="AF198" s="14">
        <v>8.1367988148841157E-3</v>
      </c>
      <c r="AG198" s="14">
        <v>0.79513181979522174</v>
      </c>
      <c r="AH198" s="14">
        <v>0.20486818020477826</v>
      </c>
      <c r="AI198" s="14">
        <v>0.35353014337228894</v>
      </c>
      <c r="AJ198" s="14">
        <v>4.0500917506834856E-2</v>
      </c>
      <c r="AK198" s="14">
        <v>1.1121264037012248</v>
      </c>
      <c r="AL198" s="14">
        <v>0.4938425354196514</v>
      </c>
      <c r="AM198" s="14">
        <v>0.3763119517809615</v>
      </c>
      <c r="AN198" s="14">
        <v>1.0769777894321455</v>
      </c>
      <c r="AO198" s="14">
        <v>1.4562212578739449</v>
      </c>
      <c r="AP198" s="14">
        <v>0.72814322542360455</v>
      </c>
      <c r="AQ198" s="14">
        <v>1.2068496794685397</v>
      </c>
      <c r="AR198" s="14">
        <v>6.4839542692246297E-3</v>
      </c>
      <c r="AS198" s="14">
        <v>0.42514534757047562</v>
      </c>
      <c r="AT198" s="14">
        <v>57.485465242952436</v>
      </c>
      <c r="AV198" s="14">
        <f t="shared" si="5"/>
        <v>0.22614642307257707</v>
      </c>
      <c r="AW198" s="14">
        <f t="shared" si="6"/>
        <v>0.26006391527541944</v>
      </c>
      <c r="AX198" s="14">
        <f t="shared" si="7"/>
        <v>1.2068496794685397</v>
      </c>
    </row>
    <row r="199" spans="1:50">
      <c r="A199" s="10" t="s">
        <v>245</v>
      </c>
      <c r="B199" s="11">
        <v>40.729999999999997</v>
      </c>
      <c r="C199" s="11">
        <v>3.86</v>
      </c>
      <c r="D199" s="11">
        <v>15.52</v>
      </c>
      <c r="E199" s="11">
        <v>14.87</v>
      </c>
      <c r="F199" s="12">
        <v>0.1041</v>
      </c>
      <c r="G199" s="11">
        <v>11.38</v>
      </c>
      <c r="H199" s="12">
        <v>1.0809</v>
      </c>
      <c r="I199" s="12">
        <v>1.49</v>
      </c>
      <c r="J199" s="11">
        <v>7.64</v>
      </c>
      <c r="K199" s="12">
        <v>1.43</v>
      </c>
      <c r="L199" s="12">
        <v>0.32200000000000001</v>
      </c>
      <c r="M199" s="13">
        <f t="shared" si="9"/>
        <v>98.427000000000007</v>
      </c>
      <c r="N199" s="14">
        <v>3.0044688997460991</v>
      </c>
      <c r="O199" s="14">
        <v>0.96202572185157709</v>
      </c>
      <c r="P199" s="14">
        <v>3.3505378402323815E-2</v>
      </c>
      <c r="Q199" s="14">
        <v>4</v>
      </c>
      <c r="R199" s="14">
        <v>0.38725117170125523</v>
      </c>
      <c r="S199" s="14">
        <v>1.1296671880704816</v>
      </c>
      <c r="T199" s="14">
        <v>0.6077850162461913</v>
      </c>
      <c r="U199" s="14">
        <v>0.27602834418358335</v>
      </c>
      <c r="V199" s="14">
        <v>0.22870950664333106</v>
      </c>
      <c r="W199" s="14">
        <v>0</v>
      </c>
      <c r="X199" s="14">
        <v>6.5041291946988837E-3</v>
      </c>
      <c r="Y199" s="14">
        <v>0</v>
      </c>
      <c r="Z199" s="14">
        <v>0</v>
      </c>
      <c r="AA199" s="14">
        <v>2.6359453560395414</v>
      </c>
      <c r="AB199" s="14">
        <v>0.36405464396045861</v>
      </c>
      <c r="AC199" s="14">
        <v>0.74333736275820916</v>
      </c>
      <c r="AD199" s="14">
        <v>0.2131012552455718</v>
      </c>
      <c r="AE199" s="14">
        <v>0</v>
      </c>
      <c r="AF199" s="14">
        <v>8.5430304809076429E-2</v>
      </c>
      <c r="AG199" s="14">
        <v>1.0418689228128573</v>
      </c>
      <c r="AH199" s="14">
        <v>0</v>
      </c>
      <c r="AI199" s="14">
        <v>0.23709498611669966</v>
      </c>
      <c r="AJ199" s="14">
        <v>4.0258161784104893E-2</v>
      </c>
      <c r="AK199" s="14">
        <v>0.6209021119807363</v>
      </c>
      <c r="AL199" s="14">
        <v>1.101744740118459</v>
      </c>
      <c r="AM199" s="14">
        <v>0.337433118372787</v>
      </c>
      <c r="AN199" s="14">
        <v>0.91731873883209847</v>
      </c>
      <c r="AO199" s="14">
        <v>1.1296671880704816</v>
      </c>
      <c r="AP199" s="14">
        <v>0.74333736275820916</v>
      </c>
      <c r="AQ199" s="14">
        <v>1.3492768935528323</v>
      </c>
      <c r="AR199" s="14">
        <v>6.5041291946988837E-3</v>
      </c>
      <c r="AS199" s="14">
        <v>0.44813143401535244</v>
      </c>
      <c r="AT199" s="14">
        <v>55.186856598464772</v>
      </c>
      <c r="AV199" s="14">
        <f t="shared" si="5"/>
        <v>0.23057572678948737</v>
      </c>
      <c r="AW199" s="14">
        <f t="shared" si="6"/>
        <v>0.33529274740265774</v>
      </c>
      <c r="AX199" s="14">
        <f t="shared" si="7"/>
        <v>1.3492768935528323</v>
      </c>
    </row>
    <row r="200" spans="1:50">
      <c r="A200" s="10" t="s">
        <v>246</v>
      </c>
      <c r="B200" s="11">
        <v>38.479999999999997</v>
      </c>
      <c r="C200" s="11">
        <v>5.14</v>
      </c>
      <c r="D200" s="11">
        <v>14.12</v>
      </c>
      <c r="E200" s="11">
        <v>12.93</v>
      </c>
      <c r="F200" s="12">
        <v>7.4499999999999997E-2</v>
      </c>
      <c r="G200" s="11">
        <v>14.41</v>
      </c>
      <c r="H200" s="12">
        <v>9.1300000000000006E-2</v>
      </c>
      <c r="I200" s="12">
        <v>0.31669999999999998</v>
      </c>
      <c r="J200" s="11">
        <v>9.16</v>
      </c>
      <c r="K200" s="12">
        <v>0.34310000000000002</v>
      </c>
      <c r="L200" s="12">
        <v>0.34670000000000001</v>
      </c>
      <c r="M200" s="13">
        <f t="shared" si="9"/>
        <v>95.412299999999988</v>
      </c>
      <c r="N200" s="14">
        <v>2.9308988420363096</v>
      </c>
      <c r="O200" s="14">
        <v>0.83463387368460573</v>
      </c>
      <c r="P200" s="14">
        <v>0.2344672842790847</v>
      </c>
      <c r="Q200" s="14">
        <v>4</v>
      </c>
      <c r="R200" s="14">
        <v>0.43289110357123373</v>
      </c>
      <c r="S200" s="14">
        <v>1.735771877105557</v>
      </c>
      <c r="T200" s="14">
        <v>0.50950367227605231</v>
      </c>
      <c r="U200" s="14">
        <v>7.9636528415272134E-2</v>
      </c>
      <c r="V200" s="14">
        <v>0.28972783077546888</v>
      </c>
      <c r="W200" s="14">
        <v>0</v>
      </c>
      <c r="X200" s="14">
        <v>4.806258948206246E-3</v>
      </c>
      <c r="Y200" s="14">
        <v>0</v>
      </c>
      <c r="Z200" s="14">
        <v>0</v>
      </c>
      <c r="AA200" s="14">
        <v>3.0523372710917904</v>
      </c>
      <c r="AB200" s="14">
        <v>0</v>
      </c>
      <c r="AC200" s="14">
        <v>0.80129253200905004</v>
      </c>
      <c r="AD200" s="14">
        <v>4.6769234976265568E-2</v>
      </c>
      <c r="AE200" s="14">
        <v>0</v>
      </c>
      <c r="AF200" s="14">
        <v>7.4509162144455413E-3</v>
      </c>
      <c r="AG200" s="14">
        <v>0.85551268319976115</v>
      </c>
      <c r="AH200" s="14">
        <v>0.14448731680023885</v>
      </c>
      <c r="AI200" s="14">
        <v>0.20290855952687009</v>
      </c>
      <c r="AJ200" s="14">
        <v>4.4757350940553976E-2</v>
      </c>
      <c r="AK200" s="14">
        <v>1.2083481724312968</v>
      </c>
      <c r="AL200" s="14">
        <v>0.5439859171012793</v>
      </c>
      <c r="AM200" s="14">
        <v>0.381375616936801</v>
      </c>
      <c r="AN200" s="14">
        <v>0.82360748497040914</v>
      </c>
      <c r="AO200" s="14">
        <v>1.735771877105557</v>
      </c>
      <c r="AP200" s="14">
        <v>0.80129253200905004</v>
      </c>
      <c r="AQ200" s="14">
        <v>1.2675249772558395</v>
      </c>
      <c r="AR200" s="14">
        <v>4.806258948206246E-3</v>
      </c>
      <c r="AS200" s="14">
        <v>0.32179968986792323</v>
      </c>
      <c r="AT200" s="14">
        <v>67.820031013207668</v>
      </c>
      <c r="AV200" s="14">
        <f t="shared" si="5"/>
        <v>0.16692246859528992</v>
      </c>
      <c r="AW200" s="14">
        <f t="shared" si="6"/>
        <v>0.19301281227044575</v>
      </c>
      <c r="AX200" s="14">
        <f t="shared" si="7"/>
        <v>1.2675249772558395</v>
      </c>
    </row>
    <row r="201" spans="1:50">
      <c r="A201" s="10" t="s">
        <v>247</v>
      </c>
      <c r="B201" s="11">
        <v>37.659999999999997</v>
      </c>
      <c r="C201" s="11">
        <v>4.42</v>
      </c>
      <c r="D201" s="11">
        <v>13.96</v>
      </c>
      <c r="E201" s="11">
        <v>17.71</v>
      </c>
      <c r="F201" s="12">
        <v>0.1091</v>
      </c>
      <c r="G201" s="11">
        <v>12.34</v>
      </c>
      <c r="H201" s="12">
        <v>3.95E-2</v>
      </c>
      <c r="I201" s="12">
        <v>0.50180000000000002</v>
      </c>
      <c r="J201" s="11">
        <v>8.64</v>
      </c>
      <c r="K201" s="12">
        <v>0</v>
      </c>
      <c r="L201" s="12">
        <v>0.27429999999999999</v>
      </c>
      <c r="M201" s="13">
        <f t="shared" si="9"/>
        <v>95.654700000000005</v>
      </c>
      <c r="N201" s="14">
        <v>2.8878516348237842</v>
      </c>
      <c r="O201" s="14">
        <v>0.81923177312354745</v>
      </c>
      <c r="P201" s="14">
        <v>0.2929165920526684</v>
      </c>
      <c r="Q201" s="14">
        <v>4</v>
      </c>
      <c r="R201" s="14">
        <v>0.44240995132667171</v>
      </c>
      <c r="S201" s="14">
        <v>1.4937062347419441</v>
      </c>
      <c r="T201" s="14">
        <v>0.68942834577208023</v>
      </c>
      <c r="U201" s="14">
        <v>0.15336942163123268</v>
      </c>
      <c r="V201" s="14">
        <v>0.25072268917091473</v>
      </c>
      <c r="W201" s="14">
        <v>0</v>
      </c>
      <c r="X201" s="14">
        <v>7.0860537004031636E-3</v>
      </c>
      <c r="Y201" s="14">
        <v>0</v>
      </c>
      <c r="Z201" s="14">
        <v>0</v>
      </c>
      <c r="AA201" s="14">
        <v>3.0367226963432468</v>
      </c>
      <c r="AB201" s="14">
        <v>0</v>
      </c>
      <c r="AC201" s="14">
        <v>0.77446823452342661</v>
      </c>
      <c r="AD201" s="14">
        <v>7.4605639146674965E-2</v>
      </c>
      <c r="AE201" s="14">
        <v>0</v>
      </c>
      <c r="AF201" s="14">
        <v>3.2453743066052708E-3</v>
      </c>
      <c r="AG201" s="14">
        <v>0.85231924797670688</v>
      </c>
      <c r="AH201" s="14">
        <v>0.14768075202329312</v>
      </c>
      <c r="AI201" s="14">
        <v>0</v>
      </c>
      <c r="AJ201" s="14">
        <v>3.5650459807279565E-2</v>
      </c>
      <c r="AK201" s="14">
        <v>1.3408048459768123</v>
      </c>
      <c r="AL201" s="14">
        <v>0.62354469421590819</v>
      </c>
      <c r="AM201" s="14">
        <v>0.39295621294924599</v>
      </c>
      <c r="AN201" s="14">
        <v>1.1357143594559813</v>
      </c>
      <c r="AO201" s="14">
        <v>1.4937062347419441</v>
      </c>
      <c r="AP201" s="14">
        <v>0.77446823452342661</v>
      </c>
      <c r="AQ201" s="14">
        <v>1.2616417244502192</v>
      </c>
      <c r="AR201" s="14">
        <v>7.0860537004031636E-3</v>
      </c>
      <c r="AS201" s="14">
        <v>0.43192571091975418</v>
      </c>
      <c r="AT201" s="14">
        <v>56.80742890802459</v>
      </c>
      <c r="AV201" s="14">
        <f t="shared" si="5"/>
        <v>0.22703039253543775</v>
      </c>
      <c r="AW201" s="14">
        <f t="shared" si="6"/>
        <v>0.27753530752682526</v>
      </c>
      <c r="AX201" s="14">
        <f t="shared" si="7"/>
        <v>1.2616417244502192</v>
      </c>
    </row>
    <row r="202" spans="1:50">
      <c r="A202" s="10" t="s">
        <v>248</v>
      </c>
      <c r="B202" s="11">
        <v>36.39</v>
      </c>
      <c r="C202" s="11">
        <v>4.57</v>
      </c>
      <c r="D202" s="11">
        <v>14.1</v>
      </c>
      <c r="E202" s="11">
        <v>18.32</v>
      </c>
      <c r="F202" s="12">
        <v>0.15029999999999999</v>
      </c>
      <c r="G202" s="11">
        <v>12.34</v>
      </c>
      <c r="H202" s="12">
        <v>1.04E-2</v>
      </c>
      <c r="I202" s="12">
        <v>0.53400000000000003</v>
      </c>
      <c r="J202" s="11">
        <v>8.93</v>
      </c>
      <c r="K202" s="12">
        <v>0.27189999999999998</v>
      </c>
      <c r="L202" s="12">
        <v>0.29880000000000001</v>
      </c>
      <c r="M202" s="13">
        <f t="shared" si="9"/>
        <v>95.91540000000002</v>
      </c>
      <c r="N202" s="14">
        <v>2.827955381320777</v>
      </c>
      <c r="O202" s="14">
        <v>0.87655890611403731</v>
      </c>
      <c r="P202" s="14">
        <v>0.29548571256518574</v>
      </c>
      <c r="Q202" s="14">
        <v>4</v>
      </c>
      <c r="R202" s="14">
        <v>0.41485563890908805</v>
      </c>
      <c r="S202" s="14">
        <v>1.532036353650041</v>
      </c>
      <c r="T202" s="14">
        <v>0.74814770221369753</v>
      </c>
      <c r="U202" s="14">
        <v>0.14698326037455378</v>
      </c>
      <c r="V202" s="14">
        <v>0.25779291358529571</v>
      </c>
      <c r="W202" s="14">
        <v>0</v>
      </c>
      <c r="X202" s="14">
        <v>9.8931502529892509E-3</v>
      </c>
      <c r="Y202" s="14">
        <v>0</v>
      </c>
      <c r="Z202" s="14">
        <v>0</v>
      </c>
      <c r="AA202" s="14">
        <v>3.1097090189856647</v>
      </c>
      <c r="AB202" s="14">
        <v>0</v>
      </c>
      <c r="AC202" s="14">
        <v>0.7971063610581145</v>
      </c>
      <c r="AD202" s="14">
        <v>8.0459659651454074E-2</v>
      </c>
      <c r="AE202" s="14">
        <v>0</v>
      </c>
      <c r="AF202" s="14">
        <v>8.6595828769499598E-4</v>
      </c>
      <c r="AG202" s="14">
        <v>0.87843197899726355</v>
      </c>
      <c r="AH202" s="14">
        <v>0.12156802100273645</v>
      </c>
      <c r="AI202" s="14">
        <v>0.18298684155634448</v>
      </c>
      <c r="AJ202" s="14">
        <v>3.9356444498148381E-2</v>
      </c>
      <c r="AK202" s="14">
        <v>1.3159352578269208</v>
      </c>
      <c r="AL202" s="14">
        <v>0.46172145611858628</v>
      </c>
      <c r="AM202" s="14">
        <v>0.37163008227036437</v>
      </c>
      <c r="AN202" s="14">
        <v>1.1906166751534371</v>
      </c>
      <c r="AO202" s="14">
        <v>1.532036353650041</v>
      </c>
      <c r="AP202" s="14">
        <v>0.7971063610581145</v>
      </c>
      <c r="AQ202" s="14">
        <v>1.2914145450231254</v>
      </c>
      <c r="AR202" s="14">
        <v>9.8931502529892509E-3</v>
      </c>
      <c r="AS202" s="14">
        <v>0.43730018572240781</v>
      </c>
      <c r="AT202" s="14">
        <v>56.26998142775922</v>
      </c>
      <c r="AV202" s="14">
        <f t="shared" si="5"/>
        <v>0.24058447193806284</v>
      </c>
      <c r="AW202" s="14">
        <f t="shared" si="6"/>
        <v>0.28785039279341579</v>
      </c>
      <c r="AX202" s="14">
        <f t="shared" si="7"/>
        <v>1.2914145450231254</v>
      </c>
    </row>
    <row r="203" spans="1:50">
      <c r="A203" s="10" t="s">
        <v>249</v>
      </c>
      <c r="B203" s="11">
        <v>37.049999999999997</v>
      </c>
      <c r="C203" s="11">
        <v>4.42</v>
      </c>
      <c r="D203" s="11">
        <v>14.41</v>
      </c>
      <c r="E203" s="11">
        <v>15.77</v>
      </c>
      <c r="F203" s="12">
        <v>7.5499999999999998E-2</v>
      </c>
      <c r="G203" s="11">
        <v>13.44</v>
      </c>
      <c r="H203" s="12">
        <v>3.32E-2</v>
      </c>
      <c r="I203" s="12">
        <v>0.50309999999999999</v>
      </c>
      <c r="J203" s="11">
        <v>8.92</v>
      </c>
      <c r="K203" s="12">
        <v>1.43</v>
      </c>
      <c r="L203" s="12">
        <v>0.28960000000000002</v>
      </c>
      <c r="M203" s="13">
        <f t="shared" si="9"/>
        <v>96.341399999999993</v>
      </c>
      <c r="N203" s="14">
        <v>2.8599201700940311</v>
      </c>
      <c r="O203" s="14">
        <v>0.91883330697615984</v>
      </c>
      <c r="P203" s="14">
        <v>0.22124652292980906</v>
      </c>
      <c r="Q203" s="14">
        <v>4</v>
      </c>
      <c r="R203" s="14">
        <v>0.39211553002971877</v>
      </c>
      <c r="S203" s="14">
        <v>1.6369556003928152</v>
      </c>
      <c r="T203" s="14">
        <v>0.71556007560305634</v>
      </c>
      <c r="U203" s="14">
        <v>8.1206546211992525E-2</v>
      </c>
      <c r="V203" s="14">
        <v>0.25153391087020044</v>
      </c>
      <c r="W203" s="14">
        <v>0</v>
      </c>
      <c r="X203" s="14">
        <v>4.9362571636848603E-3</v>
      </c>
      <c r="Y203" s="14">
        <v>0</v>
      </c>
      <c r="Z203" s="14">
        <v>0</v>
      </c>
      <c r="AA203" s="14">
        <v>3.082307920271468</v>
      </c>
      <c r="AB203" s="14">
        <v>0</v>
      </c>
      <c r="AC203" s="14">
        <v>0.79880277333196326</v>
      </c>
      <c r="AD203" s="14">
        <v>7.5295054574177581E-2</v>
      </c>
      <c r="AE203" s="14">
        <v>0</v>
      </c>
      <c r="AF203" s="14">
        <v>2.7458506918012367E-3</v>
      </c>
      <c r="AG203" s="14">
        <v>0.8768436785979421</v>
      </c>
      <c r="AH203" s="14">
        <v>0.1231563214020579</v>
      </c>
      <c r="AI203" s="14">
        <v>0.44013450196139631</v>
      </c>
      <c r="AJ203" s="14">
        <v>3.7888640485025986E-2</v>
      </c>
      <c r="AK203" s="14">
        <v>1.0997223814961248</v>
      </c>
      <c r="AL203" s="14">
        <v>0.42225447605745292</v>
      </c>
      <c r="AM203" s="14">
        <v>0.29710133970579</v>
      </c>
      <c r="AN203" s="14">
        <v>1.0180131447448579</v>
      </c>
      <c r="AO203" s="14">
        <v>1.6369556003928152</v>
      </c>
      <c r="AP203" s="14">
        <v>0.79880277333196326</v>
      </c>
      <c r="AQ203" s="14">
        <v>1.3109488370058786</v>
      </c>
      <c r="AR203" s="14">
        <v>4.9362571636848603E-3</v>
      </c>
      <c r="AS203" s="14">
        <v>0.38343696008069916</v>
      </c>
      <c r="AT203" s="14">
        <v>61.656303991930088</v>
      </c>
      <c r="AV203" s="14">
        <f t="shared" si="5"/>
        <v>0.23215074357010862</v>
      </c>
      <c r="AW203" s="14">
        <f t="shared" si="6"/>
        <v>0.2584967636020204</v>
      </c>
      <c r="AX203" s="14">
        <f t="shared" si="7"/>
        <v>1.3109488370058786</v>
      </c>
    </row>
    <row r="204" spans="1:50">
      <c r="A204" s="10" t="s">
        <v>250</v>
      </c>
      <c r="B204" s="11">
        <v>37.43</v>
      </c>
      <c r="C204" s="11">
        <v>4.46</v>
      </c>
      <c r="D204" s="11">
        <v>14.1</v>
      </c>
      <c r="E204" s="11">
        <v>18.57</v>
      </c>
      <c r="F204" s="12">
        <v>0.16819999999999999</v>
      </c>
      <c r="G204" s="11">
        <v>12.16</v>
      </c>
      <c r="H204" s="12">
        <v>9.4999999999999998E-3</v>
      </c>
      <c r="I204" s="12">
        <v>0.56040000000000001</v>
      </c>
      <c r="J204" s="11">
        <v>8.84</v>
      </c>
      <c r="K204" s="12">
        <v>0</v>
      </c>
      <c r="L204" s="12">
        <v>0.29859999999999998</v>
      </c>
      <c r="M204" s="13">
        <f t="shared" si="9"/>
        <v>96.596699999999998</v>
      </c>
      <c r="N204" s="14">
        <v>2.8693236717271153</v>
      </c>
      <c r="O204" s="14">
        <v>0.81954673861336869</v>
      </c>
      <c r="P204" s="14">
        <v>0.31112958965951598</v>
      </c>
      <c r="Q204" s="14">
        <v>4</v>
      </c>
      <c r="R204" s="14">
        <v>0.45435194903778287</v>
      </c>
      <c r="S204" s="14">
        <v>1.4850356639067592</v>
      </c>
      <c r="T204" s="14">
        <v>0.71485461923928417</v>
      </c>
      <c r="U204" s="14">
        <v>0.16451089018132603</v>
      </c>
      <c r="V204" s="14">
        <v>0.25031558755790145</v>
      </c>
      <c r="W204" s="14">
        <v>0</v>
      </c>
      <c r="X204" s="14">
        <v>1.0921211873981974E-2</v>
      </c>
      <c r="Y204" s="14">
        <v>0</v>
      </c>
      <c r="Z204" s="14">
        <v>0</v>
      </c>
      <c r="AA204" s="14">
        <v>3.0799899217970359</v>
      </c>
      <c r="AB204" s="14">
        <v>0</v>
      </c>
      <c r="AC204" s="14">
        <v>0.777477920675268</v>
      </c>
      <c r="AD204" s="14">
        <v>8.3292189293922403E-2</v>
      </c>
      <c r="AE204" s="14">
        <v>0</v>
      </c>
      <c r="AF204" s="14">
        <v>7.8029074485481129E-4</v>
      </c>
      <c r="AG204" s="14">
        <v>0.86155040071404532</v>
      </c>
      <c r="AH204" s="14">
        <v>0.13844959928595468</v>
      </c>
      <c r="AI204" s="14">
        <v>0</v>
      </c>
      <c r="AJ204" s="14">
        <v>3.8796655090059022E-2</v>
      </c>
      <c r="AK204" s="14">
        <v>1.3492147355551722</v>
      </c>
      <c r="AL204" s="14">
        <v>0.61198860935476884</v>
      </c>
      <c r="AM204" s="14">
        <v>0.39953165721417983</v>
      </c>
      <c r="AN204" s="14">
        <v>1.1904950990801262</v>
      </c>
      <c r="AO204" s="14">
        <v>1.4850356639067592</v>
      </c>
      <c r="AP204" s="14">
        <v>0.777477920675268</v>
      </c>
      <c r="AQ204" s="14">
        <v>1.2738986876511516</v>
      </c>
      <c r="AR204" s="14">
        <v>1.0921211873981974E-2</v>
      </c>
      <c r="AS204" s="14">
        <v>0.44495661031050593</v>
      </c>
      <c r="AT204" s="14">
        <v>55.504338968949412</v>
      </c>
      <c r="AV204" s="14">
        <f t="shared" si="5"/>
        <v>0.23209641505002021</v>
      </c>
      <c r="AW204" s="14">
        <f t="shared" si="6"/>
        <v>0.28550921650663708</v>
      </c>
      <c r="AX204" s="14">
        <f t="shared" si="7"/>
        <v>1.2738986876511516</v>
      </c>
    </row>
    <row r="205" spans="1:50">
      <c r="A205" s="10" t="s">
        <v>251</v>
      </c>
      <c r="B205" s="11">
        <v>42.25</v>
      </c>
      <c r="C205" s="11">
        <v>4.45</v>
      </c>
      <c r="D205" s="11">
        <v>14.76</v>
      </c>
      <c r="E205" s="11">
        <v>16.47</v>
      </c>
      <c r="F205" s="12">
        <v>7.1199999999999999E-2</v>
      </c>
      <c r="G205" s="11">
        <v>6.97</v>
      </c>
      <c r="H205" s="12">
        <v>0.30370000000000003</v>
      </c>
      <c r="I205" s="12">
        <v>1.1668000000000001</v>
      </c>
      <c r="J205" s="11">
        <v>8.0299999999999994</v>
      </c>
      <c r="K205" s="12">
        <v>0</v>
      </c>
      <c r="L205" s="12">
        <v>0.2447</v>
      </c>
      <c r="M205" s="13">
        <f t="shared" si="9"/>
        <v>94.716400000000007</v>
      </c>
      <c r="N205" s="14">
        <v>3.1934277812968852</v>
      </c>
      <c r="O205" s="14">
        <v>0.59995121427200959</v>
      </c>
      <c r="P205" s="14">
        <v>0.2066210044311052</v>
      </c>
      <c r="Q205" s="14">
        <v>4</v>
      </c>
      <c r="R205" s="14">
        <v>0.71488848011044781</v>
      </c>
      <c r="S205" s="14">
        <v>0.81001373074686134</v>
      </c>
      <c r="T205" s="14">
        <v>0.75015829110721632</v>
      </c>
      <c r="U205" s="14">
        <v>8.4290817636424209E-2</v>
      </c>
      <c r="V205" s="14">
        <v>0.27450499095086872</v>
      </c>
      <c r="W205" s="14">
        <v>0</v>
      </c>
      <c r="X205" s="14">
        <v>4.5582223525599836E-3</v>
      </c>
      <c r="Y205" s="14">
        <v>0</v>
      </c>
      <c r="Z205" s="14">
        <v>0</v>
      </c>
      <c r="AA205" s="14">
        <v>2.6384145329043784</v>
      </c>
      <c r="AB205" s="14">
        <v>0.36158546709562156</v>
      </c>
      <c r="AC205" s="14">
        <v>0.73825853273726671</v>
      </c>
      <c r="AD205" s="14">
        <v>0.17099099638115728</v>
      </c>
      <c r="AE205" s="14">
        <v>0</v>
      </c>
      <c r="AF205" s="14">
        <v>2.4595084220953068E-2</v>
      </c>
      <c r="AG205" s="14">
        <v>0.93384461333937696</v>
      </c>
      <c r="AH205" s="14">
        <v>6.6155386660623039E-2</v>
      </c>
      <c r="AI205" s="14">
        <v>0</v>
      </c>
      <c r="AJ205" s="14">
        <v>3.1347948278778036E-2</v>
      </c>
      <c r="AK205" s="14">
        <v>1.0045856076100044</v>
      </c>
      <c r="AL205" s="14">
        <v>0.96406644411121767</v>
      </c>
      <c r="AM205" s="14">
        <v>0.27943537941012747</v>
      </c>
      <c r="AN205" s="14">
        <v>1.0410701131747457</v>
      </c>
      <c r="AO205" s="14">
        <v>0.81001373074686134</v>
      </c>
      <c r="AP205" s="14">
        <v>0.73825853273726671</v>
      </c>
      <c r="AQ205" s="14">
        <v>1.3148396943824574</v>
      </c>
      <c r="AR205" s="14">
        <v>4.5582223525599836E-3</v>
      </c>
      <c r="AS205" s="14">
        <v>0.5624111066569466</v>
      </c>
      <c r="AT205" s="14">
        <v>43.75888933430533</v>
      </c>
      <c r="AV205" s="14">
        <f t="shared" si="5"/>
        <v>0.28432161881758539</v>
      </c>
      <c r="AW205" s="14">
        <f t="shared" si="6"/>
        <v>0.3162691451009691</v>
      </c>
      <c r="AX205" s="14">
        <f t="shared" si="7"/>
        <v>1.3148396943824574</v>
      </c>
    </row>
    <row r="206" spans="1:50">
      <c r="A206" s="10" t="s">
        <v>252</v>
      </c>
      <c r="B206" s="11">
        <v>36.93</v>
      </c>
      <c r="C206" s="11">
        <v>4.6100000000000003</v>
      </c>
      <c r="D206" s="11">
        <v>14.2</v>
      </c>
      <c r="E206" s="11">
        <v>18.72</v>
      </c>
      <c r="F206" s="12">
        <v>0.16819999999999999</v>
      </c>
      <c r="G206" s="11">
        <v>11.71</v>
      </c>
      <c r="H206" s="12">
        <v>5.4999999999999997E-3</v>
      </c>
      <c r="I206" s="12">
        <v>0.54779999999999995</v>
      </c>
      <c r="J206" s="11">
        <v>8.94</v>
      </c>
      <c r="K206" s="12">
        <v>0</v>
      </c>
      <c r="L206" s="12">
        <v>0.31790000000000002</v>
      </c>
      <c r="M206" s="13">
        <f t="shared" si="9"/>
        <v>96.149399999999986</v>
      </c>
      <c r="N206" s="14">
        <v>2.856821330889534</v>
      </c>
      <c r="O206" s="14">
        <v>0.82708318661997204</v>
      </c>
      <c r="P206" s="14">
        <v>0.31609548249049391</v>
      </c>
      <c r="Q206" s="14">
        <v>4</v>
      </c>
      <c r="R206" s="14">
        <v>0.46755430621750038</v>
      </c>
      <c r="S206" s="14">
        <v>1.4608627633794835</v>
      </c>
      <c r="T206" s="14">
        <v>0.7463070364758384</v>
      </c>
      <c r="U206" s="14">
        <v>0.14865734325930402</v>
      </c>
      <c r="V206" s="14">
        <v>0.25992799817470824</v>
      </c>
      <c r="W206" s="14">
        <v>0</v>
      </c>
      <c r="X206" s="14">
        <v>1.1020844906966089E-2</v>
      </c>
      <c r="Y206" s="14">
        <v>0</v>
      </c>
      <c r="Z206" s="14">
        <v>0</v>
      </c>
      <c r="AA206" s="14">
        <v>3.0943302924138001</v>
      </c>
      <c r="AB206" s="14">
        <v>0</v>
      </c>
      <c r="AC206" s="14">
        <v>0.78716699997024764</v>
      </c>
      <c r="AD206" s="14">
        <v>8.2162233551787658E-2</v>
      </c>
      <c r="AE206" s="14">
        <v>0</v>
      </c>
      <c r="AF206" s="14">
        <v>4.5586851478018203E-4</v>
      </c>
      <c r="AG206" s="14">
        <v>0.86978510203681547</v>
      </c>
      <c r="AH206" s="14">
        <v>0.13021489796318453</v>
      </c>
      <c r="AI206" s="14">
        <v>0</v>
      </c>
      <c r="AJ206" s="14">
        <v>4.1681089893721733E-2</v>
      </c>
      <c r="AK206" s="14">
        <v>1.3489153134989638</v>
      </c>
      <c r="AL206" s="14">
        <v>0.60940359660731458</v>
      </c>
      <c r="AM206" s="14">
        <v>0.38375710420762699</v>
      </c>
      <c r="AN206" s="14">
        <v>1.2110598622256363</v>
      </c>
      <c r="AO206" s="14">
        <v>1.4608627633794835</v>
      </c>
      <c r="AP206" s="14">
        <v>0.78716699997024764</v>
      </c>
      <c r="AQ206" s="14">
        <v>1.2946374928374724</v>
      </c>
      <c r="AR206" s="14">
        <v>1.1020844906966089E-2</v>
      </c>
      <c r="AS206" s="14">
        <v>0.45325409149951085</v>
      </c>
      <c r="AT206" s="14">
        <v>54.674590850048915</v>
      </c>
      <c r="AV206" s="14">
        <f t="shared" si="5"/>
        <v>0.24118531829181858</v>
      </c>
      <c r="AW206" s="14">
        <f t="shared" si="6"/>
        <v>0.2892271655450866</v>
      </c>
      <c r="AX206" s="14">
        <f t="shared" si="7"/>
        <v>1.2946374928374724</v>
      </c>
    </row>
    <row r="207" spans="1:50">
      <c r="A207" s="10" t="s">
        <v>253</v>
      </c>
      <c r="B207" s="11">
        <v>35.83</v>
      </c>
      <c r="C207" s="11">
        <v>4.5199999999999996</v>
      </c>
      <c r="D207" s="11">
        <v>14.07</v>
      </c>
      <c r="E207" s="11">
        <v>18.940000000000001</v>
      </c>
      <c r="F207" s="12">
        <v>0.1668</v>
      </c>
      <c r="G207" s="11">
        <v>11.64</v>
      </c>
      <c r="H207" s="12">
        <v>2.5999999999999999E-3</v>
      </c>
      <c r="I207" s="12">
        <v>0.42459999999999998</v>
      </c>
      <c r="J207" s="11">
        <v>9</v>
      </c>
      <c r="K207" s="12">
        <v>0</v>
      </c>
      <c r="L207" s="12">
        <v>0.32540000000000002</v>
      </c>
      <c r="M207" s="13">
        <f t="shared" si="9"/>
        <v>94.919399999999996</v>
      </c>
      <c r="N207" s="14">
        <v>2.8167629338889282</v>
      </c>
      <c r="O207" s="14">
        <v>0.85323000877244093</v>
      </c>
      <c r="P207" s="14">
        <v>0.33000705733863089</v>
      </c>
      <c r="Q207" s="14">
        <v>4</v>
      </c>
      <c r="R207" s="14">
        <v>0.45039790106818334</v>
      </c>
      <c r="S207" s="14">
        <v>1.4884186848949041</v>
      </c>
      <c r="T207" s="14">
        <v>0.78082343906569074</v>
      </c>
      <c r="U207" s="14">
        <v>0.13437049469087681</v>
      </c>
      <c r="V207" s="14">
        <v>0.25669109925435241</v>
      </c>
      <c r="W207" s="14">
        <v>0</v>
      </c>
      <c r="X207" s="14">
        <v>1.110669030460657E-2</v>
      </c>
      <c r="Y207" s="14">
        <v>0</v>
      </c>
      <c r="Z207" s="14">
        <v>0</v>
      </c>
      <c r="AA207" s="14">
        <v>3.121808309278614</v>
      </c>
      <c r="AB207" s="14">
        <v>0</v>
      </c>
      <c r="AC207" s="14">
        <v>0.80589167319862209</v>
      </c>
      <c r="AD207" s="14">
        <v>6.4718719445372191E-2</v>
      </c>
      <c r="AE207" s="14">
        <v>0</v>
      </c>
      <c r="AF207" s="14">
        <v>2.1900295422617644E-4</v>
      </c>
      <c r="AG207" s="14">
        <v>0.87082939559822048</v>
      </c>
      <c r="AH207" s="14">
        <v>0.12917060440177952</v>
      </c>
      <c r="AI207" s="14">
        <v>0</v>
      </c>
      <c r="AJ207" s="14">
        <v>4.3357656859456431E-2</v>
      </c>
      <c r="AK207" s="14">
        <v>1.401689539117337</v>
      </c>
      <c r="AL207" s="14">
        <v>0.55495280402320657</v>
      </c>
      <c r="AM207" s="14">
        <v>0.37293381177047663</v>
      </c>
      <c r="AN207" s="14">
        <v>1.2452009910951984</v>
      </c>
      <c r="AO207" s="14">
        <v>1.4884186848949041</v>
      </c>
      <c r="AP207" s="14">
        <v>0.80589167319862209</v>
      </c>
      <c r="AQ207" s="14">
        <v>1.3036279098406243</v>
      </c>
      <c r="AR207" s="14">
        <v>1.110669030460657E-2</v>
      </c>
      <c r="AS207" s="14">
        <v>0.45551361882270375</v>
      </c>
      <c r="AT207" s="14">
        <v>54.448638117729629</v>
      </c>
      <c r="AV207" s="14">
        <f t="shared" si="5"/>
        <v>0.25011895725465699</v>
      </c>
      <c r="AW207" s="14">
        <f t="shared" si="6"/>
        <v>0.29316147664686376</v>
      </c>
      <c r="AX207" s="14">
        <f t="shared" si="7"/>
        <v>1.3036279098406243</v>
      </c>
    </row>
    <row r="208" spans="1:50">
      <c r="A208" s="10" t="s">
        <v>254</v>
      </c>
      <c r="B208" s="11">
        <v>39.83</v>
      </c>
      <c r="C208" s="11">
        <v>4.2</v>
      </c>
      <c r="D208" s="11">
        <v>15.71</v>
      </c>
      <c r="E208" s="11">
        <v>17.739999999999998</v>
      </c>
      <c r="F208" s="12">
        <v>0.1108</v>
      </c>
      <c r="G208" s="11">
        <v>8.15</v>
      </c>
      <c r="H208" s="12">
        <v>0.75190000000000001</v>
      </c>
      <c r="I208" s="12">
        <v>1.62</v>
      </c>
      <c r="J208" s="11">
        <v>6.51</v>
      </c>
      <c r="K208" s="12">
        <v>0.73060000000000003</v>
      </c>
      <c r="L208" s="12">
        <v>0.2021</v>
      </c>
      <c r="M208" s="13">
        <f t="shared" si="9"/>
        <v>95.55540000000002</v>
      </c>
      <c r="N208" s="14">
        <v>3.0053950082522576</v>
      </c>
      <c r="O208" s="14">
        <v>0.93383155649563487</v>
      </c>
      <c r="P208" s="14">
        <v>6.0773435252107544E-2</v>
      </c>
      <c r="Q208" s="14">
        <v>4</v>
      </c>
      <c r="R208" s="14">
        <v>0.46325560842609181</v>
      </c>
      <c r="S208" s="14">
        <v>0.83018459354098106</v>
      </c>
      <c r="T208" s="14">
        <v>0.7620838775617812</v>
      </c>
      <c r="U208" s="14">
        <v>0.29658279728518744</v>
      </c>
      <c r="V208" s="14">
        <v>0.2565296169280511</v>
      </c>
      <c r="W208" s="14">
        <v>0</v>
      </c>
      <c r="X208" s="14">
        <v>7.0813513296220437E-3</v>
      </c>
      <c r="Y208" s="14">
        <v>0</v>
      </c>
      <c r="Z208" s="14">
        <v>0</v>
      </c>
      <c r="AA208" s="14">
        <v>2.6157178450717145</v>
      </c>
      <c r="AB208" s="14">
        <v>0.38428215492828555</v>
      </c>
      <c r="AC208" s="14">
        <v>0.66921561343436808</v>
      </c>
      <c r="AD208" s="14">
        <v>0.23700237908432223</v>
      </c>
      <c r="AE208" s="14">
        <v>0</v>
      </c>
      <c r="AF208" s="14">
        <v>6.0788926697146216E-2</v>
      </c>
      <c r="AG208" s="14">
        <v>0.96700691921583648</v>
      </c>
      <c r="AH208" s="14">
        <v>3.299308078416352E-2</v>
      </c>
      <c r="AI208" s="14">
        <v>9.1815603823102193E-2</v>
      </c>
      <c r="AJ208" s="14">
        <v>2.5846535274907295E-2</v>
      </c>
      <c r="AK208" s="14">
        <v>0.74031623331523888</v>
      </c>
      <c r="AL208" s="14">
        <v>1.1420216275867516</v>
      </c>
      <c r="AM208" s="14">
        <v>0.31922764720809149</v>
      </c>
      <c r="AN208" s="14">
        <v>1.1194401100990761</v>
      </c>
      <c r="AO208" s="14">
        <v>0.83018459354098106</v>
      </c>
      <c r="AP208" s="14">
        <v>0.66921561343436808</v>
      </c>
      <c r="AQ208" s="14">
        <v>1.3970871649217267</v>
      </c>
      <c r="AR208" s="14">
        <v>7.0813513296220437E-3</v>
      </c>
      <c r="AS208" s="14">
        <v>0.57418235828106789</v>
      </c>
      <c r="AT208" s="14">
        <v>42.581764171893212</v>
      </c>
      <c r="AV208" s="14">
        <f t="shared" si="5"/>
        <v>0.29134789098053016</v>
      </c>
      <c r="AW208" s="14">
        <f t="shared" si="6"/>
        <v>0.40473274930688996</v>
      </c>
      <c r="AX208" s="14">
        <f t="shared" si="7"/>
        <v>1.3970871649217267</v>
      </c>
    </row>
    <row r="209" spans="1:50">
      <c r="A209" s="10" t="s">
        <v>255</v>
      </c>
      <c r="B209" s="11">
        <v>35.49</v>
      </c>
      <c r="C209" s="11">
        <v>4.6399999999999997</v>
      </c>
      <c r="D209" s="11">
        <v>14.13</v>
      </c>
      <c r="E209" s="11">
        <v>17.78</v>
      </c>
      <c r="F209" s="12">
        <v>0.18340000000000001</v>
      </c>
      <c r="G209" s="11">
        <v>12.33</v>
      </c>
      <c r="H209" s="12">
        <v>9.7999999999999997E-3</v>
      </c>
      <c r="I209" s="12">
        <v>0.54520000000000002</v>
      </c>
      <c r="J209" s="11">
        <v>8.83</v>
      </c>
      <c r="K209" s="12">
        <v>0</v>
      </c>
      <c r="L209" s="12">
        <v>0.26069999999999999</v>
      </c>
      <c r="M209" s="13">
        <f t="shared" si="9"/>
        <v>94.199100000000001</v>
      </c>
      <c r="N209" s="14">
        <v>2.7952613813044671</v>
      </c>
      <c r="O209" s="14">
        <v>0.93570861110570247</v>
      </c>
      <c r="P209" s="14">
        <v>0.26903000758983042</v>
      </c>
      <c r="Q209" s="14">
        <v>4</v>
      </c>
      <c r="R209" s="14">
        <v>0.37593138238983181</v>
      </c>
      <c r="S209" s="14">
        <v>1.5443471512448743</v>
      </c>
      <c r="T209" s="14">
        <v>0.74536780691705373</v>
      </c>
      <c r="U209" s="14">
        <v>0.15672967657415571</v>
      </c>
      <c r="V209" s="14">
        <v>0.26493429305018235</v>
      </c>
      <c r="W209" s="14">
        <v>0</v>
      </c>
      <c r="X209" s="14">
        <v>1.2234912941220944E-2</v>
      </c>
      <c r="Y209" s="14">
        <v>0</v>
      </c>
      <c r="Z209" s="14">
        <v>0</v>
      </c>
      <c r="AA209" s="14">
        <v>3.0995452231173188</v>
      </c>
      <c r="AB209" s="14">
        <v>0</v>
      </c>
      <c r="AC209" s="14">
        <v>0.81236646138562429</v>
      </c>
      <c r="AD209" s="14">
        <v>8.3256607206939906E-2</v>
      </c>
      <c r="AE209" s="14">
        <v>0</v>
      </c>
      <c r="AF209" s="14">
        <v>8.2701928544604323E-4</v>
      </c>
      <c r="AG209" s="14">
        <v>0.89645008787801028</v>
      </c>
      <c r="AH209" s="14">
        <v>0.10354991212198972</v>
      </c>
      <c r="AI209" s="14">
        <v>0</v>
      </c>
      <c r="AJ209" s="14">
        <v>3.4801841328945843E-2</v>
      </c>
      <c r="AK209" s="14">
        <v>1.3615779329311866</v>
      </c>
      <c r="AL209" s="14">
        <v>0.60362022573986751</v>
      </c>
      <c r="AM209" s="14">
        <v>0.36354682765663499</v>
      </c>
      <c r="AN209" s="14">
        <v>1.1711274910810399</v>
      </c>
      <c r="AO209" s="14">
        <v>1.5443471512448743</v>
      </c>
      <c r="AP209" s="14">
        <v>0.81236646138562429</v>
      </c>
      <c r="AQ209" s="14">
        <v>1.3116399934955343</v>
      </c>
      <c r="AR209" s="14">
        <v>1.2234912941220944E-2</v>
      </c>
      <c r="AS209" s="14">
        <v>0.43127911151397152</v>
      </c>
      <c r="AT209" s="14">
        <v>56.87208884860285</v>
      </c>
      <c r="AV209" s="14">
        <f t="shared" si="5"/>
        <v>0.24047650647516985</v>
      </c>
      <c r="AW209" s="14">
        <f t="shared" si="6"/>
        <v>0.29104188471363523</v>
      </c>
      <c r="AX209" s="14">
        <f t="shared" si="7"/>
        <v>1.3116399934955343</v>
      </c>
    </row>
    <row r="210" spans="1:50">
      <c r="A210" s="10" t="s">
        <v>256</v>
      </c>
      <c r="B210" s="11">
        <v>37.799999999999997</v>
      </c>
      <c r="C210" s="11">
        <v>4.54</v>
      </c>
      <c r="D210" s="11">
        <v>14.33</v>
      </c>
      <c r="E210" s="11">
        <v>13.8</v>
      </c>
      <c r="F210" s="12">
        <v>4.7899999999999998E-2</v>
      </c>
      <c r="G210" s="11">
        <v>15.06</v>
      </c>
      <c r="H210" s="12">
        <v>2.2200000000000001E-2</v>
      </c>
      <c r="I210" s="12">
        <v>0.64380000000000004</v>
      </c>
      <c r="J210" s="11">
        <v>8.69</v>
      </c>
      <c r="K210" s="12">
        <v>2.23</v>
      </c>
      <c r="L210" s="12">
        <v>0.26650000000000001</v>
      </c>
      <c r="M210" s="13">
        <f t="shared" si="9"/>
        <v>97.430399999999992</v>
      </c>
      <c r="N210" s="14">
        <v>2.8803417520067702</v>
      </c>
      <c r="O210" s="14">
        <v>0.95644028266259651</v>
      </c>
      <c r="P210" s="14">
        <v>0.16321796533063326</v>
      </c>
      <c r="Q210" s="14">
        <v>4</v>
      </c>
      <c r="R210" s="14">
        <v>0.33048838030320116</v>
      </c>
      <c r="S210" s="14">
        <v>1.7846766727807566</v>
      </c>
      <c r="T210" s="14">
        <v>0.62621624458724012</v>
      </c>
      <c r="U210" s="14">
        <v>8.9967489101832054E-2</v>
      </c>
      <c r="V210" s="14">
        <v>0.25696375490038376</v>
      </c>
      <c r="W210" s="14">
        <v>0</v>
      </c>
      <c r="X210" s="14">
        <v>3.0915256942784641E-3</v>
      </c>
      <c r="Y210" s="14">
        <v>0</v>
      </c>
      <c r="Z210" s="14">
        <v>0</v>
      </c>
      <c r="AA210" s="14">
        <v>3.0914040673676921</v>
      </c>
      <c r="AB210" s="14">
        <v>0</v>
      </c>
      <c r="AC210" s="14">
        <v>0.7734214874583899</v>
      </c>
      <c r="AD210" s="14">
        <v>9.5115135074679794E-2</v>
      </c>
      <c r="AE210" s="14">
        <v>0</v>
      </c>
      <c r="AF210" s="14">
        <v>1.8125013164666556E-3</v>
      </c>
      <c r="AG210" s="14">
        <v>0.87034912384953644</v>
      </c>
      <c r="AH210" s="14">
        <v>0.12965087615046356</v>
      </c>
      <c r="AI210" s="14">
        <v>0.60934309173860057</v>
      </c>
      <c r="AJ210" s="14">
        <v>3.4418679135507765E-2</v>
      </c>
      <c r="AK210" s="14">
        <v>0.89410239239935851</v>
      </c>
      <c r="AL210" s="14">
        <v>0.46213583672653313</v>
      </c>
      <c r="AM210" s="14">
        <v>0.28790648768895771</v>
      </c>
      <c r="AN210" s="14">
        <v>0.87940169901970544</v>
      </c>
      <c r="AO210" s="14">
        <v>1.7846766727807566</v>
      </c>
      <c r="AP210" s="14">
        <v>0.7734214874583899</v>
      </c>
      <c r="AQ210" s="14">
        <v>1.2869286629657977</v>
      </c>
      <c r="AR210" s="14">
        <v>3.0915256942784641E-3</v>
      </c>
      <c r="AS210" s="14">
        <v>0.33009603183159364</v>
      </c>
      <c r="AT210" s="14">
        <v>66.990396816840644</v>
      </c>
      <c r="AV210" s="14">
        <f t="shared" si="5"/>
        <v>0.20256693429288869</v>
      </c>
      <c r="AW210" s="14">
        <f t="shared" si="6"/>
        <v>0.23166940266689154</v>
      </c>
      <c r="AX210" s="14">
        <f t="shared" si="7"/>
        <v>1.2869286629657977</v>
      </c>
    </row>
    <row r="211" spans="1:50">
      <c r="A211" s="10" t="s">
        <v>257</v>
      </c>
      <c r="B211" s="11">
        <v>36.979999999999997</v>
      </c>
      <c r="C211" s="11">
        <v>4.63</v>
      </c>
      <c r="D211" s="11">
        <v>14.02</v>
      </c>
      <c r="E211" s="11">
        <v>17.98</v>
      </c>
      <c r="F211" s="12">
        <v>0.13239999999999999</v>
      </c>
      <c r="G211" s="11">
        <v>12.5</v>
      </c>
      <c r="H211" s="12">
        <v>0</v>
      </c>
      <c r="I211" s="12">
        <v>0.59030000000000005</v>
      </c>
      <c r="J211" s="11">
        <v>8.84</v>
      </c>
      <c r="K211" s="12">
        <v>0</v>
      </c>
      <c r="L211" s="12">
        <v>0.28289999999999998</v>
      </c>
      <c r="M211" s="13">
        <f t="shared" si="9"/>
        <v>95.955600000000004</v>
      </c>
      <c r="N211" s="14">
        <v>2.8521201729201984</v>
      </c>
      <c r="O211" s="14">
        <v>0.85325011473095536</v>
      </c>
      <c r="P211" s="14">
        <v>0.29462971234884627</v>
      </c>
      <c r="Q211" s="14">
        <v>4</v>
      </c>
      <c r="R211" s="14">
        <v>0.42114761938626322</v>
      </c>
      <c r="S211" s="14">
        <v>1.5313837335682488</v>
      </c>
      <c r="T211" s="14">
        <v>0.702908855273217</v>
      </c>
      <c r="U211" s="14">
        <v>0.16216393661749906</v>
      </c>
      <c r="V211" s="14">
        <v>0.26089811617120368</v>
      </c>
      <c r="W211" s="14">
        <v>0</v>
      </c>
      <c r="X211" s="14">
        <v>8.6491618823296233E-3</v>
      </c>
      <c r="Y211" s="14">
        <v>0</v>
      </c>
      <c r="Z211" s="14">
        <v>0</v>
      </c>
      <c r="AA211" s="14">
        <v>3.0871514228987613</v>
      </c>
      <c r="AB211" s="14">
        <v>0</v>
      </c>
      <c r="AC211" s="14">
        <v>0.78572657997596074</v>
      </c>
      <c r="AD211" s="14">
        <v>8.8271424158598247E-2</v>
      </c>
      <c r="AE211" s="14">
        <v>0</v>
      </c>
      <c r="AF211" s="14">
        <v>0</v>
      </c>
      <c r="AG211" s="14">
        <v>0.87399800413455897</v>
      </c>
      <c r="AH211" s="14">
        <v>0.12600199586544103</v>
      </c>
      <c r="AI211" s="14">
        <v>0</v>
      </c>
      <c r="AJ211" s="14">
        <v>3.698099801404315E-2</v>
      </c>
      <c r="AK211" s="14">
        <v>1.337204668781192</v>
      </c>
      <c r="AL211" s="14">
        <v>0.62581433320476476</v>
      </c>
      <c r="AM211" s="14">
        <v>0.39388864583497046</v>
      </c>
      <c r="AN211" s="14">
        <v>1.1597025042395623</v>
      </c>
      <c r="AO211" s="14">
        <v>1.5313837335682488</v>
      </c>
      <c r="AP211" s="14">
        <v>0.78572657997596074</v>
      </c>
      <c r="AQ211" s="14">
        <v>1.2743977341172186</v>
      </c>
      <c r="AR211" s="14">
        <v>8.6491618823296233E-3</v>
      </c>
      <c r="AS211" s="14">
        <v>0.43094215560489396</v>
      </c>
      <c r="AT211" s="14">
        <v>56.905784439510604</v>
      </c>
      <c r="AV211" s="14">
        <f t="shared" si="5"/>
        <v>0.2276884930423019</v>
      </c>
      <c r="AW211" s="14">
        <f t="shared" si="6"/>
        <v>0.2802171560079918</v>
      </c>
      <c r="AX211" s="14">
        <f t="shared" si="7"/>
        <v>1.2743977341172186</v>
      </c>
    </row>
    <row r="212" spans="1:50">
      <c r="A212" s="10" t="s">
        <v>258</v>
      </c>
      <c r="B212" s="11">
        <v>37.15</v>
      </c>
      <c r="C212" s="11">
        <v>4.3600000000000003</v>
      </c>
      <c r="D212" s="11">
        <v>14.56</v>
      </c>
      <c r="E212" s="11">
        <v>18.079999999999998</v>
      </c>
      <c r="F212" s="12">
        <v>0.13250000000000001</v>
      </c>
      <c r="G212" s="11">
        <v>11.95</v>
      </c>
      <c r="H212" s="12">
        <v>6.0000000000000001E-3</v>
      </c>
      <c r="I212" s="12">
        <v>0.4199</v>
      </c>
      <c r="J212" s="11">
        <v>8.34</v>
      </c>
      <c r="K212" s="12">
        <v>0</v>
      </c>
      <c r="L212" s="12">
        <v>0.27989999999999998</v>
      </c>
      <c r="M212" s="13">
        <f t="shared" si="9"/>
        <v>95.278300000000002</v>
      </c>
      <c r="N212" s="14">
        <v>2.8577218163507023</v>
      </c>
      <c r="O212" s="14">
        <v>0.8568076407168056</v>
      </c>
      <c r="P212" s="14">
        <v>0.28547054293249208</v>
      </c>
      <c r="Q212" s="14">
        <v>4</v>
      </c>
      <c r="R212" s="14">
        <v>0.46320646043431857</v>
      </c>
      <c r="S212" s="14">
        <v>1.4633061123566222</v>
      </c>
      <c r="T212" s="14">
        <v>0.71449974038529063</v>
      </c>
      <c r="U212" s="14">
        <v>0.16312569047719616</v>
      </c>
      <c r="V212" s="14">
        <v>0.24694776897205958</v>
      </c>
      <c r="W212" s="14">
        <v>0</v>
      </c>
      <c r="X212" s="14">
        <v>8.6330078833148222E-3</v>
      </c>
      <c r="Y212" s="14">
        <v>0</v>
      </c>
      <c r="Z212" s="14">
        <v>0</v>
      </c>
      <c r="AA212" s="14">
        <v>3.0597187805088022</v>
      </c>
      <c r="AB212" s="14">
        <v>0</v>
      </c>
      <c r="AC212" s="14">
        <v>0.74969351796983441</v>
      </c>
      <c r="AD212" s="14">
        <v>6.2625822617055307E-2</v>
      </c>
      <c r="AE212" s="14">
        <v>0</v>
      </c>
      <c r="AF212" s="14">
        <v>4.9452188828982683E-4</v>
      </c>
      <c r="AG212" s="14">
        <v>0.8128138624751795</v>
      </c>
      <c r="AH212" s="14">
        <v>0.1871861375248205</v>
      </c>
      <c r="AI212" s="14">
        <v>0</v>
      </c>
      <c r="AJ212" s="14">
        <v>3.6492935291836677E-2</v>
      </c>
      <c r="AK212" s="14">
        <v>1.3717313623228826</v>
      </c>
      <c r="AL212" s="14">
        <v>0.59177570238528077</v>
      </c>
      <c r="AM212" s="14">
        <v>0.38569150226356397</v>
      </c>
      <c r="AN212" s="14">
        <v>1.1630959737949789</v>
      </c>
      <c r="AO212" s="14">
        <v>1.4633061123566222</v>
      </c>
      <c r="AP212" s="14">
        <v>0.74969351796983441</v>
      </c>
      <c r="AQ212" s="14">
        <v>1.3200141011511242</v>
      </c>
      <c r="AR212" s="14">
        <v>8.6330078833148222E-3</v>
      </c>
      <c r="AS212" s="14">
        <v>0.44284764314181352</v>
      </c>
      <c r="AT212" s="14">
        <v>55.715235685818641</v>
      </c>
      <c r="AV212" s="14">
        <f t="shared" si="5"/>
        <v>0.23351810791790353</v>
      </c>
      <c r="AW212" s="14">
        <f t="shared" si="6"/>
        <v>0.28683205674102702</v>
      </c>
      <c r="AX212" s="14">
        <f t="shared" si="7"/>
        <v>1.3200141011511242</v>
      </c>
    </row>
    <row r="213" spans="1:50">
      <c r="A213" s="10" t="s">
        <v>259</v>
      </c>
      <c r="B213" s="11">
        <v>38.15</v>
      </c>
      <c r="C213" s="11">
        <v>4.5999999999999996</v>
      </c>
      <c r="D213" s="11">
        <v>14.55</v>
      </c>
      <c r="E213" s="11">
        <v>15.25</v>
      </c>
      <c r="F213" s="12">
        <v>5.0299999999999997E-2</v>
      </c>
      <c r="G213" s="11">
        <v>12.98</v>
      </c>
      <c r="H213" s="12">
        <v>7.3800000000000004E-2</v>
      </c>
      <c r="I213" s="12">
        <v>0.48259999999999997</v>
      </c>
      <c r="J213" s="11">
        <v>8.98</v>
      </c>
      <c r="K213" s="12">
        <v>0.77370000000000005</v>
      </c>
      <c r="L213" s="12">
        <v>0.28799999999999998</v>
      </c>
      <c r="M213" s="13">
        <f t="shared" si="9"/>
        <v>96.178400000000011</v>
      </c>
      <c r="N213" s="14">
        <v>2.9130966693985973</v>
      </c>
      <c r="O213" s="14">
        <v>0.86696931711749947</v>
      </c>
      <c r="P213" s="14">
        <v>0.21993401348390318</v>
      </c>
      <c r="Q213" s="14">
        <v>4</v>
      </c>
      <c r="R213" s="14">
        <v>0.44245201283484947</v>
      </c>
      <c r="S213" s="14">
        <v>1.5583521692667384</v>
      </c>
      <c r="T213" s="14">
        <v>0.67158763474749283</v>
      </c>
      <c r="U213" s="14">
        <v>8.2315174514299705E-2</v>
      </c>
      <c r="V213" s="14">
        <v>0.26182185778055078</v>
      </c>
      <c r="W213" s="14">
        <v>0</v>
      </c>
      <c r="X213" s="14">
        <v>3.2532202462281401E-3</v>
      </c>
      <c r="Y213" s="14">
        <v>0</v>
      </c>
      <c r="Z213" s="14">
        <v>0</v>
      </c>
      <c r="AA213" s="14">
        <v>3.0197820693901596</v>
      </c>
      <c r="AB213" s="14">
        <v>0</v>
      </c>
      <c r="AC213" s="14">
        <v>0.79910401968292677</v>
      </c>
      <c r="AD213" s="14">
        <v>7.1448663377666116E-2</v>
      </c>
      <c r="AE213" s="14">
        <v>0</v>
      </c>
      <c r="AF213" s="14">
        <v>6.0379547293698543E-3</v>
      </c>
      <c r="AG213" s="14">
        <v>0.87659063778996271</v>
      </c>
      <c r="AH213" s="14">
        <v>0.12340936221003729</v>
      </c>
      <c r="AI213" s="14">
        <v>0.27950299523296923</v>
      </c>
      <c r="AJ213" s="14">
        <v>3.7273279718271969E-2</v>
      </c>
      <c r="AK213" s="14">
        <v>1.1734770218943245</v>
      </c>
      <c r="AL213" s="14">
        <v>0.50974670315443427</v>
      </c>
      <c r="AM213" s="14">
        <v>0.3103694386355435</v>
      </c>
      <c r="AN213" s="14">
        <v>0.97383682274569572</v>
      </c>
      <c r="AO213" s="14">
        <v>1.5583521692667384</v>
      </c>
      <c r="AP213" s="14">
        <v>0.79910401968292677</v>
      </c>
      <c r="AQ213" s="14">
        <v>1.3094213299523489</v>
      </c>
      <c r="AR213" s="14">
        <v>3.2532202462281401E-3</v>
      </c>
      <c r="AS213" s="14">
        <v>0.38458299353546582</v>
      </c>
      <c r="AT213" s="14">
        <v>61.541700646453414</v>
      </c>
      <c r="AV213" s="14">
        <f t="shared" si="5"/>
        <v>0.22239606015116148</v>
      </c>
      <c r="AW213" s="14">
        <f t="shared" si="6"/>
        <v>0.2496547075047843</v>
      </c>
      <c r="AX213" s="14">
        <f t="shared" si="7"/>
        <v>1.3094213299523489</v>
      </c>
    </row>
    <row r="214" spans="1:50">
      <c r="A214" s="10" t="s">
        <v>260</v>
      </c>
      <c r="B214" s="11">
        <v>36.44</v>
      </c>
      <c r="C214" s="11">
        <v>4.4800000000000004</v>
      </c>
      <c r="D214" s="11">
        <v>14.19</v>
      </c>
      <c r="E214" s="11">
        <v>17.48</v>
      </c>
      <c r="F214" s="12">
        <v>0.1171</v>
      </c>
      <c r="G214" s="11">
        <v>12.58</v>
      </c>
      <c r="H214" s="12">
        <v>3.3E-3</v>
      </c>
      <c r="I214" s="12">
        <v>0.48430000000000001</v>
      </c>
      <c r="J214" s="11">
        <v>8.92</v>
      </c>
      <c r="K214" s="12">
        <v>0</v>
      </c>
      <c r="L214" s="12">
        <v>0.2427</v>
      </c>
      <c r="M214" s="13">
        <f t="shared" si="9"/>
        <v>94.937399999999997</v>
      </c>
      <c r="N214" s="14">
        <v>2.8299000480330441</v>
      </c>
      <c r="O214" s="14">
        <v>0.90636110610628684</v>
      </c>
      <c r="P214" s="14">
        <v>0.26373884586066909</v>
      </c>
      <c r="Q214" s="14">
        <v>4</v>
      </c>
      <c r="R214" s="14">
        <v>0.39240572008456764</v>
      </c>
      <c r="S214" s="14">
        <v>1.5408418274758522</v>
      </c>
      <c r="T214" s="14">
        <v>0.73220155030686318</v>
      </c>
      <c r="U214" s="14">
        <v>0.13930604869184859</v>
      </c>
      <c r="V214" s="14">
        <v>0.25455129451973357</v>
      </c>
      <c r="W214" s="14">
        <v>0</v>
      </c>
      <c r="X214" s="14">
        <v>7.702553975425689E-3</v>
      </c>
      <c r="Y214" s="14">
        <v>0</v>
      </c>
      <c r="Z214" s="14">
        <v>0</v>
      </c>
      <c r="AA214" s="14">
        <v>3.0670089950542909</v>
      </c>
      <c r="AB214" s="14">
        <v>0</v>
      </c>
      <c r="AC214" s="14">
        <v>0.81309308510243339</v>
      </c>
      <c r="AD214" s="14">
        <v>7.2921170974996175E-2</v>
      </c>
      <c r="AE214" s="14">
        <v>0</v>
      </c>
      <c r="AF214" s="14">
        <v>2.7458689389235977E-4</v>
      </c>
      <c r="AG214" s="14">
        <v>0.88628884297132193</v>
      </c>
      <c r="AH214" s="14">
        <v>0.11371115702867807</v>
      </c>
      <c r="AI214" s="14">
        <v>0</v>
      </c>
      <c r="AJ214" s="14">
        <v>3.1945322063340338E-2</v>
      </c>
      <c r="AK214" s="14">
        <v>1.380677462800443</v>
      </c>
      <c r="AL214" s="14">
        <v>0.58737721513621666</v>
      </c>
      <c r="AM214" s="14">
        <v>0.35502854589643001</v>
      </c>
      <c r="AN214" s="14">
        <v>1.1352464448593809</v>
      </c>
      <c r="AO214" s="14">
        <v>1.5408418274758522</v>
      </c>
      <c r="AP214" s="14">
        <v>0.81309308510243339</v>
      </c>
      <c r="AQ214" s="14">
        <v>1.2987668261908545</v>
      </c>
      <c r="AR214" s="14">
        <v>7.702553975425689E-3</v>
      </c>
      <c r="AS214" s="14">
        <v>0.42421860915250437</v>
      </c>
      <c r="AT214" s="14">
        <v>57.578139084749566</v>
      </c>
      <c r="AV214" s="14">
        <f t="shared" si="5"/>
        <v>0.23873472542388224</v>
      </c>
      <c r="AW214" s="14">
        <f t="shared" si="6"/>
        <v>0.28415554059478221</v>
      </c>
      <c r="AX214" s="14">
        <f t="shared" si="7"/>
        <v>1.2987668261908545</v>
      </c>
    </row>
    <row r="215" spans="1:50">
      <c r="A215" s="10" t="s">
        <v>261</v>
      </c>
      <c r="B215" s="11">
        <v>36.14</v>
      </c>
      <c r="C215" s="11">
        <v>4.25</v>
      </c>
      <c r="D215" s="11">
        <v>13.76</v>
      </c>
      <c r="E215" s="11">
        <v>17.920000000000002</v>
      </c>
      <c r="F215" s="12">
        <v>8.9800000000000005E-2</v>
      </c>
      <c r="G215" s="11">
        <v>11.89</v>
      </c>
      <c r="H215" s="12">
        <v>5.4399999999999997E-2</v>
      </c>
      <c r="I215" s="12">
        <v>0.4254</v>
      </c>
      <c r="J215" s="11">
        <v>8.5399999999999991</v>
      </c>
      <c r="K215" s="12">
        <v>1.1000000000000001</v>
      </c>
      <c r="L215" s="12">
        <v>0.26200000000000001</v>
      </c>
      <c r="M215" s="13">
        <f t="shared" si="9"/>
        <v>94.431599999999975</v>
      </c>
      <c r="N215" s="14">
        <v>2.8469103453107043</v>
      </c>
      <c r="O215" s="14">
        <v>0.88615158184083764</v>
      </c>
      <c r="P215" s="14">
        <v>0.26693807284845805</v>
      </c>
      <c r="Q215" s="14">
        <v>4</v>
      </c>
      <c r="R215" s="14">
        <v>0.39134615576550069</v>
      </c>
      <c r="S215" s="14">
        <v>1.4900889514540236</v>
      </c>
      <c r="T215" s="14">
        <v>0.81778608851191159</v>
      </c>
      <c r="U215" s="14">
        <v>9.5812943462466715E-2</v>
      </c>
      <c r="V215" s="14">
        <v>0.24745197365467822</v>
      </c>
      <c r="W215" s="14">
        <v>0</v>
      </c>
      <c r="X215" s="14">
        <v>5.9916592401709559E-3</v>
      </c>
      <c r="Y215" s="14">
        <v>0</v>
      </c>
      <c r="Z215" s="14">
        <v>0</v>
      </c>
      <c r="AA215" s="14">
        <v>3.0484777720887517</v>
      </c>
      <c r="AB215" s="14">
        <v>0</v>
      </c>
      <c r="AC215" s="14">
        <v>0.79803276576477988</v>
      </c>
      <c r="AD215" s="14">
        <v>6.4972498032518949E-2</v>
      </c>
      <c r="AE215" s="14">
        <v>0</v>
      </c>
      <c r="AF215" s="14">
        <v>4.5915326654863194E-3</v>
      </c>
      <c r="AG215" s="14">
        <v>0.86759679646278509</v>
      </c>
      <c r="AH215" s="14">
        <v>0.13240320353721491</v>
      </c>
      <c r="AI215" s="14">
        <v>0.35542744023045991</v>
      </c>
      <c r="AJ215" s="14">
        <v>3.4980958081303484E-2</v>
      </c>
      <c r="AK215" s="14">
        <v>1.1854082590698336</v>
      </c>
      <c r="AL215" s="14">
        <v>0.42418334261840318</v>
      </c>
      <c r="AM215" s="14">
        <v>0.30727625148670185</v>
      </c>
      <c r="AN215" s="14">
        <v>1.1805371048228364</v>
      </c>
      <c r="AO215" s="14">
        <v>1.4900889514540236</v>
      </c>
      <c r="AP215" s="14">
        <v>0.79803276576477988</v>
      </c>
      <c r="AQ215" s="14">
        <v>1.2774977376063383</v>
      </c>
      <c r="AR215" s="14">
        <v>5.9916592401709559E-3</v>
      </c>
      <c r="AS215" s="14">
        <v>0.4420450785493466</v>
      </c>
      <c r="AT215" s="14">
        <v>55.795492145065339</v>
      </c>
      <c r="AV215" s="14">
        <f t="shared" si="5"/>
        <v>0.26826047281675997</v>
      </c>
      <c r="AW215" s="14">
        <f t="shared" si="6"/>
        <v>0.29969023895765518</v>
      </c>
      <c r="AX215" s="14">
        <f t="shared" si="7"/>
        <v>1.2774977376063383</v>
      </c>
    </row>
    <row r="216" spans="1:50">
      <c r="A216" s="10" t="s">
        <v>262</v>
      </c>
      <c r="B216" s="11">
        <v>34.659999999999997</v>
      </c>
      <c r="C216" s="11">
        <v>4.62</v>
      </c>
      <c r="D216" s="11">
        <v>14.33</v>
      </c>
      <c r="E216" s="11">
        <v>19.12</v>
      </c>
      <c r="F216" s="12">
        <v>0.10639999999999999</v>
      </c>
      <c r="G216" s="11">
        <v>11.8</v>
      </c>
      <c r="H216" s="12">
        <v>0</v>
      </c>
      <c r="I216" s="12">
        <v>0.5212</v>
      </c>
      <c r="J216" s="11">
        <v>8.76</v>
      </c>
      <c r="K216" s="12">
        <v>0.53090000000000004</v>
      </c>
      <c r="L216" s="12">
        <v>0.28039999999999998</v>
      </c>
      <c r="M216" s="13">
        <f t="shared" si="9"/>
        <v>94.728899999999982</v>
      </c>
      <c r="N216" s="14">
        <v>2.7562771996142965</v>
      </c>
      <c r="O216" s="14">
        <v>0.96574016939753871</v>
      </c>
      <c r="P216" s="14">
        <v>0.27798263098816478</v>
      </c>
      <c r="Q216" s="14">
        <v>4</v>
      </c>
      <c r="R216" s="14">
        <v>0.37732345868170025</v>
      </c>
      <c r="S216" s="14">
        <v>1.5075056538707634</v>
      </c>
      <c r="T216" s="14">
        <v>0.84800219691659851</v>
      </c>
      <c r="U216" s="14">
        <v>0.14557914949218209</v>
      </c>
      <c r="V216" s="14">
        <v>0.26325994153092053</v>
      </c>
      <c r="W216" s="14">
        <v>0</v>
      </c>
      <c r="X216" s="14">
        <v>7.1667307592924697E-3</v>
      </c>
      <c r="Y216" s="14">
        <v>0</v>
      </c>
      <c r="Z216" s="14">
        <v>0</v>
      </c>
      <c r="AA216" s="14">
        <v>3.1488371312514567</v>
      </c>
      <c r="AB216" s="14">
        <v>0</v>
      </c>
      <c r="AC216" s="14">
        <v>0.80584785442101359</v>
      </c>
      <c r="AD216" s="14">
        <v>8.0360971415398705E-2</v>
      </c>
      <c r="AE216" s="14">
        <v>0</v>
      </c>
      <c r="AF216" s="14">
        <v>0</v>
      </c>
      <c r="AG216" s="14">
        <v>0.88620882583641225</v>
      </c>
      <c r="AH216" s="14">
        <v>0.11379117416358775</v>
      </c>
      <c r="AI216" s="14">
        <v>0.24601333358615546</v>
      </c>
      <c r="AJ216" s="14">
        <v>3.7793499711481167E-2</v>
      </c>
      <c r="AK216" s="14">
        <v>1.3028544497193875</v>
      </c>
      <c r="AL216" s="14">
        <v>0.41333871698297586</v>
      </c>
      <c r="AM216" s="14">
        <v>0.33310300386727859</v>
      </c>
      <c r="AN216" s="14">
        <v>1.2715639773969454</v>
      </c>
      <c r="AO216" s="14">
        <v>1.5075056538707634</v>
      </c>
      <c r="AP216" s="14">
        <v>0.80584785442101359</v>
      </c>
      <c r="AQ216" s="14">
        <v>1.343063628079239</v>
      </c>
      <c r="AR216" s="14">
        <v>7.1667307592924697E-3</v>
      </c>
      <c r="AS216" s="14">
        <v>0.45755024022802365</v>
      </c>
      <c r="AT216" s="14">
        <v>54.244975977197626</v>
      </c>
      <c r="AV216" s="14">
        <f t="shared" si="5"/>
        <v>0.26930646507575101</v>
      </c>
      <c r="AW216" s="14">
        <f t="shared" si="6"/>
        <v>0.31553913555824242</v>
      </c>
      <c r="AX216" s="14">
        <f t="shared" si="7"/>
        <v>1.343063628079239</v>
      </c>
    </row>
    <row r="217" spans="1:50">
      <c r="A217" s="10" t="s">
        <v>263</v>
      </c>
      <c r="B217" s="11">
        <v>37.979999999999997</v>
      </c>
      <c r="C217" s="11">
        <v>4.3099999999999996</v>
      </c>
      <c r="D217" s="11">
        <v>13.81</v>
      </c>
      <c r="E217" s="11">
        <v>17.77</v>
      </c>
      <c r="F217" s="12">
        <v>0.12039999999999999</v>
      </c>
      <c r="G217" s="11">
        <v>12.56</v>
      </c>
      <c r="H217" s="12">
        <v>9.7000000000000003E-3</v>
      </c>
      <c r="I217" s="12">
        <v>0.54930000000000001</v>
      </c>
      <c r="J217" s="11">
        <v>8.76</v>
      </c>
      <c r="K217" s="12">
        <v>0.30309999999999998</v>
      </c>
      <c r="L217" s="12">
        <v>0.29070000000000001</v>
      </c>
      <c r="M217" s="13">
        <f t="shared" si="9"/>
        <v>96.463200000000015</v>
      </c>
      <c r="N217" s="14">
        <v>2.9026298921117824</v>
      </c>
      <c r="O217" s="14">
        <v>0.78975940033006475</v>
      </c>
      <c r="P217" s="14">
        <v>0.3076107075581529</v>
      </c>
      <c r="Q217" s="14">
        <v>4</v>
      </c>
      <c r="R217" s="14">
        <v>0.4541433986088006</v>
      </c>
      <c r="S217" s="14">
        <v>1.5220933209295777</v>
      </c>
      <c r="T217" s="14">
        <v>0.68440759510315075</v>
      </c>
      <c r="U217" s="14">
        <v>0.14372484397736907</v>
      </c>
      <c r="V217" s="14">
        <v>0.24379563293448855</v>
      </c>
      <c r="W217" s="14">
        <v>0</v>
      </c>
      <c r="X217" s="14">
        <v>7.7937831304801105E-3</v>
      </c>
      <c r="Y217" s="14">
        <v>0</v>
      </c>
      <c r="Z217" s="14">
        <v>0</v>
      </c>
      <c r="AA217" s="14">
        <v>3.0559585746838667</v>
      </c>
      <c r="AB217" s="14">
        <v>0</v>
      </c>
      <c r="AC217" s="14">
        <v>0.77196087519564016</v>
      </c>
      <c r="AD217" s="14">
        <v>8.1394065020781392E-2</v>
      </c>
      <c r="AE217" s="14">
        <v>0</v>
      </c>
      <c r="AF217" s="14">
        <v>7.9429453339372998E-4</v>
      </c>
      <c r="AG217" s="14">
        <v>0.8541492347498153</v>
      </c>
      <c r="AH217" s="14">
        <v>0.1458507652501847</v>
      </c>
      <c r="AI217" s="14">
        <v>0.17730418927229549</v>
      </c>
      <c r="AJ217" s="14">
        <v>3.7655333744340311E-2</v>
      </c>
      <c r="AK217" s="14">
        <v>1.2927819950498707</v>
      </c>
      <c r="AL217" s="14">
        <v>0.49225848193349342</v>
      </c>
      <c r="AM217" s="14">
        <v>0.39739227383523068</v>
      </c>
      <c r="AN217" s="14">
        <v>1.1357431466386727</v>
      </c>
      <c r="AO217" s="14">
        <v>1.5220933209295777</v>
      </c>
      <c r="AP217" s="14">
        <v>0.77196087519564016</v>
      </c>
      <c r="AQ217" s="14">
        <v>1.2439027989388654</v>
      </c>
      <c r="AR217" s="14">
        <v>7.7937831304801105E-3</v>
      </c>
      <c r="AS217" s="14">
        <v>0.42731867084275682</v>
      </c>
      <c r="AT217" s="14">
        <v>57.268132915724316</v>
      </c>
      <c r="AV217" s="14">
        <f t="shared" si="5"/>
        <v>0.22395840073648624</v>
      </c>
      <c r="AW217" s="14">
        <f t="shared" si="6"/>
        <v>0.27098941914361147</v>
      </c>
      <c r="AX217" s="14">
        <f t="shared" si="7"/>
        <v>1.2439027989388654</v>
      </c>
    </row>
    <row r="218" spans="1:50">
      <c r="A218" s="10" t="s">
        <v>264</v>
      </c>
      <c r="B218" s="11">
        <v>37.409999999999997</v>
      </c>
      <c r="C218" s="11">
        <v>4.3499999999999996</v>
      </c>
      <c r="D218" s="11">
        <v>14.14</v>
      </c>
      <c r="E218" s="11">
        <v>17.899999999999999</v>
      </c>
      <c r="F218" s="12">
        <v>0.13</v>
      </c>
      <c r="G218" s="11">
        <v>12.18</v>
      </c>
      <c r="H218" s="12">
        <v>3.5200000000000002E-2</v>
      </c>
      <c r="I218" s="12">
        <v>0.57820000000000005</v>
      </c>
      <c r="J218" s="11">
        <v>8.6</v>
      </c>
      <c r="K218" s="12">
        <v>0</v>
      </c>
      <c r="L218" s="12">
        <v>0.27079999999999999</v>
      </c>
      <c r="M218" s="13">
        <f t="shared" si="9"/>
        <v>95.594199999999972</v>
      </c>
      <c r="N218" s="14">
        <v>2.8749912657804981</v>
      </c>
      <c r="O218" s="14">
        <v>0.83743400404546686</v>
      </c>
      <c r="P218" s="14">
        <v>0.28757473017403501</v>
      </c>
      <c r="Q218" s="14">
        <v>4</v>
      </c>
      <c r="R218" s="14">
        <v>0.44328629885649407</v>
      </c>
      <c r="S218" s="14">
        <v>1.4787166347770702</v>
      </c>
      <c r="T218" s="14">
        <v>0.69903898173227652</v>
      </c>
      <c r="U218" s="14">
        <v>0.16381005790958925</v>
      </c>
      <c r="V218" s="14">
        <v>0.24732196088283628</v>
      </c>
      <c r="W218" s="14">
        <v>0</v>
      </c>
      <c r="X218" s="14">
        <v>8.4620833892776019E-3</v>
      </c>
      <c r="Y218" s="14">
        <v>0</v>
      </c>
      <c r="Z218" s="14">
        <v>0</v>
      </c>
      <c r="AA218" s="14">
        <v>3.040636017547544</v>
      </c>
      <c r="AB218" s="14">
        <v>0</v>
      </c>
      <c r="AC218" s="14">
        <v>0.7720846949627298</v>
      </c>
      <c r="AD218" s="14">
        <v>8.6153583329048669E-2</v>
      </c>
      <c r="AE218" s="14">
        <v>0</v>
      </c>
      <c r="AF218" s="14">
        <v>2.8984420465870075E-3</v>
      </c>
      <c r="AG218" s="14">
        <v>0.86113672033836541</v>
      </c>
      <c r="AH218" s="14">
        <v>0.13886327966163459</v>
      </c>
      <c r="AI218" s="14">
        <v>0</v>
      </c>
      <c r="AJ218" s="14">
        <v>3.5272987772073133E-2</v>
      </c>
      <c r="AK218" s="14">
        <v>1.3393375990152674</v>
      </c>
      <c r="AL218" s="14">
        <v>0.6253894132126594</v>
      </c>
      <c r="AM218" s="14">
        <v>0.39236392703869299</v>
      </c>
      <c r="AN218" s="14">
        <v>1.1504237698159008</v>
      </c>
      <c r="AO218" s="14">
        <v>1.4787166347770702</v>
      </c>
      <c r="AP218" s="14">
        <v>0.7720846949627298</v>
      </c>
      <c r="AQ218" s="14">
        <v>1.2807203029019609</v>
      </c>
      <c r="AR218" s="14">
        <v>8.4620833892776019E-3</v>
      </c>
      <c r="AS218" s="14">
        <v>0.43756650189018831</v>
      </c>
      <c r="AT218" s="14">
        <v>56.243349810981158</v>
      </c>
      <c r="AV218" s="14">
        <f t="shared" si="5"/>
        <v>0.22989893486037621</v>
      </c>
      <c r="AW218" s="14">
        <f t="shared" si="6"/>
        <v>0.28377255109205918</v>
      </c>
      <c r="AX218" s="14">
        <f t="shared" si="7"/>
        <v>1.2807203029019609</v>
      </c>
    </row>
    <row r="219" spans="1:50">
      <c r="A219" s="10" t="s">
        <v>265</v>
      </c>
      <c r="B219" s="11">
        <v>37.6</v>
      </c>
      <c r="C219" s="11">
        <v>4.32</v>
      </c>
      <c r="D219" s="11">
        <v>13.89</v>
      </c>
      <c r="E219" s="11">
        <v>18.25</v>
      </c>
      <c r="F219" s="12">
        <v>0.14499999999999999</v>
      </c>
      <c r="G219" s="11">
        <v>12.19</v>
      </c>
      <c r="H219" s="12">
        <v>3.1199999999999999E-2</v>
      </c>
      <c r="I219" s="12">
        <v>0.52110000000000001</v>
      </c>
      <c r="J219" s="11">
        <v>8.57</v>
      </c>
      <c r="K219" s="12">
        <v>0.27750000000000002</v>
      </c>
      <c r="L219" s="12">
        <v>0.26179999999999998</v>
      </c>
      <c r="M219" s="13">
        <f t="shared" si="9"/>
        <v>96.056600000000003</v>
      </c>
      <c r="N219" s="14">
        <v>2.8844831379770022</v>
      </c>
      <c r="O219" s="14">
        <v>0.8261510185015446</v>
      </c>
      <c r="P219" s="14">
        <v>0.28936584352145323</v>
      </c>
      <c r="Q219" s="14">
        <v>4</v>
      </c>
      <c r="R219" s="14">
        <v>0.42970100229287755</v>
      </c>
      <c r="S219" s="14">
        <v>1.4739194469190713</v>
      </c>
      <c r="T219" s="14">
        <v>0.72517212126689456</v>
      </c>
      <c r="U219" s="14">
        <v>0.1563060019271244</v>
      </c>
      <c r="V219" s="14">
        <v>0.2451976222233983</v>
      </c>
      <c r="W219" s="14">
        <v>0</v>
      </c>
      <c r="X219" s="14">
        <v>9.4217871515744605E-3</v>
      </c>
      <c r="Y219" s="14">
        <v>0</v>
      </c>
      <c r="Z219" s="14">
        <v>0</v>
      </c>
      <c r="AA219" s="14">
        <v>3.0397179817809405</v>
      </c>
      <c r="AB219" s="14">
        <v>0</v>
      </c>
      <c r="AC219" s="14">
        <v>0.77195429399350524</v>
      </c>
      <c r="AD219" s="14">
        <v>7.7508203252909191E-2</v>
      </c>
      <c r="AE219" s="14">
        <v>0</v>
      </c>
      <c r="AF219" s="14">
        <v>2.5645306263549993E-3</v>
      </c>
      <c r="AG219" s="14">
        <v>0.8520270278727694</v>
      </c>
      <c r="AH219" s="14">
        <v>0.1479729721272306</v>
      </c>
      <c r="AI219" s="14">
        <v>0.15607440391440391</v>
      </c>
      <c r="AJ219" s="14">
        <v>3.404039321507088E-2</v>
      </c>
      <c r="AK219" s="14">
        <v>1.2966442101822402</v>
      </c>
      <c r="AL219" s="14">
        <v>0.51324099268828505</v>
      </c>
      <c r="AM219" s="14">
        <v>0.38064153560854513</v>
      </c>
      <c r="AN219" s="14">
        <v>1.1708439667154722</v>
      </c>
      <c r="AO219" s="14">
        <v>1.4739194469190713</v>
      </c>
      <c r="AP219" s="14">
        <v>0.77195429399350524</v>
      </c>
      <c r="AQ219" s="14">
        <v>1.2558520207944222</v>
      </c>
      <c r="AR219" s="14">
        <v>9.4217871515744605E-3</v>
      </c>
      <c r="AS219" s="14">
        <v>0.44270272368387381</v>
      </c>
      <c r="AT219" s="14">
        <v>55.729727631612612</v>
      </c>
      <c r="AV219" s="14">
        <f t="shared" si="5"/>
        <v>0.23856559247053025</v>
      </c>
      <c r="AW219" s="14">
        <f t="shared" si="6"/>
        <v>0.2899868107756397</v>
      </c>
      <c r="AX219" s="14">
        <f t="shared" si="7"/>
        <v>1.2558520207944222</v>
      </c>
    </row>
    <row r="220" spans="1:50">
      <c r="A220" s="10" t="s">
        <v>266</v>
      </c>
      <c r="B220" s="11">
        <v>36.92</v>
      </c>
      <c r="C220" s="11">
        <v>4.4400000000000004</v>
      </c>
      <c r="D220" s="11">
        <v>13.99</v>
      </c>
      <c r="E220" s="11">
        <v>17.850000000000001</v>
      </c>
      <c r="F220" s="12">
        <v>0.1542</v>
      </c>
      <c r="G220" s="11">
        <v>11.96</v>
      </c>
      <c r="H220" s="12">
        <v>2.6800000000000001E-2</v>
      </c>
      <c r="I220" s="12">
        <v>0.46450000000000002</v>
      </c>
      <c r="J220" s="11">
        <v>8.61</v>
      </c>
      <c r="K220" s="12">
        <v>0</v>
      </c>
      <c r="L220" s="12">
        <v>0.2485</v>
      </c>
      <c r="M220" s="13">
        <f t="shared" si="9"/>
        <v>94.664000000000001</v>
      </c>
      <c r="N220" s="14">
        <v>2.8638208048540221</v>
      </c>
      <c r="O220" s="14">
        <v>0.85855808421169788</v>
      </c>
      <c r="P220" s="14">
        <v>0.27762111093427999</v>
      </c>
      <c r="Q220" s="14">
        <v>4</v>
      </c>
      <c r="R220" s="14">
        <v>0.42040475291445845</v>
      </c>
      <c r="S220" s="14">
        <v>1.4683180614312337</v>
      </c>
      <c r="T220" s="14">
        <v>0.73407453457532168</v>
      </c>
      <c r="U220" s="14">
        <v>0.14622383887589463</v>
      </c>
      <c r="V220" s="14">
        <v>0.2543005068545261</v>
      </c>
      <c r="W220" s="14">
        <v>0</v>
      </c>
      <c r="X220" s="14">
        <v>1.0131031090909631E-2</v>
      </c>
      <c r="Y220" s="14">
        <v>0</v>
      </c>
      <c r="Z220" s="14">
        <v>0</v>
      </c>
      <c r="AA220" s="14">
        <v>3.0334527257423445</v>
      </c>
      <c r="AB220" s="14">
        <v>0</v>
      </c>
      <c r="AC220" s="14">
        <v>0.78992082803223995</v>
      </c>
      <c r="AD220" s="14">
        <v>6.9858024872257826E-2</v>
      </c>
      <c r="AE220" s="14">
        <v>0</v>
      </c>
      <c r="AF220" s="14">
        <v>2.2273685220036568E-3</v>
      </c>
      <c r="AG220" s="14">
        <v>0.86200622142650141</v>
      </c>
      <c r="AH220" s="14">
        <v>0.13799377857349859</v>
      </c>
      <c r="AI220" s="14">
        <v>0</v>
      </c>
      <c r="AJ220" s="14">
        <v>3.2670464323956643E-2</v>
      </c>
      <c r="AK220" s="14">
        <v>1.3543970818192754</v>
      </c>
      <c r="AL220" s="14">
        <v>0.61293245385676798</v>
      </c>
      <c r="AM220" s="14">
        <v>0.36604008786941489</v>
      </c>
      <c r="AN220" s="14">
        <v>1.1579194843854963</v>
      </c>
      <c r="AO220" s="14">
        <v>1.4683180614312337</v>
      </c>
      <c r="AP220" s="14">
        <v>0.78992082803223995</v>
      </c>
      <c r="AQ220" s="14">
        <v>1.2789628371261563</v>
      </c>
      <c r="AR220" s="14">
        <v>1.0131031090909631E-2</v>
      </c>
      <c r="AS220" s="14">
        <v>0.44090432193763968</v>
      </c>
      <c r="AT220" s="14">
        <v>55.909567806236026</v>
      </c>
      <c r="AV220" s="14">
        <f t="shared" si="5"/>
        <v>0.24199306893621672</v>
      </c>
      <c r="AW220" s="14">
        <f t="shared" si="6"/>
        <v>0.29019683279744873</v>
      </c>
      <c r="AX220" s="14">
        <f t="shared" si="7"/>
        <v>1.2789628371261563</v>
      </c>
    </row>
    <row r="221" spans="1:50">
      <c r="A221" s="10" t="s">
        <v>267</v>
      </c>
      <c r="B221" s="11">
        <v>37.83</v>
      </c>
      <c r="C221" s="11">
        <v>4.22</v>
      </c>
      <c r="D221" s="11">
        <v>14.03</v>
      </c>
      <c r="E221" s="11">
        <v>17.62</v>
      </c>
      <c r="F221" s="12">
        <v>0.1104</v>
      </c>
      <c r="G221" s="11">
        <v>12.99</v>
      </c>
      <c r="H221" s="12">
        <v>1.23E-2</v>
      </c>
      <c r="I221" s="12">
        <v>0.55130000000000001</v>
      </c>
      <c r="J221" s="11">
        <v>8.5299999999999994</v>
      </c>
      <c r="K221" s="12">
        <v>0</v>
      </c>
      <c r="L221" s="12">
        <v>0.31719999999999998</v>
      </c>
      <c r="M221" s="13">
        <f t="shared" si="9"/>
        <v>96.211199999999991</v>
      </c>
      <c r="N221" s="14">
        <v>2.8826578617452383</v>
      </c>
      <c r="O221" s="14">
        <v>0.79340369543188805</v>
      </c>
      <c r="P221" s="14">
        <v>0.32393844282287365</v>
      </c>
      <c r="Q221" s="14">
        <v>4</v>
      </c>
      <c r="R221" s="14">
        <v>0.46659615294865431</v>
      </c>
      <c r="S221" s="14">
        <v>1.5717784534970782</v>
      </c>
      <c r="T221" s="14">
        <v>0.62012031212689844</v>
      </c>
      <c r="U221" s="14">
        <v>0.17878326419327473</v>
      </c>
      <c r="V221" s="14">
        <v>0.23693988554788931</v>
      </c>
      <c r="W221" s="14">
        <v>0</v>
      </c>
      <c r="X221" s="14">
        <v>7.1254280452990679E-3</v>
      </c>
      <c r="Y221" s="14">
        <v>0</v>
      </c>
      <c r="Z221" s="14">
        <v>0</v>
      </c>
      <c r="AA221" s="14">
        <v>3.0813434963590942</v>
      </c>
      <c r="AB221" s="14">
        <v>0</v>
      </c>
      <c r="AC221" s="14">
        <v>0.74322145157032871</v>
      </c>
      <c r="AD221" s="14">
        <v>8.1450018556841683E-2</v>
      </c>
      <c r="AE221" s="14">
        <v>0</v>
      </c>
      <c r="AF221" s="14">
        <v>1.0042341967695112E-3</v>
      </c>
      <c r="AG221" s="14">
        <v>0.82567570432393989</v>
      </c>
      <c r="AH221" s="14">
        <v>0.17432429567606011</v>
      </c>
      <c r="AI221" s="14">
        <v>0</v>
      </c>
      <c r="AJ221" s="14">
        <v>4.0967051083070485E-2</v>
      </c>
      <c r="AK221" s="14">
        <v>1.3570582469501415</v>
      </c>
      <c r="AL221" s="14">
        <v>0.60197470196678804</v>
      </c>
      <c r="AM221" s="14">
        <v>0.44772256332179805</v>
      </c>
      <c r="AN221" s="14">
        <v>1.1228420191430468</v>
      </c>
      <c r="AO221" s="14">
        <v>1.5717784534970782</v>
      </c>
      <c r="AP221" s="14">
        <v>0.74322145157032871</v>
      </c>
      <c r="AQ221" s="14">
        <v>1.2599998483805424</v>
      </c>
      <c r="AR221" s="14">
        <v>7.1254280452990679E-3</v>
      </c>
      <c r="AS221" s="14">
        <v>0.4166976502048591</v>
      </c>
      <c r="AT221" s="14">
        <v>58.330234979514096</v>
      </c>
      <c r="AV221" s="14">
        <f t="shared" si="5"/>
        <v>0.20124997841351691</v>
      </c>
      <c r="AW221" s="14">
        <f t="shared" si="6"/>
        <v>0.25927118390538256</v>
      </c>
      <c r="AX221" s="14">
        <f t="shared" si="7"/>
        <v>1.2599998483805424</v>
      </c>
    </row>
    <row r="222" spans="1:50">
      <c r="A222" s="10" t="s">
        <v>268</v>
      </c>
      <c r="B222" s="11">
        <v>38.19</v>
      </c>
      <c r="C222" s="11">
        <v>4.22</v>
      </c>
      <c r="D222" s="11">
        <v>14.07</v>
      </c>
      <c r="E222" s="11">
        <v>16.61</v>
      </c>
      <c r="F222" s="12">
        <v>4.7399999999999998E-2</v>
      </c>
      <c r="G222" s="11">
        <v>12.74</v>
      </c>
      <c r="H222" s="12">
        <v>2.7699999999999999E-2</v>
      </c>
      <c r="I222" s="12">
        <v>0.53949999999999998</v>
      </c>
      <c r="J222" s="11">
        <v>8.5399999999999991</v>
      </c>
      <c r="K222" s="12">
        <v>1.2500000000000001E-2</v>
      </c>
      <c r="L222" s="12">
        <v>0.2833</v>
      </c>
      <c r="M222" s="13">
        <f t="shared" si="9"/>
        <v>95.2804</v>
      </c>
      <c r="N222" s="14">
        <v>2.9149927751889808</v>
      </c>
      <c r="O222" s="14">
        <v>0.79180833431372633</v>
      </c>
      <c r="P222" s="14">
        <v>0.29319889049729286</v>
      </c>
      <c r="Q222" s="14">
        <v>4</v>
      </c>
      <c r="R222" s="14">
        <v>0.47391266421678901</v>
      </c>
      <c r="S222" s="14">
        <v>1.5351317018151407</v>
      </c>
      <c r="T222" s="14">
        <v>0.62316429850207444</v>
      </c>
      <c r="U222" s="14">
        <v>0.14389943183345522</v>
      </c>
      <c r="V222" s="14">
        <v>0.24107919445594808</v>
      </c>
      <c r="W222" s="14">
        <v>0</v>
      </c>
      <c r="X222" s="14">
        <v>3.0644412028679848E-3</v>
      </c>
      <c r="Y222" s="14">
        <v>0</v>
      </c>
      <c r="Z222" s="14">
        <v>0</v>
      </c>
      <c r="AA222" s="14">
        <v>3.0202517320262761</v>
      </c>
      <c r="AB222" s="14">
        <v>0</v>
      </c>
      <c r="AC222" s="14">
        <v>0.75807256298396453</v>
      </c>
      <c r="AD222" s="14">
        <v>7.9840952613694949E-2</v>
      </c>
      <c r="AE222" s="14">
        <v>0</v>
      </c>
      <c r="AF222" s="14">
        <v>2.2653782665306224E-3</v>
      </c>
      <c r="AG222" s="14">
        <v>0.84017889386419009</v>
      </c>
      <c r="AH222" s="14">
        <v>0.15982110613580991</v>
      </c>
      <c r="AI222" s="14">
        <v>0.10420259648558089</v>
      </c>
      <c r="AJ222" s="14">
        <v>3.6650437666886401E-2</v>
      </c>
      <c r="AK222" s="14">
        <v>1.3396509005739814</v>
      </c>
      <c r="AL222" s="14">
        <v>0.51949606527355141</v>
      </c>
      <c r="AM222" s="14">
        <v>0.41225476947156076</v>
      </c>
      <c r="AN222" s="14">
        <v>1.0602626208328225</v>
      </c>
      <c r="AO222" s="14">
        <v>1.5351317018151407</v>
      </c>
      <c r="AP222" s="14">
        <v>0.75807256298396453</v>
      </c>
      <c r="AQ222" s="14">
        <v>1.2657209985305153</v>
      </c>
      <c r="AR222" s="14">
        <v>3.0644412028679848E-3</v>
      </c>
      <c r="AS222" s="14">
        <v>0.40851696853181241</v>
      </c>
      <c r="AT222" s="14">
        <v>59.148303146818755</v>
      </c>
      <c r="AV222" s="14">
        <f t="shared" si="5"/>
        <v>0.20632859569092796</v>
      </c>
      <c r="AW222" s="14">
        <f t="shared" si="6"/>
        <v>0.25397344274376404</v>
      </c>
      <c r="AX222" s="14">
        <f t="shared" si="7"/>
        <v>1.2657209985305153</v>
      </c>
    </row>
    <row r="223" spans="1:50">
      <c r="A223" s="15" t="s">
        <v>269</v>
      </c>
      <c r="B223" s="16">
        <v>38.06</v>
      </c>
      <c r="C223" s="16">
        <v>4.26</v>
      </c>
      <c r="D223" s="16">
        <v>14.17</v>
      </c>
      <c r="E223" s="16">
        <v>17.39</v>
      </c>
      <c r="F223" s="17">
        <v>0.1142</v>
      </c>
      <c r="G223" s="16">
        <v>12.78</v>
      </c>
      <c r="H223" s="17">
        <v>2.9000000000000001E-2</v>
      </c>
      <c r="I223" s="17">
        <v>0.64049999999999996</v>
      </c>
      <c r="J223" s="16">
        <v>8.4499999999999993</v>
      </c>
      <c r="K223" s="17">
        <v>0.4788</v>
      </c>
      <c r="L223" s="17">
        <v>0.27479999999999999</v>
      </c>
      <c r="M223" s="18">
        <f t="shared" si="9"/>
        <v>96.647300000000001</v>
      </c>
      <c r="N223" s="19">
        <v>2.8951816834722366</v>
      </c>
      <c r="O223" s="19">
        <v>0.83082957356508413</v>
      </c>
      <c r="P223" s="19">
        <v>0.27398874296267928</v>
      </c>
      <c r="Q223" s="19">
        <v>4</v>
      </c>
      <c r="R223" s="19">
        <v>0.43954839152381031</v>
      </c>
      <c r="S223" s="19">
        <v>1.5262144626827874</v>
      </c>
      <c r="T223" s="19">
        <v>0.66487920381939902</v>
      </c>
      <c r="U223" s="19">
        <v>0.16740582140664928</v>
      </c>
      <c r="V223" s="19">
        <v>0.24091421927271225</v>
      </c>
      <c r="W223" s="19">
        <v>0</v>
      </c>
      <c r="X223" s="19">
        <v>7.3579743490308873E-3</v>
      </c>
      <c r="Y223" s="19">
        <v>0</v>
      </c>
      <c r="Z223" s="19">
        <v>0</v>
      </c>
      <c r="AA223" s="19">
        <v>3.0463200730543893</v>
      </c>
      <c r="AB223" s="19">
        <v>0</v>
      </c>
      <c r="AC223" s="19">
        <v>0.74833507777662223</v>
      </c>
      <c r="AD223" s="19">
        <v>9.4465365521295711E-2</v>
      </c>
      <c r="AE223" s="19">
        <v>0</v>
      </c>
      <c r="AF223" s="19">
        <v>2.3636228116438946E-3</v>
      </c>
      <c r="AG223" s="19">
        <v>0.84516406610956185</v>
      </c>
      <c r="AH223" s="19">
        <v>0.15483593389043815</v>
      </c>
      <c r="AI223" s="19">
        <v>0.20232004469498774</v>
      </c>
      <c r="AJ223" s="19">
        <v>3.5429786339662733E-2</v>
      </c>
      <c r="AK223" s="19">
        <v>1.235762726891078</v>
      </c>
      <c r="AL223" s="19">
        <v>0.52648744207427156</v>
      </c>
      <c r="AM223" s="19">
        <v>0.39899216365946383</v>
      </c>
      <c r="AN223" s="19">
        <v>1.1062737681887276</v>
      </c>
      <c r="AO223" s="19">
        <v>1.5262144626827874</v>
      </c>
      <c r="AP223" s="19">
        <v>0.74833507777662223</v>
      </c>
      <c r="AQ223" s="19">
        <v>1.2703779650888944</v>
      </c>
      <c r="AR223" s="19">
        <v>7.3579743490308873E-3</v>
      </c>
      <c r="AS223" s="19">
        <v>0.42023882774301446</v>
      </c>
      <c r="AT223" s="19">
        <v>57.976117225698545</v>
      </c>
      <c r="AU223" s="16"/>
      <c r="AV223" s="19">
        <f t="shared" si="5"/>
        <v>0.21825651536109225</v>
      </c>
      <c r="AW223" s="19">
        <f t="shared" si="6"/>
        <v>0.27320997310422429</v>
      </c>
      <c r="AX223" s="19">
        <f t="shared" si="7"/>
        <v>1.2703779650888944</v>
      </c>
    </row>
    <row r="224" spans="1:50">
      <c r="A224" s="10" t="s">
        <v>270</v>
      </c>
      <c r="B224" s="11">
        <v>36.74</v>
      </c>
      <c r="C224" s="11">
        <v>5.57</v>
      </c>
      <c r="D224" s="11">
        <v>14.13</v>
      </c>
      <c r="E224" s="11">
        <v>17.399999999999999</v>
      </c>
      <c r="F224" s="12">
        <v>9.5699999999999993E-2</v>
      </c>
      <c r="G224" s="11">
        <v>11.75</v>
      </c>
      <c r="H224" s="12">
        <v>5.7500000000000002E-2</v>
      </c>
      <c r="I224" s="12">
        <v>0.3916</v>
      </c>
      <c r="J224" s="11">
        <v>8.74</v>
      </c>
      <c r="K224" s="12">
        <v>0.23469999999999999</v>
      </c>
      <c r="L224" s="12">
        <v>0.1976</v>
      </c>
      <c r="M224" s="13">
        <f t="shared" si="9"/>
        <v>95.307099999999991</v>
      </c>
      <c r="N224" s="14">
        <v>2.852804928200587</v>
      </c>
      <c r="O224" s="14">
        <v>0.95438512462506941</v>
      </c>
      <c r="P224" s="14">
        <v>0.19280994717434363</v>
      </c>
      <c r="Q224" s="14">
        <v>4</v>
      </c>
      <c r="R224" s="14">
        <v>0.33871201005490414</v>
      </c>
      <c r="S224" s="14">
        <v>1.4233536471097432</v>
      </c>
      <c r="T224" s="14">
        <v>0.81583742401253068</v>
      </c>
      <c r="U224" s="14">
        <v>0.12124783586565979</v>
      </c>
      <c r="V224" s="14">
        <v>0.31550621742219082</v>
      </c>
      <c r="W224" s="14">
        <v>0</v>
      </c>
      <c r="X224" s="14">
        <v>6.2940471051543337E-3</v>
      </c>
      <c r="Y224" s="14">
        <v>0</v>
      </c>
      <c r="Z224" s="14">
        <v>0</v>
      </c>
      <c r="AA224" s="14">
        <v>3.0209511815701831</v>
      </c>
      <c r="AB224" s="14">
        <v>0</v>
      </c>
      <c r="AC224" s="14">
        <v>0.81975340146992726</v>
      </c>
      <c r="AD224" s="14">
        <v>5.8955190080804624E-2</v>
      </c>
      <c r="AE224" s="14">
        <v>0</v>
      </c>
      <c r="AF224" s="14">
        <v>4.7838098101691921E-3</v>
      </c>
      <c r="AG224" s="14">
        <v>0.88349240136090113</v>
      </c>
      <c r="AH224" s="14">
        <v>0.11650759863909887</v>
      </c>
      <c r="AI224" s="14">
        <v>0.1304743894047202</v>
      </c>
      <c r="AJ224" s="14">
        <v>2.6005465417677946E-2</v>
      </c>
      <c r="AK224" s="14">
        <v>1.2159238990278345</v>
      </c>
      <c r="AL224" s="14">
        <v>0.62759624614976728</v>
      </c>
      <c r="AM224" s="14">
        <v>0.27795301819118295</v>
      </c>
      <c r="AN224" s="14">
        <v>1.1298952070525341</v>
      </c>
      <c r="AO224" s="14">
        <v>1.4233536471097432</v>
      </c>
      <c r="AP224" s="14">
        <v>0.81975340146992726</v>
      </c>
      <c r="AQ224" s="14">
        <v>1.2930971346799736</v>
      </c>
      <c r="AR224" s="14">
        <v>6.2940471051543337E-3</v>
      </c>
      <c r="AS224" s="14">
        <v>0.44253234666514851</v>
      </c>
      <c r="AT224" s="14">
        <v>55.746765333485151</v>
      </c>
      <c r="AV224" s="14">
        <f t="shared" si="5"/>
        <v>0.27005978414668963</v>
      </c>
      <c r="AW224" s="14">
        <f t="shared" si="6"/>
        <v>0.31019543301296476</v>
      </c>
      <c r="AX224" s="14">
        <f t="shared" si="7"/>
        <v>1.2930971346799736</v>
      </c>
    </row>
    <row r="225" spans="1:50">
      <c r="A225" s="10" t="s">
        <v>271</v>
      </c>
      <c r="B225" s="11">
        <v>37.380000000000003</v>
      </c>
      <c r="C225" s="11">
        <v>5.48</v>
      </c>
      <c r="D225" s="11">
        <v>14.38</v>
      </c>
      <c r="E225" s="11">
        <v>17.760000000000002</v>
      </c>
      <c r="F225" s="12">
        <v>3.7999999999999999E-2</v>
      </c>
      <c r="G225" s="11">
        <v>11.18</v>
      </c>
      <c r="H225" s="12">
        <v>4.3900000000000002E-2</v>
      </c>
      <c r="I225" s="12">
        <v>0.19020000000000001</v>
      </c>
      <c r="J225" s="11">
        <v>8.91</v>
      </c>
      <c r="K225" s="12">
        <v>0.52470000000000006</v>
      </c>
      <c r="L225" s="12">
        <v>0.18559999999999999</v>
      </c>
      <c r="M225" s="13">
        <f t="shared" si="9"/>
        <v>96.072399999999973</v>
      </c>
      <c r="N225" s="14">
        <v>2.8827742766408044</v>
      </c>
      <c r="O225" s="14">
        <v>0.93376606262516582</v>
      </c>
      <c r="P225" s="14">
        <v>0.18345966073402975</v>
      </c>
      <c r="Q225" s="14">
        <v>4</v>
      </c>
      <c r="R225" s="14">
        <v>0.37326614818303172</v>
      </c>
      <c r="S225" s="14">
        <v>1.3459136811889933</v>
      </c>
      <c r="T225" s="14">
        <v>0.89401670113250209</v>
      </c>
      <c r="U225" s="14">
        <v>6.7958235220211383E-2</v>
      </c>
      <c r="V225" s="14">
        <v>0.30983587471778912</v>
      </c>
      <c r="W225" s="14">
        <v>0</v>
      </c>
      <c r="X225" s="14">
        <v>2.4822188236480959E-3</v>
      </c>
      <c r="Y225" s="14">
        <v>0</v>
      </c>
      <c r="Z225" s="14">
        <v>0</v>
      </c>
      <c r="AA225" s="14">
        <v>2.9934728592661757</v>
      </c>
      <c r="AB225" s="14">
        <v>6.5271407338243215E-3</v>
      </c>
      <c r="AC225" s="14">
        <v>0.83292647223770244</v>
      </c>
      <c r="AD225" s="14">
        <v>2.8439914760638365E-2</v>
      </c>
      <c r="AE225" s="14">
        <v>0</v>
      </c>
      <c r="AF225" s="14">
        <v>3.6275131681396777E-3</v>
      </c>
      <c r="AG225" s="14">
        <v>0.86499390016648048</v>
      </c>
      <c r="AH225" s="14">
        <v>0.13500609983351952</v>
      </c>
      <c r="AI225" s="14">
        <v>0.1913133832627103</v>
      </c>
      <c r="AJ225" s="14">
        <v>2.4260183380707314E-2</v>
      </c>
      <c r="AK225" s="14">
        <v>1.2095073195248804</v>
      </c>
      <c r="AL225" s="14">
        <v>0.57491911383170202</v>
      </c>
      <c r="AM225" s="14">
        <v>0.21949563649787454</v>
      </c>
      <c r="AN225" s="14">
        <v>1.1454345970867432</v>
      </c>
      <c r="AO225" s="14">
        <v>1.3459136811889933</v>
      </c>
      <c r="AP225" s="14">
        <v>0.83292647223770244</v>
      </c>
      <c r="AQ225" s="14">
        <v>1.3070322108081975</v>
      </c>
      <c r="AR225" s="14">
        <v>2.4822188236480959E-3</v>
      </c>
      <c r="AS225" s="14">
        <v>0.45976494216998803</v>
      </c>
      <c r="AT225" s="14">
        <v>54.023505783001198</v>
      </c>
      <c r="AV225" s="14">
        <f t="shared" si="5"/>
        <v>0.29865535555637629</v>
      </c>
      <c r="AW225" s="14">
        <f t="shared" si="6"/>
        <v>0.32135749398059799</v>
      </c>
      <c r="AX225" s="14">
        <f t="shared" si="7"/>
        <v>1.3070322108081975</v>
      </c>
    </row>
    <row r="226" spans="1:50">
      <c r="A226" s="10" t="s">
        <v>272</v>
      </c>
      <c r="B226" s="11">
        <v>37.99</v>
      </c>
      <c r="C226" s="11">
        <v>5.37</v>
      </c>
      <c r="D226" s="11">
        <v>13.97</v>
      </c>
      <c r="E226" s="11">
        <v>13.67</v>
      </c>
      <c r="F226" s="12">
        <v>2.9000000000000001E-2</v>
      </c>
      <c r="G226" s="11">
        <v>14.42</v>
      </c>
      <c r="H226" s="12">
        <v>7.3899999999999993E-2</v>
      </c>
      <c r="I226" s="12">
        <v>0.51390000000000002</v>
      </c>
      <c r="J226" s="11">
        <v>8.5500000000000007</v>
      </c>
      <c r="K226" s="12">
        <v>2.37</v>
      </c>
      <c r="L226" s="12">
        <v>0.17649999999999999</v>
      </c>
      <c r="M226" s="13">
        <f t="shared" si="9"/>
        <v>97.133300000000006</v>
      </c>
      <c r="N226" s="14">
        <v>2.9015320767657755</v>
      </c>
      <c r="O226" s="14">
        <v>1.0107236180678174</v>
      </c>
      <c r="P226" s="14">
        <v>8.7744305166407077E-2</v>
      </c>
      <c r="Q226" s="14">
        <v>4</v>
      </c>
      <c r="R226" s="14">
        <v>0.24678378967725623</v>
      </c>
      <c r="S226" s="14">
        <v>1.6789613443568296</v>
      </c>
      <c r="T226" s="14">
        <v>0.71721855435258519</v>
      </c>
      <c r="U226" s="14">
        <v>6.8174540321531363E-2</v>
      </c>
      <c r="V226" s="14">
        <v>0.30512855995782906</v>
      </c>
      <c r="W226" s="14">
        <v>0</v>
      </c>
      <c r="X226" s="14">
        <v>1.8760361705352164E-3</v>
      </c>
      <c r="Y226" s="14">
        <v>0</v>
      </c>
      <c r="Z226" s="14">
        <v>0</v>
      </c>
      <c r="AA226" s="14">
        <v>3.0181428248365672</v>
      </c>
      <c r="AB226" s="14">
        <v>0</v>
      </c>
      <c r="AC226" s="14">
        <v>0.79980561310640819</v>
      </c>
      <c r="AD226" s="14">
        <v>7.6099733685045731E-2</v>
      </c>
      <c r="AE226" s="14">
        <v>0</v>
      </c>
      <c r="AF226" s="14">
        <v>6.047496939340224E-3</v>
      </c>
      <c r="AG226" s="14">
        <v>0.88195284373079419</v>
      </c>
      <c r="AH226" s="14">
        <v>0.11804715626920581</v>
      </c>
      <c r="AI226" s="14">
        <v>0.60126281080437227</v>
      </c>
      <c r="AJ226" s="14">
        <v>2.2847966778907484E-2</v>
      </c>
      <c r="AK226" s="14">
        <v>0.77943926844180578</v>
      </c>
      <c r="AL226" s="14">
        <v>0.59644995397491452</v>
      </c>
      <c r="AM226" s="14">
        <v>0.17857309229500035</v>
      </c>
      <c r="AN226" s="14">
        <v>0.87313739984052363</v>
      </c>
      <c r="AO226" s="14">
        <v>1.6789613443568296</v>
      </c>
      <c r="AP226" s="14">
        <v>0.79980561310640819</v>
      </c>
      <c r="AQ226" s="14">
        <v>1.2575074077450736</v>
      </c>
      <c r="AR226" s="14">
        <v>1.8760361705352164E-3</v>
      </c>
      <c r="AS226" s="14">
        <v>0.34212524175475401</v>
      </c>
      <c r="AT226" s="14">
        <v>65.787475824524591</v>
      </c>
      <c r="AV226" s="14">
        <f t="shared" si="5"/>
        <v>0.2376357236809768</v>
      </c>
      <c r="AW226" s="14">
        <f t="shared" si="6"/>
        <v>0.26022396561589017</v>
      </c>
      <c r="AX226" s="14">
        <f t="shared" si="7"/>
        <v>1.2575074077450736</v>
      </c>
    </row>
    <row r="227" spans="1:50">
      <c r="A227" s="10" t="s">
        <v>273</v>
      </c>
      <c r="B227" s="11">
        <v>37.69</v>
      </c>
      <c r="C227" s="11">
        <v>5.51</v>
      </c>
      <c r="D227" s="11">
        <v>13.8</v>
      </c>
      <c r="E227" s="11">
        <v>17.350000000000001</v>
      </c>
      <c r="F227" s="12">
        <v>6.8599999999999994E-2</v>
      </c>
      <c r="G227" s="11">
        <v>12.08</v>
      </c>
      <c r="H227" s="12">
        <v>3.4500000000000003E-2</v>
      </c>
      <c r="I227" s="12">
        <v>0.47489999999999999</v>
      </c>
      <c r="J227" s="11">
        <v>8.67</v>
      </c>
      <c r="K227" s="12">
        <v>0.67620000000000002</v>
      </c>
      <c r="L227" s="12">
        <v>0.18890000000000001</v>
      </c>
      <c r="M227" s="13">
        <f t="shared" si="9"/>
        <v>96.543099999999995</v>
      </c>
      <c r="N227" s="14">
        <v>2.8945619498828918</v>
      </c>
      <c r="O227" s="14">
        <v>0.91073268048540612</v>
      </c>
      <c r="P227" s="14">
        <v>0.19470536963170204</v>
      </c>
      <c r="Q227" s="14">
        <v>4</v>
      </c>
      <c r="R227" s="14">
        <v>0.33835194038423033</v>
      </c>
      <c r="S227" s="14">
        <v>1.4383368804800793</v>
      </c>
      <c r="T227" s="14">
        <v>0.80194130215962633</v>
      </c>
      <c r="U227" s="14">
        <v>0.11767912479529408</v>
      </c>
      <c r="V227" s="14">
        <v>0.31140179836848414</v>
      </c>
      <c r="W227" s="14">
        <v>0</v>
      </c>
      <c r="X227" s="14">
        <v>4.4623738724869277E-3</v>
      </c>
      <c r="Y227" s="14">
        <v>0</v>
      </c>
      <c r="Z227" s="14">
        <v>0</v>
      </c>
      <c r="AA227" s="14">
        <v>3.0121734200602011</v>
      </c>
      <c r="AB227" s="14">
        <v>0</v>
      </c>
      <c r="AC227" s="14">
        <v>0.80295810528647982</v>
      </c>
      <c r="AD227" s="14">
        <v>7.0713985913983854E-2</v>
      </c>
      <c r="AE227" s="14">
        <v>0</v>
      </c>
      <c r="AF227" s="14">
        <v>2.8388924692793619E-3</v>
      </c>
      <c r="AG227" s="14">
        <v>0.876510983669743</v>
      </c>
      <c r="AH227" s="14">
        <v>0.123489016330257</v>
      </c>
      <c r="AI227" s="14">
        <v>0.22573474795950454</v>
      </c>
      <c r="AJ227" s="14">
        <v>2.4588579257474853E-2</v>
      </c>
      <c r="AK227" s="14">
        <v>1.1124207110229081</v>
      </c>
      <c r="AL227" s="14">
        <v>0.63725596176011234</v>
      </c>
      <c r="AM227" s="14">
        <v>0.28033497508887006</v>
      </c>
      <c r="AN227" s="14">
        <v>1.1143257965866225</v>
      </c>
      <c r="AO227" s="14">
        <v>1.4383368804800793</v>
      </c>
      <c r="AP227" s="14">
        <v>0.80295810528647982</v>
      </c>
      <c r="AQ227" s="14">
        <v>1.2490846208696365</v>
      </c>
      <c r="AR227" s="14">
        <v>4.4623738724869277E-3</v>
      </c>
      <c r="AS227" s="14">
        <v>0.43653468458555156</v>
      </c>
      <c r="AT227" s="14">
        <v>56.346531541444833</v>
      </c>
      <c r="AV227" s="14">
        <f t="shared" ref="AV227:AV290" si="10">T227/AA227</f>
        <v>0.26623344353911693</v>
      </c>
      <c r="AW227" s="14">
        <f t="shared" ref="AW227:AW290" si="11">(T227+U227)/AA227</f>
        <v>0.30530128870752099</v>
      </c>
      <c r="AX227" s="14">
        <f t="shared" ref="AX227:AX290" si="12">O227+R227</f>
        <v>1.2490846208696365</v>
      </c>
    </row>
    <row r="228" spans="1:50">
      <c r="A228" s="10" t="s">
        <v>274</v>
      </c>
      <c r="B228" s="11">
        <v>37.299999999999997</v>
      </c>
      <c r="C228" s="11">
        <v>5.41</v>
      </c>
      <c r="D228" s="11">
        <v>13.8</v>
      </c>
      <c r="E228" s="11">
        <v>16.45</v>
      </c>
      <c r="F228" s="12">
        <v>7.0400000000000004E-2</v>
      </c>
      <c r="G228" s="11">
        <v>12.6</v>
      </c>
      <c r="H228" s="12">
        <v>9.7000000000000003E-3</v>
      </c>
      <c r="I228" s="12">
        <v>0.76619999999999999</v>
      </c>
      <c r="J228" s="11">
        <v>8.4600000000000009</v>
      </c>
      <c r="K228" s="12">
        <v>2.6700000000000002E-2</v>
      </c>
      <c r="L228" s="12">
        <v>0.18329999999999999</v>
      </c>
      <c r="M228" s="13">
        <f t="shared" si="9"/>
        <v>95.076300000000003</v>
      </c>
      <c r="N228" s="14">
        <v>2.8782070741413519</v>
      </c>
      <c r="O228" s="14">
        <v>0.91763419610175467</v>
      </c>
      <c r="P228" s="14">
        <v>0.20415872975689342</v>
      </c>
      <c r="Q228" s="14">
        <v>4</v>
      </c>
      <c r="R228" s="14">
        <v>0.33737917906788795</v>
      </c>
      <c r="S228" s="14">
        <v>1.5070074086621608</v>
      </c>
      <c r="T228" s="14">
        <v>0.68523252809549251</v>
      </c>
      <c r="U228" s="14">
        <v>0.17214565563890138</v>
      </c>
      <c r="V228" s="14">
        <v>0.30841671077624672</v>
      </c>
      <c r="W228" s="14">
        <v>0</v>
      </c>
      <c r="X228" s="14">
        <v>4.601198723250273E-3</v>
      </c>
      <c r="Y228" s="14">
        <v>0</v>
      </c>
      <c r="Z228" s="14">
        <v>0</v>
      </c>
      <c r="AA228" s="14">
        <v>3.0147826809639398</v>
      </c>
      <c r="AB228" s="14">
        <v>0</v>
      </c>
      <c r="AC228" s="14">
        <v>0.78344356598140685</v>
      </c>
      <c r="AD228" s="14">
        <v>0.11463092286422336</v>
      </c>
      <c r="AE228" s="14">
        <v>0</v>
      </c>
      <c r="AF228" s="14">
        <v>8.0196991223709145E-4</v>
      </c>
      <c r="AG228" s="14">
        <v>0.89887645875786737</v>
      </c>
      <c r="AH228" s="14">
        <v>0.10112354124213263</v>
      </c>
      <c r="AI228" s="14">
        <v>8.3804593215101308E-2</v>
      </c>
      <c r="AJ228" s="14">
        <v>2.3972892382486045E-2</v>
      </c>
      <c r="AK228" s="14">
        <v>1.1918974142005858</v>
      </c>
      <c r="AL228" s="14">
        <v>0.70032510020182692</v>
      </c>
      <c r="AM228" s="14">
        <v>0.35449015537120404</v>
      </c>
      <c r="AN228" s="14">
        <v>1.0615369134912873</v>
      </c>
      <c r="AO228" s="14">
        <v>1.5070074086621608</v>
      </c>
      <c r="AP228" s="14">
        <v>0.78344356598140685</v>
      </c>
      <c r="AQ228" s="14">
        <v>1.2550133751696426</v>
      </c>
      <c r="AR228" s="14">
        <v>4.601198723250273E-3</v>
      </c>
      <c r="AS228" s="14">
        <v>0.41328347123918924</v>
      </c>
      <c r="AT228" s="14">
        <v>58.671652876081083</v>
      </c>
      <c r="AV228" s="14">
        <f t="shared" si="10"/>
        <v>0.2272908533083379</v>
      </c>
      <c r="AW228" s="14">
        <f t="shared" si="11"/>
        <v>0.28439137226974442</v>
      </c>
      <c r="AX228" s="14">
        <f t="shared" si="12"/>
        <v>1.2550133751696426</v>
      </c>
    </row>
    <row r="229" spans="1:50">
      <c r="A229" s="10" t="s">
        <v>275</v>
      </c>
      <c r="B229" s="11">
        <v>36.97</v>
      </c>
      <c r="C229" s="11">
        <v>5.39</v>
      </c>
      <c r="D229" s="11">
        <v>13.9</v>
      </c>
      <c r="E229" s="11">
        <v>16.48</v>
      </c>
      <c r="F229" s="12">
        <v>0.1235</v>
      </c>
      <c r="G229" s="11">
        <v>12.58</v>
      </c>
      <c r="H229" s="12">
        <v>0</v>
      </c>
      <c r="I229" s="12">
        <v>0.71330000000000005</v>
      </c>
      <c r="J229" s="11">
        <v>8.51</v>
      </c>
      <c r="K229" s="12">
        <v>3.73E-2</v>
      </c>
      <c r="L229" s="12">
        <v>0.1804</v>
      </c>
      <c r="M229" s="13">
        <f t="shared" si="9"/>
        <v>94.884500000000017</v>
      </c>
      <c r="N229" s="14">
        <v>2.8623209483768783</v>
      </c>
      <c r="O229" s="14">
        <v>0.93941627051810472</v>
      </c>
      <c r="P229" s="14">
        <v>0.19826278110501694</v>
      </c>
      <c r="Q229" s="14">
        <v>4</v>
      </c>
      <c r="R229" s="14">
        <v>0.32893556617598529</v>
      </c>
      <c r="S229" s="14">
        <v>1.5128092964236302</v>
      </c>
      <c r="T229" s="14">
        <v>0.69906774350399992</v>
      </c>
      <c r="U229" s="14">
        <v>0.16971286540061747</v>
      </c>
      <c r="V229" s="14">
        <v>0.30716070289152425</v>
      </c>
      <c r="W229" s="14">
        <v>0</v>
      </c>
      <c r="X229" s="14">
        <v>8.0988053870018738E-3</v>
      </c>
      <c r="Y229" s="14">
        <v>0</v>
      </c>
      <c r="Z229" s="14">
        <v>0</v>
      </c>
      <c r="AA229" s="14">
        <v>3.0257849797827592</v>
      </c>
      <c r="AB229" s="14">
        <v>0</v>
      </c>
      <c r="AC229" s="14">
        <v>0.7918695984400913</v>
      </c>
      <c r="AD229" s="14">
        <v>0.10707486590718164</v>
      </c>
      <c r="AE229" s="14">
        <v>0</v>
      </c>
      <c r="AF229" s="14">
        <v>0</v>
      </c>
      <c r="AG229" s="14">
        <v>0.89894446434727293</v>
      </c>
      <c r="AH229" s="14">
        <v>0.10105553565272707</v>
      </c>
      <c r="AI229" s="14">
        <v>8.8510145503077342E-2</v>
      </c>
      <c r="AJ229" s="14">
        <v>2.3672829928253026E-2</v>
      </c>
      <c r="AK229" s="14">
        <v>1.2077062668734162</v>
      </c>
      <c r="AL229" s="14">
        <v>0.68011075769525342</v>
      </c>
      <c r="AM229" s="14">
        <v>0.34485537322180682</v>
      </c>
      <c r="AN229" s="14">
        <v>1.0670433900096343</v>
      </c>
      <c r="AO229" s="14">
        <v>1.5128092964236302</v>
      </c>
      <c r="AP229" s="14">
        <v>0.7918695984400913</v>
      </c>
      <c r="AQ229" s="14">
        <v>1.26835183669409</v>
      </c>
      <c r="AR229" s="14">
        <v>8.0988053870018738E-3</v>
      </c>
      <c r="AS229" s="14">
        <v>0.41360632551653892</v>
      </c>
      <c r="AT229" s="14">
        <v>58.6393674483461</v>
      </c>
      <c r="AV229" s="14">
        <f t="shared" si="10"/>
        <v>0.23103682124636316</v>
      </c>
      <c r="AW229" s="14">
        <f t="shared" si="11"/>
        <v>0.28712569290597534</v>
      </c>
      <c r="AX229" s="14">
        <f t="shared" si="12"/>
        <v>1.26835183669409</v>
      </c>
    </row>
    <row r="230" spans="1:50">
      <c r="A230" s="10" t="s">
        <v>276</v>
      </c>
      <c r="B230" s="11">
        <v>36.880000000000003</v>
      </c>
      <c r="C230" s="11">
        <v>5.61</v>
      </c>
      <c r="D230" s="11">
        <v>14.01</v>
      </c>
      <c r="E230" s="11">
        <v>16.440000000000001</v>
      </c>
      <c r="F230" s="12">
        <v>6.1100000000000002E-2</v>
      </c>
      <c r="G230" s="11">
        <v>12.34</v>
      </c>
      <c r="H230" s="12">
        <v>0</v>
      </c>
      <c r="I230" s="12">
        <v>0.48820000000000002</v>
      </c>
      <c r="J230" s="11">
        <v>8.66</v>
      </c>
      <c r="K230" s="12">
        <v>0.1608</v>
      </c>
      <c r="L230" s="12">
        <v>0.20219999999999999</v>
      </c>
      <c r="M230" s="13">
        <f t="shared" si="9"/>
        <v>94.8523</v>
      </c>
      <c r="N230" s="14">
        <v>2.8630631299226463</v>
      </c>
      <c r="O230" s="14">
        <v>0.93654180915404295</v>
      </c>
      <c r="P230" s="14">
        <v>0.20039506092331072</v>
      </c>
      <c r="Q230" s="14">
        <v>4</v>
      </c>
      <c r="R230" s="14">
        <v>0.34529934452670008</v>
      </c>
      <c r="S230" s="14">
        <v>1.5008748068292048</v>
      </c>
      <c r="T230" s="14">
        <v>0.74159562503614107</v>
      </c>
      <c r="U230" s="14">
        <v>0.12533710838023815</v>
      </c>
      <c r="V230" s="14">
        <v>0.31863746392210535</v>
      </c>
      <c r="W230" s="14">
        <v>0</v>
      </c>
      <c r="X230" s="14">
        <v>4.0175967966407473E-3</v>
      </c>
      <c r="Y230" s="14">
        <v>0</v>
      </c>
      <c r="Z230" s="14">
        <v>0</v>
      </c>
      <c r="AA230" s="14">
        <v>3.0357619454910303</v>
      </c>
      <c r="AB230" s="14">
        <v>0</v>
      </c>
      <c r="AC230" s="14">
        <v>0.80375526621766769</v>
      </c>
      <c r="AD230" s="14">
        <v>7.3482550811856173E-2</v>
      </c>
      <c r="AE230" s="14">
        <v>0</v>
      </c>
      <c r="AF230" s="14">
        <v>0</v>
      </c>
      <c r="AG230" s="14">
        <v>0.87723781702952386</v>
      </c>
      <c r="AH230" s="14">
        <v>0.12276218297047614</v>
      </c>
      <c r="AI230" s="14">
        <v>0.1268403537584479</v>
      </c>
      <c r="AJ230" s="14">
        <v>2.6605163332517549E-2</v>
      </c>
      <c r="AK230" s="14">
        <v>1.2135150131243728</v>
      </c>
      <c r="AL230" s="14">
        <v>0.63303946978466175</v>
      </c>
      <c r="AM230" s="14">
        <v>0.30518475301682313</v>
      </c>
      <c r="AN230" s="14">
        <v>1.0673277943396899</v>
      </c>
      <c r="AO230" s="14">
        <v>1.5008748068292048</v>
      </c>
      <c r="AP230" s="14">
        <v>0.80375526621766769</v>
      </c>
      <c r="AQ230" s="14">
        <v>1.281841153680743</v>
      </c>
      <c r="AR230" s="14">
        <v>4.0175967966407473E-3</v>
      </c>
      <c r="AS230" s="14">
        <v>0.41559330009786033</v>
      </c>
      <c r="AT230" s="14">
        <v>58.440669990213969</v>
      </c>
      <c r="AV230" s="14">
        <f t="shared" si="10"/>
        <v>0.24428648831889518</v>
      </c>
      <c r="AW230" s="14">
        <f t="shared" si="11"/>
        <v>0.28557335818245594</v>
      </c>
      <c r="AX230" s="14">
        <f t="shared" si="12"/>
        <v>1.281841153680743</v>
      </c>
    </row>
    <row r="231" spans="1:50">
      <c r="A231" s="10" t="s">
        <v>277</v>
      </c>
      <c r="B231" s="11">
        <v>38.4</v>
      </c>
      <c r="C231" s="11">
        <v>5.72</v>
      </c>
      <c r="D231" s="11">
        <v>14.61</v>
      </c>
      <c r="E231" s="11">
        <v>10.65</v>
      </c>
      <c r="F231" s="12">
        <v>1.0500000000000001E-2</v>
      </c>
      <c r="G231" s="11">
        <v>16.21</v>
      </c>
      <c r="H231" s="12">
        <v>1.7399999999999999E-2</v>
      </c>
      <c r="I231" s="12">
        <v>0.47910000000000003</v>
      </c>
      <c r="J231" s="11">
        <v>9.07</v>
      </c>
      <c r="K231" s="12">
        <v>3.42</v>
      </c>
      <c r="L231" s="12">
        <v>0.187</v>
      </c>
      <c r="M231" s="13">
        <f t="shared" si="9"/>
        <v>98.773999999999972</v>
      </c>
      <c r="N231" s="14">
        <v>2.9037166985254377</v>
      </c>
      <c r="O231" s="14">
        <v>1.0942405326221265</v>
      </c>
      <c r="P231" s="14">
        <v>2.0427688524358167E-3</v>
      </c>
      <c r="Q231" s="14">
        <v>4</v>
      </c>
      <c r="R231" s="14">
        <v>0.20781436985894919</v>
      </c>
      <c r="S231" s="14">
        <v>1.8743283781688214</v>
      </c>
      <c r="T231" s="14">
        <v>0.66594558275050086</v>
      </c>
      <c r="U231" s="14">
        <v>5.497721598563321E-3</v>
      </c>
      <c r="V231" s="14">
        <v>0.32111891544153459</v>
      </c>
      <c r="W231" s="14">
        <v>0</v>
      </c>
      <c r="X231" s="14">
        <v>6.7250798271172008E-4</v>
      </c>
      <c r="Y231" s="14">
        <v>0</v>
      </c>
      <c r="Z231" s="14">
        <v>0</v>
      </c>
      <c r="AA231" s="14">
        <v>3.0753774758010808</v>
      </c>
      <c r="AB231" s="14">
        <v>0</v>
      </c>
      <c r="AC231" s="14">
        <v>0.8249526297506784</v>
      </c>
      <c r="AD231" s="14">
        <v>7.0241798888295709E-2</v>
      </c>
      <c r="AE231" s="14">
        <v>0</v>
      </c>
      <c r="AF231" s="14">
        <v>1.4097607089841302E-3</v>
      </c>
      <c r="AG231" s="14">
        <v>0.89660418934795827</v>
      </c>
      <c r="AH231" s="14">
        <v>0.10339581065204173</v>
      </c>
      <c r="AI231" s="14">
        <v>0.85866554505736259</v>
      </c>
      <c r="AJ231" s="14">
        <v>2.3966763515120056E-2</v>
      </c>
      <c r="AK231" s="14">
        <v>0.57866731149198458</v>
      </c>
      <c r="AL231" s="14">
        <v>0.53870037993553288</v>
      </c>
      <c r="AM231" s="14">
        <v>1.1196208431088229E-2</v>
      </c>
      <c r="AN231" s="14">
        <v>0.6734860732015</v>
      </c>
      <c r="AO231" s="14">
        <v>1.8743283781688214</v>
      </c>
      <c r="AP231" s="14">
        <v>0.8249526297506784</v>
      </c>
      <c r="AQ231" s="14">
        <v>1.3020549024810757</v>
      </c>
      <c r="AR231" s="14">
        <v>6.7250798271172008E-4</v>
      </c>
      <c r="AS231" s="14">
        <v>0.26433874446362093</v>
      </c>
      <c r="AT231" s="14">
        <v>73.566125553637903</v>
      </c>
      <c r="AV231" s="14">
        <f t="shared" si="10"/>
        <v>0.2165410873918929</v>
      </c>
      <c r="AW231" s="14">
        <f t="shared" si="11"/>
        <v>0.2183287448881914</v>
      </c>
      <c r="AX231" s="14">
        <f t="shared" si="12"/>
        <v>1.3020549024810757</v>
      </c>
    </row>
    <row r="232" spans="1:50">
      <c r="A232" s="10" t="s">
        <v>278</v>
      </c>
      <c r="B232" s="11">
        <v>37.04</v>
      </c>
      <c r="C232" s="11">
        <v>5.51</v>
      </c>
      <c r="D232" s="11">
        <v>13.97</v>
      </c>
      <c r="E232" s="11">
        <v>16.559999999999999</v>
      </c>
      <c r="F232" s="12">
        <v>7.3300000000000004E-2</v>
      </c>
      <c r="G232" s="11">
        <v>12.56</v>
      </c>
      <c r="H232" s="12">
        <v>0</v>
      </c>
      <c r="I232" s="12">
        <v>0.63190000000000002</v>
      </c>
      <c r="J232" s="11">
        <v>8.52</v>
      </c>
      <c r="K232" s="12">
        <v>0.83050000000000002</v>
      </c>
      <c r="L232" s="12">
        <v>0.19400000000000001</v>
      </c>
      <c r="M232" s="13">
        <f t="shared" si="9"/>
        <v>95.889700000000005</v>
      </c>
      <c r="N232" s="14">
        <v>2.8663155424054274</v>
      </c>
      <c r="O232" s="14">
        <v>0.95274393756342413</v>
      </c>
      <c r="P232" s="14">
        <v>0.18094052003114847</v>
      </c>
      <c r="Q232" s="14">
        <v>4</v>
      </c>
      <c r="R232" s="14">
        <v>0.32136185489162639</v>
      </c>
      <c r="S232" s="14">
        <v>1.5137370646947921</v>
      </c>
      <c r="T232" s="14">
        <v>0.75957091408450872</v>
      </c>
      <c r="U232" s="14">
        <v>0.13117898232692726</v>
      </c>
      <c r="V232" s="14">
        <v>0.31303484220985628</v>
      </c>
      <c r="W232" s="14">
        <v>0</v>
      </c>
      <c r="X232" s="14">
        <v>4.8044327889689136E-3</v>
      </c>
      <c r="Y232" s="14">
        <v>0</v>
      </c>
      <c r="Z232" s="14">
        <v>0</v>
      </c>
      <c r="AA232" s="14">
        <v>3.043688090996679</v>
      </c>
      <c r="AB232" s="14">
        <v>0</v>
      </c>
      <c r="AC232" s="14">
        <v>0.78960507831026172</v>
      </c>
      <c r="AD232" s="14">
        <v>9.4808617268244771E-2</v>
      </c>
      <c r="AE232" s="14">
        <v>0</v>
      </c>
      <c r="AF232" s="14">
        <v>0</v>
      </c>
      <c r="AG232" s="14">
        <v>0.88441369557850646</v>
      </c>
      <c r="AH232" s="14">
        <v>0.11558630442149354</v>
      </c>
      <c r="AI232" s="14">
        <v>0.27343564985820035</v>
      </c>
      <c r="AJ232" s="14">
        <v>2.5444827846876763E-2</v>
      </c>
      <c r="AK232" s="14">
        <v>1.069278856059042</v>
      </c>
      <c r="AL232" s="14">
        <v>0.63184066623588087</v>
      </c>
      <c r="AM232" s="14">
        <v>0.29124035968721146</v>
      </c>
      <c r="AN232" s="14">
        <v>1.0716904164425844</v>
      </c>
      <c r="AO232" s="14">
        <v>1.5137370646947921</v>
      </c>
      <c r="AP232" s="14">
        <v>0.78960507831026172</v>
      </c>
      <c r="AQ232" s="14">
        <v>1.2741057924550505</v>
      </c>
      <c r="AR232" s="14">
        <v>4.8044327889689136E-3</v>
      </c>
      <c r="AS232" s="14">
        <v>0.41451188411253698</v>
      </c>
      <c r="AT232" s="14">
        <v>58.548811588746311</v>
      </c>
      <c r="AV232" s="14">
        <f t="shared" si="10"/>
        <v>0.24955609490057221</v>
      </c>
      <c r="AW232" s="14">
        <f t="shared" si="11"/>
        <v>0.29265478911794574</v>
      </c>
      <c r="AX232" s="14">
        <f t="shared" si="12"/>
        <v>1.2741057924550505</v>
      </c>
    </row>
    <row r="233" spans="1:50">
      <c r="A233" s="10" t="s">
        <v>279</v>
      </c>
      <c r="B233" s="11">
        <v>36.69</v>
      </c>
      <c r="C233" s="11">
        <v>5.49</v>
      </c>
      <c r="D233" s="11">
        <v>13.92</v>
      </c>
      <c r="E233" s="11">
        <v>16.100000000000001</v>
      </c>
      <c r="F233" s="12">
        <v>6.2399999999999997E-2</v>
      </c>
      <c r="G233" s="11">
        <v>12.66</v>
      </c>
      <c r="H233" s="12">
        <v>0</v>
      </c>
      <c r="I233" s="12">
        <v>0.56289999999999996</v>
      </c>
      <c r="J233" s="11">
        <v>8.59</v>
      </c>
      <c r="K233" s="12">
        <v>0.43130000000000002</v>
      </c>
      <c r="L233" s="12">
        <v>0.18090000000000001</v>
      </c>
      <c r="M233" s="13">
        <f t="shared" si="9"/>
        <v>94.687499999999986</v>
      </c>
      <c r="N233" s="14">
        <v>2.8555940366885024</v>
      </c>
      <c r="O233" s="14">
        <v>0.96213361823346411</v>
      </c>
      <c r="P233" s="14">
        <v>0.18227234507803347</v>
      </c>
      <c r="Q233" s="14">
        <v>4</v>
      </c>
      <c r="R233" s="14">
        <v>0.31472864913863452</v>
      </c>
      <c r="S233" s="14">
        <v>1.5335930601143726</v>
      </c>
      <c r="T233" s="14">
        <v>0.73921674254641312</v>
      </c>
      <c r="U233" s="14">
        <v>0.12643693386771493</v>
      </c>
      <c r="V233" s="14">
        <v>0.31336819363373386</v>
      </c>
      <c r="W233" s="14">
        <v>0</v>
      </c>
      <c r="X233" s="14">
        <v>4.1135660147841174E-3</v>
      </c>
      <c r="Y233" s="14">
        <v>0</v>
      </c>
      <c r="Z233" s="14">
        <v>0</v>
      </c>
      <c r="AA233" s="14">
        <v>3.0314571453156534</v>
      </c>
      <c r="AB233" s="14">
        <v>0</v>
      </c>
      <c r="AC233" s="14">
        <v>0.80577953754039289</v>
      </c>
      <c r="AD233" s="14">
        <v>8.4942774039212895E-2</v>
      </c>
      <c r="AE233" s="14">
        <v>0</v>
      </c>
      <c r="AF233" s="14">
        <v>0</v>
      </c>
      <c r="AG233" s="14">
        <v>0.8907223115796058</v>
      </c>
      <c r="AH233" s="14">
        <v>0.1092776884203942</v>
      </c>
      <c r="AI233" s="14">
        <v>0.18241414704848163</v>
      </c>
      <c r="AJ233" s="14">
        <v>2.3863387188316456E-2</v>
      </c>
      <c r="AK233" s="14">
        <v>1.1617372146417455</v>
      </c>
      <c r="AL233" s="14">
        <v>0.63198525112145632</v>
      </c>
      <c r="AM233" s="14">
        <v>0.29459071786973234</v>
      </c>
      <c r="AN233" s="14">
        <v>1.0479260214921615</v>
      </c>
      <c r="AO233" s="14">
        <v>1.5335930601143726</v>
      </c>
      <c r="AP233" s="14">
        <v>0.80577953754039289</v>
      </c>
      <c r="AQ233" s="14">
        <v>1.2768622673720986</v>
      </c>
      <c r="AR233" s="14">
        <v>4.1135660147841174E-3</v>
      </c>
      <c r="AS233" s="14">
        <v>0.40593386621028382</v>
      </c>
      <c r="AT233" s="14">
        <v>59.406613378971628</v>
      </c>
      <c r="AV233" s="14">
        <f t="shared" si="10"/>
        <v>0.2438486533410788</v>
      </c>
      <c r="AW233" s="14">
        <f t="shared" si="11"/>
        <v>0.28555695657838204</v>
      </c>
      <c r="AX233" s="14">
        <f t="shared" si="12"/>
        <v>1.2768622673720986</v>
      </c>
    </row>
    <row r="234" spans="1:50">
      <c r="A234" s="10" t="s">
        <v>280</v>
      </c>
      <c r="B234" s="11">
        <v>37.04</v>
      </c>
      <c r="C234" s="11">
        <v>5.5</v>
      </c>
      <c r="D234" s="11">
        <v>14.01</v>
      </c>
      <c r="E234" s="11">
        <v>16.27</v>
      </c>
      <c r="F234" s="12">
        <v>3.73E-2</v>
      </c>
      <c r="G234" s="11">
        <v>12.41</v>
      </c>
      <c r="H234" s="12">
        <v>4.7999999999999996E-3</v>
      </c>
      <c r="I234" s="12">
        <v>0.56059999999999999</v>
      </c>
      <c r="J234" s="11">
        <v>8.6300000000000008</v>
      </c>
      <c r="K234" s="12">
        <v>0.73099999999999998</v>
      </c>
      <c r="L234" s="12">
        <v>0.17610000000000001</v>
      </c>
      <c r="M234" s="13">
        <f t="shared" si="9"/>
        <v>95.369799999999984</v>
      </c>
      <c r="N234" s="14">
        <v>2.8719763371326508</v>
      </c>
      <c r="O234" s="14">
        <v>0.95750440192710073</v>
      </c>
      <c r="P234" s="14">
        <v>0.1705192609402485</v>
      </c>
      <c r="Q234" s="14">
        <v>4</v>
      </c>
      <c r="R234" s="14">
        <v>0.32277299460941278</v>
      </c>
      <c r="S234" s="14">
        <v>1.4954072548313455</v>
      </c>
      <c r="T234" s="14">
        <v>0.77619139125540393</v>
      </c>
      <c r="U234" s="14">
        <v>0.10829169598853838</v>
      </c>
      <c r="V234" s="14">
        <v>0.31382329614029053</v>
      </c>
      <c r="W234" s="14">
        <v>0</v>
      </c>
      <c r="X234" s="14">
        <v>2.4496488734370137E-3</v>
      </c>
      <c r="Y234" s="14">
        <v>0</v>
      </c>
      <c r="Z234" s="14">
        <v>0</v>
      </c>
      <c r="AA234" s="14">
        <v>3.0189362816984282</v>
      </c>
      <c r="AB234" s="14">
        <v>0</v>
      </c>
      <c r="AC234" s="14">
        <v>0.80734788150114456</v>
      </c>
      <c r="AD234" s="14">
        <v>8.427706632403946E-2</v>
      </c>
      <c r="AE234" s="14">
        <v>0</v>
      </c>
      <c r="AF234" s="14">
        <v>3.9877162951716509E-4</v>
      </c>
      <c r="AG234" s="14">
        <v>0.89202371945470116</v>
      </c>
      <c r="AH234" s="14">
        <v>0.10797628054529884</v>
      </c>
      <c r="AI234" s="14">
        <v>0.2466393461934932</v>
      </c>
      <c r="AJ234" s="14">
        <v>2.3142698723465104E-2</v>
      </c>
      <c r="AK234" s="14">
        <v>1.1026666371821185</v>
      </c>
      <c r="AL234" s="14">
        <v>0.62755131790092311</v>
      </c>
      <c r="AM234" s="14">
        <v>0.2642752003430705</v>
      </c>
      <c r="AN234" s="14">
        <v>1.0550023481841908</v>
      </c>
      <c r="AO234" s="14">
        <v>1.4954072548313455</v>
      </c>
      <c r="AP234" s="14">
        <v>0.80734788150114456</v>
      </c>
      <c r="AQ234" s="14">
        <v>1.2802773965365135</v>
      </c>
      <c r="AR234" s="14">
        <v>2.4496488734370137E-3</v>
      </c>
      <c r="AS234" s="14">
        <v>0.41365996541762712</v>
      </c>
      <c r="AT234" s="14">
        <v>58.634003458237295</v>
      </c>
      <c r="AV234" s="14">
        <f t="shared" si="10"/>
        <v>0.25710757658612299</v>
      </c>
      <c r="AW234" s="14">
        <f t="shared" si="11"/>
        <v>0.29297838864831544</v>
      </c>
      <c r="AX234" s="14">
        <f t="shared" si="12"/>
        <v>1.2802773965365135</v>
      </c>
    </row>
    <row r="235" spans="1:50">
      <c r="A235" s="10" t="s">
        <v>281</v>
      </c>
      <c r="B235" s="11">
        <v>37.04</v>
      </c>
      <c r="C235" s="11">
        <v>5.68</v>
      </c>
      <c r="D235" s="11">
        <v>14.31</v>
      </c>
      <c r="E235" s="11">
        <v>16.29</v>
      </c>
      <c r="F235" s="12">
        <v>3.6400000000000002E-2</v>
      </c>
      <c r="G235" s="11">
        <v>12.36</v>
      </c>
      <c r="H235" s="12">
        <v>0</v>
      </c>
      <c r="I235" s="12">
        <v>0.4289</v>
      </c>
      <c r="J235" s="11">
        <v>8.9499999999999993</v>
      </c>
      <c r="K235" s="12">
        <v>1.07</v>
      </c>
      <c r="L235" s="12">
        <v>0.17780000000000001</v>
      </c>
      <c r="M235" s="13">
        <f t="shared" si="9"/>
        <v>96.343099999999993</v>
      </c>
      <c r="N235" s="14">
        <v>2.8651550373931469</v>
      </c>
      <c r="O235" s="14">
        <v>0.98879940574557568</v>
      </c>
      <c r="P235" s="14">
        <v>0.1460455568612774</v>
      </c>
      <c r="Q235" s="14">
        <v>4</v>
      </c>
      <c r="R235" s="14">
        <v>0.31578699298263124</v>
      </c>
      <c r="S235" s="14">
        <v>1.4871744140580951</v>
      </c>
      <c r="T235" s="14">
        <v>0.8364809907036771</v>
      </c>
      <c r="U235" s="14">
        <v>7.1263827350481979E-2</v>
      </c>
      <c r="V235" s="14">
        <v>0.32145643623848974</v>
      </c>
      <c r="W235" s="14">
        <v>0</v>
      </c>
      <c r="X235" s="14">
        <v>2.3848642304838109E-3</v>
      </c>
      <c r="Y235" s="14">
        <v>0</v>
      </c>
      <c r="Z235" s="14">
        <v>0</v>
      </c>
      <c r="AA235" s="14">
        <v>3.034547525563859</v>
      </c>
      <c r="AB235" s="14">
        <v>0</v>
      </c>
      <c r="AC235" s="14">
        <v>0.83194088685425649</v>
      </c>
      <c r="AD235" s="14">
        <v>6.4324975894433187E-2</v>
      </c>
      <c r="AE235" s="14">
        <v>0</v>
      </c>
      <c r="AF235" s="14">
        <v>0</v>
      </c>
      <c r="AG235" s="14">
        <v>0.89626586274868969</v>
      </c>
      <c r="AH235" s="14">
        <v>0.10373413725131031</v>
      </c>
      <c r="AI235" s="14">
        <v>0.32666483586633516</v>
      </c>
      <c r="AJ235" s="14">
        <v>2.3310611811265113E-2</v>
      </c>
      <c r="AK235" s="14">
        <v>1.0620476854655172</v>
      </c>
      <c r="AL235" s="14">
        <v>0.58797686685688255</v>
      </c>
      <c r="AM235" s="14">
        <v>0.20621689985467728</v>
      </c>
      <c r="AN235" s="14">
        <v>1.0537903749154365</v>
      </c>
      <c r="AO235" s="14">
        <v>1.4871744140580951</v>
      </c>
      <c r="AP235" s="14">
        <v>0.83194088685425649</v>
      </c>
      <c r="AQ235" s="14">
        <v>1.3045863987282069</v>
      </c>
      <c r="AR235" s="14">
        <v>2.3848642304838109E-3</v>
      </c>
      <c r="AS235" s="14">
        <v>0.41472057365310205</v>
      </c>
      <c r="AT235" s="14">
        <v>58.527942634689794</v>
      </c>
      <c r="AV235" s="14">
        <f t="shared" si="10"/>
        <v>0.27565262486645281</v>
      </c>
      <c r="AW235" s="14">
        <f t="shared" si="11"/>
        <v>0.29913679400538901</v>
      </c>
      <c r="AX235" s="14">
        <f t="shared" si="12"/>
        <v>1.3045863987282069</v>
      </c>
    </row>
    <row r="236" spans="1:50">
      <c r="A236" s="10" t="s">
        <v>282</v>
      </c>
      <c r="B236" s="11">
        <v>37.89</v>
      </c>
      <c r="C236" s="11">
        <v>5.73</v>
      </c>
      <c r="D236" s="11">
        <v>14.33</v>
      </c>
      <c r="E236" s="11">
        <v>10.58</v>
      </c>
      <c r="F236" s="12">
        <v>3.1199999999999999E-2</v>
      </c>
      <c r="G236" s="11">
        <v>16.21</v>
      </c>
      <c r="H236" s="12">
        <v>3.6299999999999999E-2</v>
      </c>
      <c r="I236" s="12">
        <v>0.46560000000000001</v>
      </c>
      <c r="J236" s="11">
        <v>9.17</v>
      </c>
      <c r="K236" s="12">
        <v>2.83</v>
      </c>
      <c r="L236" s="12">
        <v>0.1883</v>
      </c>
      <c r="M236" s="13">
        <f t="shared" si="9"/>
        <v>97.461399999999983</v>
      </c>
      <c r="N236" s="14">
        <v>2.8887008609756069</v>
      </c>
      <c r="O236" s="14">
        <v>1.0874385786804794</v>
      </c>
      <c r="P236" s="14">
        <v>2.3860560343913706E-2</v>
      </c>
      <c r="Q236" s="14">
        <v>4</v>
      </c>
      <c r="R236" s="14">
        <v>0.20015920186193359</v>
      </c>
      <c r="S236" s="14">
        <v>1.8899817150487652</v>
      </c>
      <c r="T236" s="14">
        <v>0.63603194802079399</v>
      </c>
      <c r="U236" s="14">
        <v>1.4666004325261994E-2</v>
      </c>
      <c r="V236" s="14">
        <v>0.32316885334931134</v>
      </c>
      <c r="W236" s="14">
        <v>0</v>
      </c>
      <c r="X236" s="14">
        <v>2.0147338659496695E-3</v>
      </c>
      <c r="Y236" s="14">
        <v>0</v>
      </c>
      <c r="Z236" s="14">
        <v>0</v>
      </c>
      <c r="AA236" s="14">
        <v>3.0660224564720155</v>
      </c>
      <c r="AB236" s="14">
        <v>0</v>
      </c>
      <c r="AC236" s="14">
        <v>0.84258113371087706</v>
      </c>
      <c r="AD236" s="14">
        <v>6.8823598120619292E-2</v>
      </c>
      <c r="AE236" s="14">
        <v>0</v>
      </c>
      <c r="AF236" s="14">
        <v>2.9652255045142907E-3</v>
      </c>
      <c r="AG236" s="14">
        <v>0.91436995733601067</v>
      </c>
      <c r="AH236" s="14">
        <v>8.5630042663989325E-2</v>
      </c>
      <c r="AI236" s="14">
        <v>0.72784865847268465</v>
      </c>
      <c r="AJ236" s="14">
        <v>2.4331733549289372E-2</v>
      </c>
      <c r="AK236" s="14">
        <v>0.69122219868072077</v>
      </c>
      <c r="AL236" s="14">
        <v>0.55659740929730517</v>
      </c>
      <c r="AM236" s="14">
        <v>5.7113747650357934E-2</v>
      </c>
      <c r="AN236" s="14">
        <v>0.67455851268996969</v>
      </c>
      <c r="AO236" s="14">
        <v>1.8899817150487652</v>
      </c>
      <c r="AP236" s="14">
        <v>0.84258113371087706</v>
      </c>
      <c r="AQ236" s="14">
        <v>1.287597780542413</v>
      </c>
      <c r="AR236" s="14">
        <v>2.0147338659496695E-3</v>
      </c>
      <c r="AS236" s="14">
        <v>0.26303292317030907</v>
      </c>
      <c r="AT236" s="14">
        <v>73.696707682969091</v>
      </c>
      <c r="AV236" s="14">
        <f t="shared" si="10"/>
        <v>0.20744529991233587</v>
      </c>
      <c r="AW236" s="14">
        <f t="shared" si="11"/>
        <v>0.21222869746844436</v>
      </c>
      <c r="AX236" s="14">
        <f t="shared" si="12"/>
        <v>1.287597780542413</v>
      </c>
    </row>
    <row r="237" spans="1:50">
      <c r="A237" s="10" t="s">
        <v>283</v>
      </c>
      <c r="B237" s="11">
        <v>38.15</v>
      </c>
      <c r="C237" s="11">
        <v>5.67</v>
      </c>
      <c r="D237" s="11">
        <v>13.89</v>
      </c>
      <c r="E237" s="11">
        <v>15.53</v>
      </c>
      <c r="F237" s="12">
        <v>3.6499999999999998E-2</v>
      </c>
      <c r="G237" s="11">
        <v>12.79</v>
      </c>
      <c r="H237" s="12">
        <v>4.1999999999999997E-3</v>
      </c>
      <c r="I237" s="12">
        <v>0.52690000000000003</v>
      </c>
      <c r="J237" s="11">
        <v>8.92</v>
      </c>
      <c r="K237" s="12">
        <v>0</v>
      </c>
      <c r="L237" s="12">
        <v>0.1782</v>
      </c>
      <c r="M237" s="13">
        <f t="shared" si="9"/>
        <v>95.695799999999991</v>
      </c>
      <c r="N237" s="14">
        <v>2.9155894581536645</v>
      </c>
      <c r="O237" s="14">
        <v>0.89976619606439656</v>
      </c>
      <c r="P237" s="14">
        <v>0.18464434578193889</v>
      </c>
      <c r="Q237" s="14">
        <v>4</v>
      </c>
      <c r="R237" s="14">
        <v>0.35132837101743974</v>
      </c>
      <c r="S237" s="14">
        <v>1.5121356035408158</v>
      </c>
      <c r="T237" s="14">
        <v>0.6913153981609228</v>
      </c>
      <c r="U237" s="14">
        <v>0.11660599145751305</v>
      </c>
      <c r="V237" s="14">
        <v>0.32073153876236121</v>
      </c>
      <c r="W237" s="14">
        <v>0</v>
      </c>
      <c r="X237" s="14">
        <v>2.3627067414492219E-3</v>
      </c>
      <c r="Y237" s="14">
        <v>0</v>
      </c>
      <c r="Z237" s="14">
        <v>0</v>
      </c>
      <c r="AA237" s="14">
        <v>2.9944796096805018</v>
      </c>
      <c r="AB237" s="14">
        <v>5.5203903194982473E-3</v>
      </c>
      <c r="AC237" s="14">
        <v>0.81744509098407203</v>
      </c>
      <c r="AD237" s="14">
        <v>7.8074006101104862E-2</v>
      </c>
      <c r="AE237" s="14">
        <v>0</v>
      </c>
      <c r="AF237" s="14">
        <v>3.4391748458650797E-4</v>
      </c>
      <c r="AG237" s="14">
        <v>0.89586301456976336</v>
      </c>
      <c r="AH237" s="14">
        <v>0.10413698543023664</v>
      </c>
      <c r="AI237" s="14">
        <v>0</v>
      </c>
      <c r="AJ237" s="14">
        <v>2.3082577110598336E-2</v>
      </c>
      <c r="AK237" s="14">
        <v>1.2116518209761924</v>
      </c>
      <c r="AL237" s="14">
        <v>0.76526560191320936</v>
      </c>
      <c r="AM237" s="14">
        <v>0.3035066862528108</v>
      </c>
      <c r="AN237" s="14">
        <v>0.99256573540037474</v>
      </c>
      <c r="AO237" s="14">
        <v>1.5121356035408158</v>
      </c>
      <c r="AP237" s="14">
        <v>0.81744509098407203</v>
      </c>
      <c r="AQ237" s="14">
        <v>1.2510945670818363</v>
      </c>
      <c r="AR237" s="14">
        <v>2.3627067414492219E-3</v>
      </c>
      <c r="AS237" s="14">
        <v>0.39628107350314307</v>
      </c>
      <c r="AT237" s="14">
        <v>60.371892649685698</v>
      </c>
      <c r="AV237" s="14">
        <f t="shared" si="10"/>
        <v>0.23086328453399729</v>
      </c>
      <c r="AW237" s="14">
        <f t="shared" si="11"/>
        <v>0.26980360360665057</v>
      </c>
      <c r="AX237" s="14">
        <f t="shared" si="12"/>
        <v>1.2510945670818363</v>
      </c>
    </row>
    <row r="238" spans="1:50">
      <c r="A238" s="10" t="s">
        <v>284</v>
      </c>
      <c r="B238" s="11">
        <v>38.53</v>
      </c>
      <c r="C238" s="11">
        <v>5.57</v>
      </c>
      <c r="D238" s="11">
        <v>13.71</v>
      </c>
      <c r="E238" s="11">
        <v>13.41</v>
      </c>
      <c r="F238" s="12">
        <v>2.4E-2</v>
      </c>
      <c r="G238" s="11">
        <v>14.08</v>
      </c>
      <c r="H238" s="12">
        <v>5.1999999999999998E-2</v>
      </c>
      <c r="I238" s="12">
        <v>0.51570000000000005</v>
      </c>
      <c r="J238" s="11">
        <v>8.73</v>
      </c>
      <c r="K238" s="12">
        <v>1.1499999999999999</v>
      </c>
      <c r="L238" s="12">
        <v>0.1875</v>
      </c>
      <c r="M238" s="13">
        <f t="shared" si="9"/>
        <v>95.95920000000001</v>
      </c>
      <c r="N238" s="14">
        <v>2.9374107693679696</v>
      </c>
      <c r="O238" s="14">
        <v>0.92749784452629536</v>
      </c>
      <c r="P238" s="14">
        <v>0.13509138610573501</v>
      </c>
      <c r="Q238" s="14">
        <v>4</v>
      </c>
      <c r="R238" s="14">
        <v>0.30435602477084056</v>
      </c>
      <c r="S238" s="14">
        <v>1.6478164837998086</v>
      </c>
      <c r="T238" s="14">
        <v>0.63573506563761761</v>
      </c>
      <c r="U238" s="14">
        <v>8.4142700902125722E-2</v>
      </c>
      <c r="V238" s="14">
        <v>0.31699329859386166</v>
      </c>
      <c r="W238" s="14">
        <v>0</v>
      </c>
      <c r="X238" s="14">
        <v>1.5497514183177908E-3</v>
      </c>
      <c r="Y238" s="14">
        <v>0</v>
      </c>
      <c r="Z238" s="14">
        <v>0</v>
      </c>
      <c r="AA238" s="14">
        <v>2.9905933251225716</v>
      </c>
      <c r="AB238" s="14">
        <v>9.4066748774284115E-3</v>
      </c>
      <c r="AC238" s="14">
        <v>0.80608963413427059</v>
      </c>
      <c r="AD238" s="14">
        <v>7.6227072652133201E-2</v>
      </c>
      <c r="AE238" s="14">
        <v>0</v>
      </c>
      <c r="AF238" s="14">
        <v>4.2475857359053079E-3</v>
      </c>
      <c r="AG238" s="14">
        <v>0.88656429252230917</v>
      </c>
      <c r="AH238" s="14">
        <v>0.11343570747769083</v>
      </c>
      <c r="AI238" s="14">
        <v>0.33405322250136149</v>
      </c>
      <c r="AJ238" s="14">
        <v>2.4227673491916051E-2</v>
      </c>
      <c r="AK238" s="14">
        <v>0.97669250831449406</v>
      </c>
      <c r="AL238" s="14">
        <v>0.66502659569222844</v>
      </c>
      <c r="AM238" s="14">
        <v>0.2564233882935989</v>
      </c>
      <c r="AN238" s="14">
        <v>0.85496915264547835</v>
      </c>
      <c r="AO238" s="14">
        <v>1.6478164837998086</v>
      </c>
      <c r="AP238" s="14">
        <v>0.80608963413427059</v>
      </c>
      <c r="AQ238" s="14">
        <v>1.2318538692971359</v>
      </c>
      <c r="AR238" s="14">
        <v>1.5497514183177908E-3</v>
      </c>
      <c r="AS238" s="14">
        <v>0.34160702386793035</v>
      </c>
      <c r="AT238" s="14">
        <v>65.839297613206966</v>
      </c>
      <c r="AV238" s="14">
        <f t="shared" si="10"/>
        <v>0.21257824000913317</v>
      </c>
      <c r="AW238" s="14">
        <f t="shared" si="11"/>
        <v>0.24071402838105332</v>
      </c>
      <c r="AX238" s="14">
        <f t="shared" si="12"/>
        <v>1.2318538692971359</v>
      </c>
    </row>
    <row r="239" spans="1:50">
      <c r="A239" s="10" t="s">
        <v>285</v>
      </c>
      <c r="B239" s="11">
        <v>37.83</v>
      </c>
      <c r="C239" s="11">
        <v>5.9</v>
      </c>
      <c r="D239" s="11">
        <v>14.13</v>
      </c>
      <c r="E239" s="11">
        <v>13.66</v>
      </c>
      <c r="F239" s="12">
        <v>2.9899999999999999E-2</v>
      </c>
      <c r="G239" s="11">
        <v>14.62</v>
      </c>
      <c r="H239" s="12">
        <v>3.8100000000000002E-2</v>
      </c>
      <c r="I239" s="12">
        <v>0.57110000000000005</v>
      </c>
      <c r="J239" s="11">
        <v>8.81</v>
      </c>
      <c r="K239" s="12">
        <v>1.87</v>
      </c>
      <c r="L239" s="12">
        <v>0.15379999999999999</v>
      </c>
      <c r="M239" s="13">
        <f t="shared" si="9"/>
        <v>97.61290000000001</v>
      </c>
      <c r="N239" s="14">
        <v>2.8797524413019833</v>
      </c>
      <c r="O239" s="14">
        <v>1.0503803050030551</v>
      </c>
      <c r="P239" s="14">
        <v>6.9867253694961606E-2</v>
      </c>
      <c r="Q239" s="14">
        <v>4</v>
      </c>
      <c r="R239" s="14">
        <v>0.21732129685616952</v>
      </c>
      <c r="S239" s="14">
        <v>1.6917734291419197</v>
      </c>
      <c r="T239" s="14">
        <v>0.70986854382203368</v>
      </c>
      <c r="U239" s="14">
        <v>8.9876168689480229E-2</v>
      </c>
      <c r="V239" s="14">
        <v>0.33119669827239939</v>
      </c>
      <c r="W239" s="14">
        <v>0</v>
      </c>
      <c r="X239" s="14">
        <v>1.9278583870318917E-3</v>
      </c>
      <c r="Y239" s="14">
        <v>0</v>
      </c>
      <c r="Z239" s="14">
        <v>0</v>
      </c>
      <c r="AA239" s="14">
        <v>3.0419639951690343</v>
      </c>
      <c r="AB239" s="14">
        <v>0</v>
      </c>
      <c r="AC239" s="14">
        <v>0.81738056086184008</v>
      </c>
      <c r="AD239" s="14">
        <v>8.4290263346729358E-2</v>
      </c>
      <c r="AE239" s="14">
        <v>0</v>
      </c>
      <c r="AF239" s="14">
        <v>3.1075414185216337E-3</v>
      </c>
      <c r="AG239" s="14">
        <v>0.90477836562709113</v>
      </c>
      <c r="AH239" s="14">
        <v>9.522163437290887E-2</v>
      </c>
      <c r="AI239" s="14">
        <v>0.48690028579162825</v>
      </c>
      <c r="AJ239" s="14">
        <v>1.9843574940413042E-2</v>
      </c>
      <c r="AK239" s="14">
        <v>0.83476562582060276</v>
      </c>
      <c r="AL239" s="14">
        <v>0.65849051344735587</v>
      </c>
      <c r="AM239" s="14">
        <v>0.18369506008673447</v>
      </c>
      <c r="AN239" s="14">
        <v>0.86961196620647552</v>
      </c>
      <c r="AO239" s="14">
        <v>1.6917734291419197</v>
      </c>
      <c r="AP239" s="14">
        <v>0.81738056086184008</v>
      </c>
      <c r="AQ239" s="14">
        <v>1.2677016018592246</v>
      </c>
      <c r="AR239" s="14">
        <v>1.9278583870318917E-3</v>
      </c>
      <c r="AS239" s="14">
        <v>0.33950844249589873</v>
      </c>
      <c r="AT239" s="14">
        <v>66.049155750410122</v>
      </c>
      <c r="AV239" s="14">
        <f t="shared" si="10"/>
        <v>0.2333586278303692</v>
      </c>
      <c r="AW239" s="14">
        <f t="shared" si="11"/>
        <v>0.26290406914138181</v>
      </c>
      <c r="AX239" s="14">
        <f t="shared" si="12"/>
        <v>1.2677016018592246</v>
      </c>
    </row>
    <row r="240" spans="1:50">
      <c r="A240" s="10" t="s">
        <v>286</v>
      </c>
      <c r="B240" s="11">
        <v>39.340000000000003</v>
      </c>
      <c r="C240" s="11">
        <v>7.2</v>
      </c>
      <c r="D240" s="11">
        <v>13.46</v>
      </c>
      <c r="E240" s="11">
        <v>10.25</v>
      </c>
      <c r="F240" s="12">
        <v>1.6500000000000001E-2</v>
      </c>
      <c r="G240" s="11">
        <v>15.59</v>
      </c>
      <c r="H240" s="12">
        <v>0.11559999999999999</v>
      </c>
      <c r="I240" s="12">
        <v>0.45829999999999999</v>
      </c>
      <c r="J240" s="11">
        <v>8.67</v>
      </c>
      <c r="K240" s="12">
        <v>2.4700000000000002</v>
      </c>
      <c r="L240" s="12">
        <v>0.25340000000000001</v>
      </c>
      <c r="M240" s="13">
        <f t="shared" si="9"/>
        <v>97.823799999999991</v>
      </c>
      <c r="N240" s="14">
        <v>2.9773919706630152</v>
      </c>
      <c r="O240" s="14">
        <v>0.97535464545859685</v>
      </c>
      <c r="P240" s="14">
        <v>4.7253383878387956E-2</v>
      </c>
      <c r="Q240" s="14">
        <v>4</v>
      </c>
      <c r="R240" s="14">
        <v>0.22525763319933856</v>
      </c>
      <c r="S240" s="14">
        <v>1.8154008197448814</v>
      </c>
      <c r="T240" s="14">
        <v>0.55379139384848597</v>
      </c>
      <c r="U240" s="14">
        <v>4.7711415314922623E-2</v>
      </c>
      <c r="V240" s="14">
        <v>0.40404043098377007</v>
      </c>
      <c r="W240" s="14">
        <v>0</v>
      </c>
      <c r="X240" s="14">
        <v>1.0577200295870332E-3</v>
      </c>
      <c r="Y240" s="14">
        <v>0</v>
      </c>
      <c r="Z240" s="14">
        <v>0</v>
      </c>
      <c r="AA240" s="14">
        <v>3.0472594131209858</v>
      </c>
      <c r="AB240" s="14">
        <v>0</v>
      </c>
      <c r="AC240" s="14">
        <v>0.78569264436369024</v>
      </c>
      <c r="AD240" s="14">
        <v>6.7250876842730928E-2</v>
      </c>
      <c r="AE240" s="14">
        <v>0</v>
      </c>
      <c r="AF240" s="14">
        <v>9.3741657365396455E-3</v>
      </c>
      <c r="AG240" s="14">
        <v>0.86231768694296074</v>
      </c>
      <c r="AH240" s="14">
        <v>0.13768231305703926</v>
      </c>
      <c r="AI240" s="14">
        <v>0.64877849621462513</v>
      </c>
      <c r="AJ240" s="14">
        <v>3.2505214342597025E-2</v>
      </c>
      <c r="AK240" s="14">
        <v>0.53527600898586569</v>
      </c>
      <c r="AL240" s="14">
        <v>0.78344028045691227</v>
      </c>
      <c r="AM240" s="14">
        <v>0.14637979600326129</v>
      </c>
      <c r="AN240" s="14">
        <v>0.64875619304179655</v>
      </c>
      <c r="AO240" s="14">
        <v>1.8154008197448814</v>
      </c>
      <c r="AP240" s="14">
        <v>0.78569264436369024</v>
      </c>
      <c r="AQ240" s="14">
        <v>1.2006122786579354</v>
      </c>
      <c r="AR240" s="14">
        <v>1.0577200295870332E-3</v>
      </c>
      <c r="AS240" s="14">
        <v>0.26327713277821041</v>
      </c>
      <c r="AT240" s="14">
        <v>73.672286722178953</v>
      </c>
      <c r="AV240" s="14">
        <f t="shared" si="10"/>
        <v>0.18173424666897525</v>
      </c>
      <c r="AW240" s="14">
        <f t="shared" si="11"/>
        <v>0.19739140244294226</v>
      </c>
      <c r="AX240" s="14">
        <f t="shared" si="12"/>
        <v>1.2006122786579354</v>
      </c>
    </row>
    <row r="241" spans="1:50">
      <c r="A241" s="10" t="s">
        <v>287</v>
      </c>
      <c r="B241" s="11">
        <v>37.33</v>
      </c>
      <c r="C241" s="11">
        <v>6.13</v>
      </c>
      <c r="D241" s="11">
        <v>14.46</v>
      </c>
      <c r="E241" s="11">
        <v>12.74</v>
      </c>
      <c r="F241" s="12">
        <v>4.6199999999999998E-2</v>
      </c>
      <c r="G241" s="11">
        <v>15.34</v>
      </c>
      <c r="H241" s="12">
        <v>1.66E-2</v>
      </c>
      <c r="I241" s="12">
        <v>0.29749999999999999</v>
      </c>
      <c r="J241" s="11">
        <v>9.2899999999999991</v>
      </c>
      <c r="K241" s="12">
        <v>2.66</v>
      </c>
      <c r="L241" s="12">
        <v>0.15110000000000001</v>
      </c>
      <c r="M241" s="13">
        <f t="shared" si="9"/>
        <v>98.461399999999983</v>
      </c>
      <c r="N241" s="14">
        <v>2.847790347050918</v>
      </c>
      <c r="O241" s="14">
        <v>1.1351782144465989</v>
      </c>
      <c r="P241" s="14">
        <v>1.703143850248301E-2</v>
      </c>
      <c r="Q241" s="14">
        <v>4</v>
      </c>
      <c r="R241" s="14">
        <v>0.16491466608754179</v>
      </c>
      <c r="S241" s="14">
        <v>1.7821303425694459</v>
      </c>
      <c r="T241" s="14">
        <v>0.77455068310099917</v>
      </c>
      <c r="U241" s="14">
        <v>2.1202439704408826E-2</v>
      </c>
      <c r="V241" s="14">
        <v>0.34101772456559015</v>
      </c>
      <c r="W241" s="14">
        <v>0</v>
      </c>
      <c r="X241" s="14">
        <v>2.9852253865063723E-3</v>
      </c>
      <c r="Y241" s="14">
        <v>0</v>
      </c>
      <c r="Z241" s="14">
        <v>0</v>
      </c>
      <c r="AA241" s="14">
        <v>3.0868010814144919</v>
      </c>
      <c r="AB241" s="14">
        <v>0</v>
      </c>
      <c r="AC241" s="14">
        <v>0.86252529237119546</v>
      </c>
      <c r="AD241" s="14">
        <v>4.4003115908027843E-2</v>
      </c>
      <c r="AE241" s="14">
        <v>0</v>
      </c>
      <c r="AF241" s="14">
        <v>1.3568481536109986E-3</v>
      </c>
      <c r="AG241" s="14">
        <v>0.90788525643283435</v>
      </c>
      <c r="AH241" s="14">
        <v>9.2114743567165647E-2</v>
      </c>
      <c r="AI241" s="14">
        <v>0.67547024864458149</v>
      </c>
      <c r="AJ241" s="14">
        <v>1.9537061983975475E-2</v>
      </c>
      <c r="AK241" s="14">
        <v>0.74613377439403472</v>
      </c>
      <c r="AL241" s="14">
        <v>0.55885891497740825</v>
      </c>
      <c r="AM241" s="14">
        <v>4.7040605871459779E-2</v>
      </c>
      <c r="AN241" s="14">
        <v>0.81278456130789101</v>
      </c>
      <c r="AO241" s="14">
        <v>1.7821303425694459</v>
      </c>
      <c r="AP241" s="14">
        <v>0.86252529237119546</v>
      </c>
      <c r="AQ241" s="14">
        <v>1.3000928805341407</v>
      </c>
      <c r="AR241" s="14">
        <v>2.9852253865063723E-3</v>
      </c>
      <c r="AS241" s="14">
        <v>0.31322204828120709</v>
      </c>
      <c r="AT241" s="14">
        <v>68.677795171879296</v>
      </c>
      <c r="AV241" s="14">
        <f t="shared" si="10"/>
        <v>0.25092341964130388</v>
      </c>
      <c r="AW241" s="14">
        <f t="shared" si="11"/>
        <v>0.25779216146988099</v>
      </c>
      <c r="AX241" s="14">
        <f t="shared" si="12"/>
        <v>1.3000928805341407</v>
      </c>
    </row>
    <row r="242" spans="1:50">
      <c r="A242" s="10" t="s">
        <v>288</v>
      </c>
      <c r="B242" s="11">
        <v>37.53</v>
      </c>
      <c r="C242" s="11">
        <v>5.77</v>
      </c>
      <c r="D242" s="11">
        <v>14.4</v>
      </c>
      <c r="E242" s="11">
        <v>15.88</v>
      </c>
      <c r="F242" s="12">
        <v>5.79E-2</v>
      </c>
      <c r="G242" s="11">
        <v>12.47</v>
      </c>
      <c r="H242" s="12">
        <v>0</v>
      </c>
      <c r="I242" s="12">
        <v>0.30080000000000001</v>
      </c>
      <c r="J242" s="11">
        <v>9.32</v>
      </c>
      <c r="K242" s="12">
        <v>0</v>
      </c>
      <c r="L242" s="12">
        <v>0.19159999999999999</v>
      </c>
      <c r="M242" s="13">
        <f t="shared" si="9"/>
        <v>95.920299999999997</v>
      </c>
      <c r="N242" s="14">
        <v>2.8803222834971307</v>
      </c>
      <c r="O242" s="14">
        <v>0.94599707719733228</v>
      </c>
      <c r="P242" s="14">
        <v>0.17368063930553701</v>
      </c>
      <c r="Q242" s="14">
        <v>4</v>
      </c>
      <c r="R242" s="14">
        <v>0.35651295027022178</v>
      </c>
      <c r="S242" s="14">
        <v>1.491921052025508</v>
      </c>
      <c r="T242" s="14">
        <v>0.7662583966330857</v>
      </c>
      <c r="U242" s="14">
        <v>7.9283486554038274E-2</v>
      </c>
      <c r="V242" s="14">
        <v>0.32389562629414803</v>
      </c>
      <c r="W242" s="14">
        <v>0</v>
      </c>
      <c r="X242" s="14">
        <v>3.7637971636764441E-3</v>
      </c>
      <c r="Y242" s="14">
        <v>0</v>
      </c>
      <c r="Z242" s="14">
        <v>0</v>
      </c>
      <c r="AA242" s="14">
        <v>3.0216353089406782</v>
      </c>
      <c r="AB242" s="14">
        <v>0</v>
      </c>
      <c r="AC242" s="14">
        <v>0.85266430119472336</v>
      </c>
      <c r="AD242" s="14">
        <v>4.4759660991937164E-2</v>
      </c>
      <c r="AE242" s="14">
        <v>0</v>
      </c>
      <c r="AF242" s="14">
        <v>0</v>
      </c>
      <c r="AG242" s="14">
        <v>0.89742396218666054</v>
      </c>
      <c r="AH242" s="14">
        <v>0.10257603781333946</v>
      </c>
      <c r="AI242" s="14">
        <v>0</v>
      </c>
      <c r="AJ242" s="14">
        <v>2.492314194979128E-2</v>
      </c>
      <c r="AK242" s="14">
        <v>1.2728807992801094</v>
      </c>
      <c r="AL242" s="14">
        <v>0.70219605877009927</v>
      </c>
      <c r="AM242" s="14">
        <v>0.2481932259904478</v>
      </c>
      <c r="AN242" s="14">
        <v>1.019222522492661</v>
      </c>
      <c r="AO242" s="14">
        <v>1.491921052025508</v>
      </c>
      <c r="AP242" s="14">
        <v>0.85266430119472336</v>
      </c>
      <c r="AQ242" s="14">
        <v>1.3025100274675541</v>
      </c>
      <c r="AR242" s="14">
        <v>3.7637971636764441E-3</v>
      </c>
      <c r="AS242" s="14">
        <v>0.40587982815288709</v>
      </c>
      <c r="AT242" s="14">
        <v>59.412017184711303</v>
      </c>
      <c r="AV242" s="14">
        <f t="shared" si="10"/>
        <v>0.25359062834810459</v>
      </c>
      <c r="AW242" s="14">
        <f t="shared" si="11"/>
        <v>0.27982923044526942</v>
      </c>
      <c r="AX242" s="14">
        <f t="shared" si="12"/>
        <v>1.3025100274675541</v>
      </c>
    </row>
    <row r="243" spans="1:50">
      <c r="A243" s="10" t="s">
        <v>289</v>
      </c>
      <c r="B243" s="11">
        <v>37.56</v>
      </c>
      <c r="C243" s="11">
        <v>5.94</v>
      </c>
      <c r="D243" s="11">
        <v>13.96</v>
      </c>
      <c r="E243" s="11">
        <v>17.03</v>
      </c>
      <c r="F243" s="12">
        <v>7.1199999999999999E-2</v>
      </c>
      <c r="G243" s="11">
        <v>12.58</v>
      </c>
      <c r="H243" s="12">
        <v>4.58E-2</v>
      </c>
      <c r="I243" s="12">
        <v>0.27300000000000002</v>
      </c>
      <c r="J243" s="11">
        <v>8.89</v>
      </c>
      <c r="K243" s="12">
        <v>0</v>
      </c>
      <c r="L243" s="12">
        <v>0.1487</v>
      </c>
      <c r="M243" s="13">
        <f t="shared" si="9"/>
        <v>96.498700000000014</v>
      </c>
      <c r="N243" s="14">
        <v>2.8666644216221857</v>
      </c>
      <c r="O243" s="14">
        <v>0.96858604158363659</v>
      </c>
      <c r="P243" s="14">
        <v>0.1647495367941777</v>
      </c>
      <c r="Q243" s="14">
        <v>4</v>
      </c>
      <c r="R243" s="14">
        <v>0.2871337940503419</v>
      </c>
      <c r="S243" s="14">
        <v>1.4668707765184066</v>
      </c>
      <c r="T243" s="14">
        <v>0.79025447741907806</v>
      </c>
      <c r="U243" s="14">
        <v>0.13197689049389039</v>
      </c>
      <c r="V243" s="14">
        <v>0.33084492748431182</v>
      </c>
      <c r="W243" s="14">
        <v>0</v>
      </c>
      <c r="X243" s="14">
        <v>4.6027394735968482E-3</v>
      </c>
      <c r="Y243" s="14">
        <v>0</v>
      </c>
      <c r="Z243" s="14">
        <v>0</v>
      </c>
      <c r="AA243" s="14">
        <v>3.0116836054396257</v>
      </c>
      <c r="AB243" s="14">
        <v>0</v>
      </c>
      <c r="AC243" s="14">
        <v>0.8315706136697576</v>
      </c>
      <c r="AD243" s="14">
        <v>4.0398045738244556E-2</v>
      </c>
      <c r="AE243" s="14">
        <v>0</v>
      </c>
      <c r="AF243" s="14">
        <v>3.7453282563998376E-3</v>
      </c>
      <c r="AG243" s="14">
        <v>0.875713987664402</v>
      </c>
      <c r="AH243" s="14">
        <v>0.124286012335598</v>
      </c>
      <c r="AI243" s="14">
        <v>0</v>
      </c>
      <c r="AJ243" s="14">
        <v>1.9235656261553182E-2</v>
      </c>
      <c r="AK243" s="14">
        <v>1.241323761067235</v>
      </c>
      <c r="AL243" s="14">
        <v>0.73944058267121182</v>
      </c>
      <c r="AM243" s="14">
        <v>0.27298218947830732</v>
      </c>
      <c r="AN243" s="14">
        <v>1.0869809047071461</v>
      </c>
      <c r="AO243" s="14">
        <v>1.4668707765184066</v>
      </c>
      <c r="AP243" s="14">
        <v>0.8315706136697576</v>
      </c>
      <c r="AQ243" s="14">
        <v>1.2557198356339785</v>
      </c>
      <c r="AR243" s="14">
        <v>4.6027394735968482E-3</v>
      </c>
      <c r="AS243" s="14">
        <v>0.42562413185464293</v>
      </c>
      <c r="AT243" s="14">
        <v>57.437586814535713</v>
      </c>
      <c r="AV243" s="14">
        <f t="shared" si="10"/>
        <v>0.26239624773058523</v>
      </c>
      <c r="AW243" s="14">
        <f t="shared" si="11"/>
        <v>0.30621787967609143</v>
      </c>
      <c r="AX243" s="14">
        <f t="shared" si="12"/>
        <v>1.2557198356339785</v>
      </c>
    </row>
    <row r="244" spans="1:50">
      <c r="A244" s="10" t="s">
        <v>290</v>
      </c>
      <c r="B244" s="11">
        <v>37.24</v>
      </c>
      <c r="C244" s="11">
        <v>5.77</v>
      </c>
      <c r="D244" s="11">
        <v>14.49</v>
      </c>
      <c r="E244" s="11">
        <v>15.08</v>
      </c>
      <c r="F244" s="12">
        <v>5.91E-2</v>
      </c>
      <c r="G244" s="11">
        <v>13.69</v>
      </c>
      <c r="H244" s="12">
        <v>1.9E-2</v>
      </c>
      <c r="I244" s="12">
        <v>0.12970000000000001</v>
      </c>
      <c r="J244" s="11">
        <v>9.35</v>
      </c>
      <c r="K244" s="12">
        <v>0.82650000000000001</v>
      </c>
      <c r="L244" s="12">
        <v>0.13120000000000001</v>
      </c>
      <c r="M244" s="13">
        <f t="shared" si="9"/>
        <v>96.785500000000013</v>
      </c>
      <c r="N244" s="14">
        <v>2.8447221102474218</v>
      </c>
      <c r="O244" s="14">
        <v>1.0580959294496561</v>
      </c>
      <c r="P244" s="14">
        <v>9.7181960302922032E-2</v>
      </c>
      <c r="Q244" s="14">
        <v>4</v>
      </c>
      <c r="R244" s="14">
        <v>0.24643573445148625</v>
      </c>
      <c r="S244" s="14">
        <v>1.5942343859775483</v>
      </c>
      <c r="T244" s="14">
        <v>0.80558953655412413</v>
      </c>
      <c r="U244" s="14">
        <v>6.0586066763680058E-2</v>
      </c>
      <c r="V244" s="14">
        <v>0.32108769981781665</v>
      </c>
      <c r="W244" s="14">
        <v>0</v>
      </c>
      <c r="X244" s="14">
        <v>3.8238670477216898E-3</v>
      </c>
      <c r="Y244" s="14">
        <v>0</v>
      </c>
      <c r="Z244" s="14">
        <v>0</v>
      </c>
      <c r="AA244" s="14">
        <v>3.0317572906123771</v>
      </c>
      <c r="AB244" s="14">
        <v>0</v>
      </c>
      <c r="AC244" s="14">
        <v>0.87576772146376436</v>
      </c>
      <c r="AD244" s="14">
        <v>1.9209523350152323E-2</v>
      </c>
      <c r="AE244" s="14">
        <v>0</v>
      </c>
      <c r="AF244" s="14">
        <v>1.5550949577557195E-3</v>
      </c>
      <c r="AG244" s="14">
        <v>0.89653233977167246</v>
      </c>
      <c r="AH244" s="14">
        <v>0.10346766022832754</v>
      </c>
      <c r="AI244" s="14">
        <v>0.24654136250183603</v>
      </c>
      <c r="AJ244" s="14">
        <v>1.698669063366853E-2</v>
      </c>
      <c r="AK244" s="14">
        <v>1.1572618575679356</v>
      </c>
      <c r="AL244" s="14">
        <v>0.57921008929655993</v>
      </c>
      <c r="AM244" s="14">
        <v>0.16376891927192608</v>
      </c>
      <c r="AN244" s="14">
        <v>0.96335756362072622</v>
      </c>
      <c r="AO244" s="14">
        <v>1.5942343859775483</v>
      </c>
      <c r="AP244" s="14">
        <v>0.87576772146376436</v>
      </c>
      <c r="AQ244" s="14">
        <v>1.3045316639011424</v>
      </c>
      <c r="AR244" s="14">
        <v>3.8238670477216898E-3</v>
      </c>
      <c r="AS244" s="14">
        <v>0.37666585702697508</v>
      </c>
      <c r="AT244" s="14">
        <v>62.333414297302483</v>
      </c>
      <c r="AV244" s="14">
        <f t="shared" si="10"/>
        <v>0.26571702789289081</v>
      </c>
      <c r="AW244" s="14">
        <f t="shared" si="11"/>
        <v>0.2857008395757325</v>
      </c>
      <c r="AX244" s="14">
        <f t="shared" si="12"/>
        <v>1.3045316639011424</v>
      </c>
    </row>
    <row r="245" spans="1:50">
      <c r="A245" s="10" t="s">
        <v>291</v>
      </c>
      <c r="B245" s="11">
        <v>37.07</v>
      </c>
      <c r="C245" s="11">
        <v>5.88</v>
      </c>
      <c r="D245" s="11">
        <v>14.57</v>
      </c>
      <c r="E245" s="11">
        <v>18.36</v>
      </c>
      <c r="F245" s="12">
        <v>4.9299999999999997E-2</v>
      </c>
      <c r="G245" s="11">
        <v>10.220000000000001</v>
      </c>
      <c r="H245" s="12">
        <v>1.2E-2</v>
      </c>
      <c r="I245" s="12">
        <v>0.32440000000000002</v>
      </c>
      <c r="J245" s="11">
        <v>9.19</v>
      </c>
      <c r="K245" s="12">
        <v>0</v>
      </c>
      <c r="L245" s="12">
        <v>0.1051</v>
      </c>
      <c r="M245" s="13">
        <f t="shared" si="9"/>
        <v>95.780799999999985</v>
      </c>
      <c r="N245" s="14">
        <v>2.8726485642968091</v>
      </c>
      <c r="O245" s="14">
        <v>0.98438328843029832</v>
      </c>
      <c r="P245" s="14">
        <v>0.14296814727289253</v>
      </c>
      <c r="Q245" s="14">
        <v>4</v>
      </c>
      <c r="R245" s="14">
        <v>0.34630252681565254</v>
      </c>
      <c r="S245" s="14">
        <v>1.224856218812671</v>
      </c>
      <c r="T245" s="14">
        <v>0.9757237818596689</v>
      </c>
      <c r="U245" s="14">
        <v>7.114812070968024E-2</v>
      </c>
      <c r="V245" s="14">
        <v>0.33363383809108554</v>
      </c>
      <c r="W245" s="14">
        <v>0</v>
      </c>
      <c r="X245" s="14">
        <v>3.2358766527036498E-3</v>
      </c>
      <c r="Y245" s="14">
        <v>0</v>
      </c>
      <c r="Z245" s="14">
        <v>0</v>
      </c>
      <c r="AA245" s="14">
        <v>2.9549003629414621</v>
      </c>
      <c r="AB245" s="14">
        <v>4.5099637058537922E-2</v>
      </c>
      <c r="AC245" s="14">
        <v>0.87513624824623915</v>
      </c>
      <c r="AD245" s="14">
        <v>4.8740187381139721E-2</v>
      </c>
      <c r="AE245" s="14">
        <v>0</v>
      </c>
      <c r="AF245" s="14">
        <v>9.9635543596577627E-4</v>
      </c>
      <c r="AG245" s="14">
        <v>0.92487279106334463</v>
      </c>
      <c r="AH245" s="14">
        <v>7.5127208936655365E-2</v>
      </c>
      <c r="AI245" s="14">
        <v>0</v>
      </c>
      <c r="AJ245" s="14">
        <v>1.3804077682979173E-2</v>
      </c>
      <c r="AK245" s="14">
        <v>1.2651989300007673</v>
      </c>
      <c r="AL245" s="14">
        <v>0.72099699231625358</v>
      </c>
      <c r="AM245" s="14">
        <v>0.17995382489517139</v>
      </c>
      <c r="AN245" s="14">
        <v>1.1898400498422417</v>
      </c>
      <c r="AO245" s="14">
        <v>1.224856218812671</v>
      </c>
      <c r="AP245" s="14">
        <v>0.87513624824623915</v>
      </c>
      <c r="AQ245" s="14">
        <v>1.3306858152459509</v>
      </c>
      <c r="AR245" s="14">
        <v>3.2358766527036498E-3</v>
      </c>
      <c r="AS245" s="14">
        <v>0.49274936367257177</v>
      </c>
      <c r="AT245" s="14">
        <v>50.725063632742824</v>
      </c>
      <c r="AV245" s="14">
        <f t="shared" si="10"/>
        <v>0.33020530712188972</v>
      </c>
      <c r="AW245" s="14">
        <f t="shared" si="11"/>
        <v>0.354283317196942</v>
      </c>
      <c r="AX245" s="14">
        <f t="shared" si="12"/>
        <v>1.3306858152459509</v>
      </c>
    </row>
    <row r="246" spans="1:50">
      <c r="A246" s="10" t="s">
        <v>292</v>
      </c>
      <c r="B246" s="11">
        <v>37.21</v>
      </c>
      <c r="C246" s="11">
        <v>5.81</v>
      </c>
      <c r="D246" s="11">
        <v>13.86</v>
      </c>
      <c r="E246" s="11">
        <v>15.48</v>
      </c>
      <c r="F246" s="12">
        <v>6.2899999999999998E-2</v>
      </c>
      <c r="G246" s="11">
        <v>14.8</v>
      </c>
      <c r="H246" s="12">
        <v>6.0199999999999997E-2</v>
      </c>
      <c r="I246" s="12">
        <v>0.28770000000000001</v>
      </c>
      <c r="J246" s="11">
        <v>8.35</v>
      </c>
      <c r="K246" s="12">
        <v>1.72</v>
      </c>
      <c r="L246" s="12">
        <v>0.1105</v>
      </c>
      <c r="M246" s="13">
        <f t="shared" si="9"/>
        <v>97.751299999999986</v>
      </c>
      <c r="N246" s="14">
        <v>2.8256032970002454</v>
      </c>
      <c r="O246" s="14">
        <v>1.0966480896598843</v>
      </c>
      <c r="P246" s="14">
        <v>7.7748613339870376E-2</v>
      </c>
      <c r="Q246" s="14">
        <v>4</v>
      </c>
      <c r="R246" s="14">
        <v>0.14377777214459386</v>
      </c>
      <c r="S246" s="14">
        <v>1.6857518736477262</v>
      </c>
      <c r="T246" s="14">
        <v>0.7649159029714323</v>
      </c>
      <c r="U246" s="14">
        <v>0.1403919607688433</v>
      </c>
      <c r="V246" s="14">
        <v>0.32159392902913286</v>
      </c>
      <c r="W246" s="14">
        <v>0</v>
      </c>
      <c r="X246" s="14">
        <v>4.0456405261124371E-3</v>
      </c>
      <c r="Y246" s="14">
        <v>0</v>
      </c>
      <c r="Z246" s="14">
        <v>0</v>
      </c>
      <c r="AA246" s="14">
        <v>3.0604770790878404</v>
      </c>
      <c r="AB246" s="14">
        <v>0</v>
      </c>
      <c r="AC246" s="14">
        <v>0.79963549555647928</v>
      </c>
      <c r="AD246" s="14">
        <v>4.2358231270769556E-2</v>
      </c>
      <c r="AE246" s="14">
        <v>0</v>
      </c>
      <c r="AF246" s="14">
        <v>4.8980266770594152E-3</v>
      </c>
      <c r="AG246" s="14">
        <v>0.84689175350430823</v>
      </c>
      <c r="AH246" s="14">
        <v>0.15310824649569177</v>
      </c>
      <c r="AI246" s="14">
        <v>0.41831001178301719</v>
      </c>
      <c r="AJ246" s="14">
        <v>1.4221930860649996E-2</v>
      </c>
      <c r="AK246" s="14">
        <v>0.92388864689105776</v>
      </c>
      <c r="AL246" s="14">
        <v>0.64357941046527511</v>
      </c>
      <c r="AM246" s="14">
        <v>0.22190034773651082</v>
      </c>
      <c r="AN246" s="14">
        <v>0.98305647708014599</v>
      </c>
      <c r="AO246" s="14">
        <v>1.6857518736477262</v>
      </c>
      <c r="AP246" s="14">
        <v>0.79963549555647928</v>
      </c>
      <c r="AQ246" s="14">
        <v>1.2404258618044781</v>
      </c>
      <c r="AR246" s="14">
        <v>4.0456405261124371E-3</v>
      </c>
      <c r="AS246" s="14">
        <v>0.36835034513138948</v>
      </c>
      <c r="AT246" s="14">
        <v>63.164965486861057</v>
      </c>
      <c r="AV246" s="14">
        <f t="shared" si="10"/>
        <v>0.24993355062126837</v>
      </c>
      <c r="AW246" s="14">
        <f t="shared" si="11"/>
        <v>0.29580612445236742</v>
      </c>
      <c r="AX246" s="14">
        <f t="shared" si="12"/>
        <v>1.2404258618044781</v>
      </c>
    </row>
    <row r="247" spans="1:50">
      <c r="A247" s="10" t="s">
        <v>293</v>
      </c>
      <c r="B247" s="11">
        <v>37.450000000000003</v>
      </c>
      <c r="C247" s="11">
        <v>6</v>
      </c>
      <c r="D247" s="11">
        <v>14.39</v>
      </c>
      <c r="E247" s="11">
        <v>12.57</v>
      </c>
      <c r="F247" s="12">
        <v>5.3400000000000003E-2</v>
      </c>
      <c r="G247" s="11">
        <v>15.61</v>
      </c>
      <c r="H247" s="12">
        <v>4.5999999999999999E-3</v>
      </c>
      <c r="I247" s="12">
        <v>0.42270000000000002</v>
      </c>
      <c r="J247" s="11">
        <v>9.15</v>
      </c>
      <c r="K247" s="12">
        <v>2.87</v>
      </c>
      <c r="L247" s="12">
        <v>0.13339999999999999</v>
      </c>
      <c r="M247" s="13">
        <f t="shared" si="9"/>
        <v>98.6541</v>
      </c>
      <c r="N247" s="14">
        <v>2.8513395214398156</v>
      </c>
      <c r="O247" s="14">
        <v>1.1422365672482895</v>
      </c>
      <c r="P247" s="14">
        <v>6.4239113118949032E-3</v>
      </c>
      <c r="Q247" s="14">
        <v>4</v>
      </c>
      <c r="R247" s="14">
        <v>0.14902423901227158</v>
      </c>
      <c r="S247" s="14">
        <v>1.8028967462382917</v>
      </c>
      <c r="T247" s="14">
        <v>0.75809231892573892</v>
      </c>
      <c r="U247" s="14">
        <v>3.5849312918555976E-2</v>
      </c>
      <c r="V247" s="14">
        <v>0.33451575126279887</v>
      </c>
      <c r="W247" s="14">
        <v>0</v>
      </c>
      <c r="X247" s="14">
        <v>3.4436856091082917E-3</v>
      </c>
      <c r="Y247" s="14">
        <v>0</v>
      </c>
      <c r="Z247" s="14">
        <v>0</v>
      </c>
      <c r="AA247" s="14">
        <v>3.0838220539667649</v>
      </c>
      <c r="AB247" s="14">
        <v>0</v>
      </c>
      <c r="AC247" s="14">
        <v>0.85136652349809339</v>
      </c>
      <c r="AD247" s="14">
        <v>6.2398736557495157E-2</v>
      </c>
      <c r="AE247" s="14">
        <v>0</v>
      </c>
      <c r="AF247" s="14">
        <v>3.7525637562889753E-4</v>
      </c>
      <c r="AG247" s="14">
        <v>0.91414051643121741</v>
      </c>
      <c r="AH247" s="14">
        <v>8.5859483568782591E-2</v>
      </c>
      <c r="AI247" s="14">
        <v>0.71718216691831382</v>
      </c>
      <c r="AJ247" s="14">
        <v>1.7214630591877746E-2</v>
      </c>
      <c r="AK247" s="14">
        <v>0.69326430692268726</v>
      </c>
      <c r="AL247" s="14">
        <v>0.57233889556712125</v>
      </c>
      <c r="AM247" s="14">
        <v>5.281739649079488E-2</v>
      </c>
      <c r="AN247" s="14">
        <v>0.8003655431561898</v>
      </c>
      <c r="AO247" s="14">
        <v>1.8028967462382917</v>
      </c>
      <c r="AP247" s="14">
        <v>0.85136652349809339</v>
      </c>
      <c r="AQ247" s="14">
        <v>1.2912608062605611</v>
      </c>
      <c r="AR247" s="14">
        <v>3.4436856091082917E-3</v>
      </c>
      <c r="AS247" s="14">
        <v>0.307447139082691</v>
      </c>
      <c r="AT247" s="14">
        <v>69.255286091730895</v>
      </c>
      <c r="AV247" s="14">
        <f t="shared" si="10"/>
        <v>0.24582881426332423</v>
      </c>
      <c r="AW247" s="14">
        <f t="shared" si="11"/>
        <v>0.25745377585034007</v>
      </c>
      <c r="AX247" s="14">
        <f t="shared" si="12"/>
        <v>1.2912608062605611</v>
      </c>
    </row>
    <row r="248" spans="1:50">
      <c r="A248" s="10" t="s">
        <v>294</v>
      </c>
      <c r="B248" s="11">
        <v>35.340000000000003</v>
      </c>
      <c r="C248" s="11">
        <v>5.57</v>
      </c>
      <c r="D248" s="11">
        <v>12.41</v>
      </c>
      <c r="E248" s="11">
        <v>20.87</v>
      </c>
      <c r="F248" s="12">
        <v>0.12540000000000001</v>
      </c>
      <c r="G248" s="11">
        <v>13.6</v>
      </c>
      <c r="H248" s="12">
        <v>0.1618</v>
      </c>
      <c r="I248" s="12">
        <v>0.1565</v>
      </c>
      <c r="J248" s="11">
        <v>6.76</v>
      </c>
      <c r="K248" s="12">
        <v>0</v>
      </c>
      <c r="L248" s="12">
        <v>0.2072</v>
      </c>
      <c r="M248" s="13">
        <f t="shared" si="9"/>
        <v>95.200900000000004</v>
      </c>
      <c r="N248" s="14">
        <v>2.7368073960706507</v>
      </c>
      <c r="O248" s="14">
        <v>0.97571902252288845</v>
      </c>
      <c r="P248" s="14">
        <v>0.28747358140646084</v>
      </c>
      <c r="Q248" s="14">
        <v>4</v>
      </c>
      <c r="R248" s="14">
        <v>0.15695655011712484</v>
      </c>
      <c r="S248" s="14">
        <v>1.5984373604126694</v>
      </c>
      <c r="T248" s="14">
        <v>0.71944316356717186</v>
      </c>
      <c r="U248" s="14">
        <v>0.34470799590785406</v>
      </c>
      <c r="V248" s="14">
        <v>0.30573183538603432</v>
      </c>
      <c r="W248" s="14">
        <v>0</v>
      </c>
      <c r="X248" s="14">
        <v>8.2254630002785538E-3</v>
      </c>
      <c r="Y248" s="14">
        <v>0</v>
      </c>
      <c r="Z248" s="14">
        <v>0</v>
      </c>
      <c r="AA248" s="14">
        <v>3.1335023683911327</v>
      </c>
      <c r="AB248" s="14">
        <v>0</v>
      </c>
      <c r="AC248" s="14">
        <v>0.67332540420627229</v>
      </c>
      <c r="AD248" s="14">
        <v>2.3498409521387171E-2</v>
      </c>
      <c r="AE248" s="14">
        <v>0</v>
      </c>
      <c r="AF248" s="14">
        <v>1.3425465201609343E-2</v>
      </c>
      <c r="AG248" s="14">
        <v>0.71024927892926881</v>
      </c>
      <c r="AH248" s="14">
        <v>0.28975072107073119</v>
      </c>
      <c r="AI248" s="14">
        <v>0</v>
      </c>
      <c r="AJ248" s="14">
        <v>2.7196449284736066E-2</v>
      </c>
      <c r="AK248" s="14">
        <v>1.2605032970873413</v>
      </c>
      <c r="AL248" s="14">
        <v>0.7123002536279226</v>
      </c>
      <c r="AM248" s="14">
        <v>0.46771974364868918</v>
      </c>
      <c r="AN248" s="14">
        <v>1.3516247408814868</v>
      </c>
      <c r="AO248" s="14">
        <v>1.5984373604126694</v>
      </c>
      <c r="AP248" s="14">
        <v>0.67332540420627229</v>
      </c>
      <c r="AQ248" s="14">
        <v>1.1326755726400133</v>
      </c>
      <c r="AR248" s="14">
        <v>8.2254630002785538E-3</v>
      </c>
      <c r="AS248" s="14">
        <v>0.45816823323432598</v>
      </c>
      <c r="AT248" s="14">
        <v>54.183176676567399</v>
      </c>
      <c r="AV248" s="14">
        <f t="shared" si="10"/>
        <v>0.22959713412840443</v>
      </c>
      <c r="AW248" s="14">
        <f t="shared" si="11"/>
        <v>0.33960438971086665</v>
      </c>
      <c r="AX248" s="14">
        <f t="shared" si="12"/>
        <v>1.1326755726400133</v>
      </c>
    </row>
    <row r="249" spans="1:50">
      <c r="A249" s="10" t="s">
        <v>295</v>
      </c>
      <c r="B249" s="11">
        <v>37.81</v>
      </c>
      <c r="C249" s="11">
        <v>5.73</v>
      </c>
      <c r="D249" s="11">
        <v>14.49</v>
      </c>
      <c r="E249" s="11">
        <v>16.079999999999998</v>
      </c>
      <c r="F249" s="12">
        <v>4.6899999999999997E-2</v>
      </c>
      <c r="G249" s="11">
        <v>12.47</v>
      </c>
      <c r="H249" s="12">
        <v>0</v>
      </c>
      <c r="I249" s="12">
        <v>0.33019999999999999</v>
      </c>
      <c r="J249" s="11">
        <v>9.3000000000000007</v>
      </c>
      <c r="K249" s="12">
        <v>0</v>
      </c>
      <c r="L249" s="12">
        <v>0.21879999999999999</v>
      </c>
      <c r="M249" s="13">
        <f t="shared" si="9"/>
        <v>96.47590000000001</v>
      </c>
      <c r="N249" s="14">
        <v>2.8882672460948031</v>
      </c>
      <c r="O249" s="14">
        <v>0.92132504397775217</v>
      </c>
      <c r="P249" s="14">
        <v>0.19040770992744471</v>
      </c>
      <c r="Q249" s="14">
        <v>4</v>
      </c>
      <c r="R249" s="14">
        <v>0.38320818760982045</v>
      </c>
      <c r="S249" s="14">
        <v>1.491013344053183</v>
      </c>
      <c r="T249" s="14">
        <v>0.74982989956039803</v>
      </c>
      <c r="U249" s="14">
        <v>8.7004316153275973E-2</v>
      </c>
      <c r="V249" s="14">
        <v>0.32028415555808859</v>
      </c>
      <c r="W249" s="14">
        <v>0</v>
      </c>
      <c r="X249" s="14">
        <v>3.0345106608204082E-3</v>
      </c>
      <c r="Y249" s="14">
        <v>0</v>
      </c>
      <c r="Z249" s="14">
        <v>0</v>
      </c>
      <c r="AA249" s="14">
        <v>3.0343744135955864</v>
      </c>
      <c r="AB249" s="14">
        <v>0</v>
      </c>
      <c r="AC249" s="14">
        <v>0.83769317872691129</v>
      </c>
      <c r="AD249" s="14">
        <v>4.8905105880758033E-2</v>
      </c>
      <c r="AE249" s="14">
        <v>0</v>
      </c>
      <c r="AF249" s="14">
        <v>0</v>
      </c>
      <c r="AG249" s="14">
        <v>0.88659828460766932</v>
      </c>
      <c r="AH249" s="14">
        <v>0.11340171539233068</v>
      </c>
      <c r="AI249" s="14">
        <v>0</v>
      </c>
      <c r="AJ249" s="14">
        <v>2.8328447996021997E-2</v>
      </c>
      <c r="AK249" s="14">
        <v>1.2701943152599298</v>
      </c>
      <c r="AL249" s="14">
        <v>0.70147723674404827</v>
      </c>
      <c r="AM249" s="14">
        <v>0.27005520233958835</v>
      </c>
      <c r="AN249" s="14">
        <v>1.0272419256411187</v>
      </c>
      <c r="AO249" s="14">
        <v>1.491013344053183</v>
      </c>
      <c r="AP249" s="14">
        <v>0.83769317872691129</v>
      </c>
      <c r="AQ249" s="14">
        <v>1.3045332315875726</v>
      </c>
      <c r="AR249" s="14">
        <v>3.0345106608204082E-3</v>
      </c>
      <c r="AS249" s="14">
        <v>0.40791810822491348</v>
      </c>
      <c r="AT249" s="14">
        <v>59.208189177508665</v>
      </c>
      <c r="AV249" s="14">
        <f t="shared" si="10"/>
        <v>0.24711185811505904</v>
      </c>
      <c r="AW249" s="14">
        <f t="shared" si="11"/>
        <v>0.27578475878395842</v>
      </c>
      <c r="AX249" s="14">
        <f t="shared" si="12"/>
        <v>1.3045332315875726</v>
      </c>
    </row>
    <row r="250" spans="1:50">
      <c r="A250" s="10" t="s">
        <v>296</v>
      </c>
      <c r="B250" s="11">
        <v>35.049999999999997</v>
      </c>
      <c r="C250" s="11">
        <v>5.56</v>
      </c>
      <c r="D250" s="11">
        <v>13.01</v>
      </c>
      <c r="E250" s="11">
        <v>20.350000000000001</v>
      </c>
      <c r="F250" s="12">
        <v>0.1091</v>
      </c>
      <c r="G250" s="11">
        <v>12.34</v>
      </c>
      <c r="H250" s="12">
        <v>0.16750000000000001</v>
      </c>
      <c r="I250" s="12">
        <v>0.23449999999999999</v>
      </c>
      <c r="J250" s="11">
        <v>7.07</v>
      </c>
      <c r="K250" s="12">
        <v>0</v>
      </c>
      <c r="L250" s="12">
        <v>0.21360000000000001</v>
      </c>
      <c r="M250" s="13">
        <f t="shared" si="9"/>
        <v>94.104699999999994</v>
      </c>
      <c r="N250" s="14">
        <v>2.7507620765244098</v>
      </c>
      <c r="O250" s="14">
        <v>0.9849343597657394</v>
      </c>
      <c r="P250" s="14">
        <v>0.26430356370985075</v>
      </c>
      <c r="Q250" s="14">
        <v>4</v>
      </c>
      <c r="R250" s="14">
        <v>0.21843338376681531</v>
      </c>
      <c r="S250" s="14">
        <v>1.4868061149302294</v>
      </c>
      <c r="T250" s="14">
        <v>0.78087880507403096</v>
      </c>
      <c r="U250" s="14">
        <v>0.29044531928240525</v>
      </c>
      <c r="V250" s="14">
        <v>0.31107356248799922</v>
      </c>
      <c r="W250" s="14">
        <v>0</v>
      </c>
      <c r="X250" s="14">
        <v>7.2522853496774396E-3</v>
      </c>
      <c r="Y250" s="14">
        <v>0</v>
      </c>
      <c r="Z250" s="14">
        <v>0</v>
      </c>
      <c r="AA250" s="14">
        <v>3.0948894708911578</v>
      </c>
      <c r="AB250" s="14">
        <v>0</v>
      </c>
      <c r="AC250" s="14">
        <v>0.70615496304056002</v>
      </c>
      <c r="AD250" s="14">
        <v>3.5682419093903586E-2</v>
      </c>
      <c r="AE250" s="14">
        <v>0</v>
      </c>
      <c r="AF250" s="14">
        <v>1.4084873591940087E-2</v>
      </c>
      <c r="AG250" s="14">
        <v>0.7559222557264037</v>
      </c>
      <c r="AH250" s="14">
        <v>0.2440777442735963</v>
      </c>
      <c r="AI250" s="14">
        <v>0</v>
      </c>
      <c r="AJ250" s="14">
        <v>2.8412602842244335E-2</v>
      </c>
      <c r="AK250" s="14">
        <v>1.2541074375952284</v>
      </c>
      <c r="AL250" s="14">
        <v>0.71747995956252741</v>
      </c>
      <c r="AM250" s="14">
        <v>0.41534694731839367</v>
      </c>
      <c r="AN250" s="14">
        <v>1.335627688066287</v>
      </c>
      <c r="AO250" s="14">
        <v>1.4868061149302294</v>
      </c>
      <c r="AP250" s="14">
        <v>0.70615496304056002</v>
      </c>
      <c r="AQ250" s="14">
        <v>1.2033677435325547</v>
      </c>
      <c r="AR250" s="14">
        <v>7.2522853496774396E-3</v>
      </c>
      <c r="AS250" s="14">
        <v>0.47321842824029392</v>
      </c>
      <c r="AT250" s="14">
        <v>52.678157175970604</v>
      </c>
      <c r="AV250" s="14">
        <f t="shared" si="10"/>
        <v>0.2523123402042467</v>
      </c>
      <c r="AW250" s="14">
        <f t="shared" si="11"/>
        <v>0.34615909047244708</v>
      </c>
      <c r="AX250" s="14">
        <f t="shared" si="12"/>
        <v>1.2033677435325547</v>
      </c>
    </row>
    <row r="251" spans="1:50">
      <c r="A251" s="10" t="s">
        <v>297</v>
      </c>
      <c r="B251" s="11">
        <v>36.25</v>
      </c>
      <c r="C251" s="11">
        <v>5.44</v>
      </c>
      <c r="D251" s="11">
        <v>13.76</v>
      </c>
      <c r="E251" s="11">
        <v>18.45</v>
      </c>
      <c r="F251" s="12">
        <v>7.0199999999999999E-2</v>
      </c>
      <c r="G251" s="11">
        <v>12.79</v>
      </c>
      <c r="H251" s="12">
        <v>1.11E-2</v>
      </c>
      <c r="I251" s="12">
        <v>0.25409999999999999</v>
      </c>
      <c r="J251" s="11">
        <v>8.91</v>
      </c>
      <c r="K251" s="12">
        <v>1.7</v>
      </c>
      <c r="L251" s="12">
        <v>0.22</v>
      </c>
      <c r="M251" s="13">
        <f t="shared" si="9"/>
        <v>97.855399999999989</v>
      </c>
      <c r="N251" s="14">
        <v>2.7839567232473006</v>
      </c>
      <c r="O251" s="14">
        <v>0.99645698528874882</v>
      </c>
      <c r="P251" s="14">
        <v>0.21958629146395059</v>
      </c>
      <c r="Q251" s="14">
        <v>4</v>
      </c>
      <c r="R251" s="14">
        <v>0.24900066962464718</v>
      </c>
      <c r="S251" s="14">
        <v>1.5252861883394628</v>
      </c>
      <c r="T251" s="14">
        <v>0.95947601565191498</v>
      </c>
      <c r="U251" s="14">
        <v>0.12793555297933723</v>
      </c>
      <c r="V251" s="14">
        <v>0.29651659110521694</v>
      </c>
      <c r="W251" s="14">
        <v>0</v>
      </c>
      <c r="X251" s="14">
        <v>4.5664289849911555E-3</v>
      </c>
      <c r="Y251" s="14">
        <v>0</v>
      </c>
      <c r="Z251" s="14">
        <v>0</v>
      </c>
      <c r="AA251" s="14">
        <v>3.1627814466855702</v>
      </c>
      <c r="AB251" s="14">
        <v>0</v>
      </c>
      <c r="AC251" s="14">
        <v>0.81162306295941977</v>
      </c>
      <c r="AD251" s="14">
        <v>3.7836030833164773E-2</v>
      </c>
      <c r="AE251" s="14">
        <v>0</v>
      </c>
      <c r="AF251" s="14">
        <v>9.1337807830745596E-4</v>
      </c>
      <c r="AG251" s="14">
        <v>0.85037247187089204</v>
      </c>
      <c r="AH251" s="14">
        <v>0.14962752812910796</v>
      </c>
      <c r="AI251" s="14">
        <v>0.46568924875719253</v>
      </c>
      <c r="AJ251" s="14">
        <v>2.8636630520502866E-2</v>
      </c>
      <c r="AK251" s="14">
        <v>1.0479123542340103</v>
      </c>
      <c r="AL251" s="14">
        <v>0.45776176648829447</v>
      </c>
      <c r="AM251" s="14">
        <v>0.2658932007876233</v>
      </c>
      <c r="AN251" s="14">
        <v>1.3069978600952028</v>
      </c>
      <c r="AO251" s="14">
        <v>1.5252861883394628</v>
      </c>
      <c r="AP251" s="14">
        <v>0.81162306295941977</v>
      </c>
      <c r="AQ251" s="14">
        <v>1.245457654913396</v>
      </c>
      <c r="AR251" s="14">
        <v>4.5664289849911555E-3</v>
      </c>
      <c r="AS251" s="14">
        <v>0.46146425914362249</v>
      </c>
      <c r="AT251" s="14">
        <v>53.853574085637753</v>
      </c>
      <c r="AV251" s="14">
        <f t="shared" si="10"/>
        <v>0.30336462756773652</v>
      </c>
      <c r="AW251" s="14">
        <f t="shared" si="11"/>
        <v>0.34381495748648799</v>
      </c>
      <c r="AX251" s="14">
        <f t="shared" si="12"/>
        <v>1.245457654913396</v>
      </c>
    </row>
    <row r="252" spans="1:50">
      <c r="A252" s="10" t="s">
        <v>298</v>
      </c>
      <c r="B252" s="11">
        <v>37.450000000000003</v>
      </c>
      <c r="C252" s="11">
        <v>5.51</v>
      </c>
      <c r="D252" s="11">
        <v>14.26</v>
      </c>
      <c r="E252" s="11">
        <v>17.2</v>
      </c>
      <c r="F252" s="12">
        <v>5.3999999999999999E-2</v>
      </c>
      <c r="G252" s="11">
        <v>11.85</v>
      </c>
      <c r="H252" s="12">
        <v>2.8E-3</v>
      </c>
      <c r="I252" s="12">
        <v>0.13070000000000001</v>
      </c>
      <c r="J252" s="11">
        <v>9.49</v>
      </c>
      <c r="K252" s="12">
        <v>0.74299999999999999</v>
      </c>
      <c r="L252" s="12">
        <v>0.21879999999999999</v>
      </c>
      <c r="M252" s="13">
        <f t="shared" si="9"/>
        <v>96.909299999999988</v>
      </c>
      <c r="N252" s="14">
        <v>2.8660413181474462</v>
      </c>
      <c r="O252" s="14">
        <v>0.92283736556895601</v>
      </c>
      <c r="P252" s="14">
        <v>0.21112131628359776</v>
      </c>
      <c r="Q252" s="14">
        <v>4</v>
      </c>
      <c r="R252" s="14">
        <v>0.36335584871425397</v>
      </c>
      <c r="S252" s="14">
        <v>1.4229177601114993</v>
      </c>
      <c r="T252" s="14">
        <v>0.91443362523007887</v>
      </c>
      <c r="U252" s="14">
        <v>5.5263125890370746E-2</v>
      </c>
      <c r="V252" s="14">
        <v>0.30505426349859172</v>
      </c>
      <c r="W252" s="14">
        <v>0</v>
      </c>
      <c r="X252" s="14">
        <v>3.5003342047929781E-3</v>
      </c>
      <c r="Y252" s="14">
        <v>0</v>
      </c>
      <c r="Z252" s="14">
        <v>0</v>
      </c>
      <c r="AA252" s="14">
        <v>3.0645249576495872</v>
      </c>
      <c r="AB252" s="14">
        <v>0</v>
      </c>
      <c r="AC252" s="14">
        <v>0.85759919102138349</v>
      </c>
      <c r="AD252" s="14">
        <v>1.939334169051405E-2</v>
      </c>
      <c r="AE252" s="14">
        <v>0</v>
      </c>
      <c r="AF252" s="14">
        <v>2.2959466519984658E-4</v>
      </c>
      <c r="AG252" s="14">
        <v>0.87722212737709748</v>
      </c>
      <c r="AH252" s="14">
        <v>0.12277787262290252</v>
      </c>
      <c r="AI252" s="14">
        <v>0.2594854496970303</v>
      </c>
      <c r="AJ252" s="14">
        <v>2.8380674259189997E-2</v>
      </c>
      <c r="AK252" s="14">
        <v>1.2173900592129638</v>
      </c>
      <c r="AL252" s="14">
        <v>0.49474381683081603</v>
      </c>
      <c r="AM252" s="14">
        <v>0.2255931286346233</v>
      </c>
      <c r="AN252" s="14">
        <v>1.1808180674040474</v>
      </c>
      <c r="AO252" s="14">
        <v>1.4229177601114993</v>
      </c>
      <c r="AP252" s="14">
        <v>0.85759919102138349</v>
      </c>
      <c r="AQ252" s="14">
        <v>1.28619321428321</v>
      </c>
      <c r="AR252" s="14">
        <v>3.5003342047929781E-3</v>
      </c>
      <c r="AS252" s="14">
        <v>0.45350916745297071</v>
      </c>
      <c r="AT252" s="14">
        <v>54.649083254702923</v>
      </c>
      <c r="AV252" s="14">
        <f t="shared" si="10"/>
        <v>0.29839327069192029</v>
      </c>
      <c r="AW252" s="14">
        <f t="shared" si="11"/>
        <v>0.3164264492935252</v>
      </c>
      <c r="AX252" s="14">
        <f t="shared" si="12"/>
        <v>1.28619321428321</v>
      </c>
    </row>
    <row r="253" spans="1:50">
      <c r="A253" s="10" t="s">
        <v>299</v>
      </c>
      <c r="B253" s="11">
        <v>37.04</v>
      </c>
      <c r="C253" s="11">
        <v>6.06</v>
      </c>
      <c r="D253" s="11">
        <v>14.6</v>
      </c>
      <c r="E253" s="11">
        <v>18.62</v>
      </c>
      <c r="F253" s="12">
        <v>6.7299999999999999E-2</v>
      </c>
      <c r="G253" s="11">
        <v>11.36</v>
      </c>
      <c r="H253" s="12">
        <v>5.1000000000000004E-3</v>
      </c>
      <c r="I253" s="12">
        <v>0.42780000000000001</v>
      </c>
      <c r="J253" s="11">
        <v>9.0299999999999994</v>
      </c>
      <c r="K253" s="12">
        <v>0</v>
      </c>
      <c r="L253" s="12">
        <v>0.22750000000000001</v>
      </c>
      <c r="M253" s="13">
        <f t="shared" si="9"/>
        <v>97.437700000000021</v>
      </c>
      <c r="N253" s="14">
        <v>2.8649599973991613</v>
      </c>
      <c r="O253" s="14">
        <v>0.94284872973960943</v>
      </c>
      <c r="P253" s="14">
        <v>0.19219127286122928</v>
      </c>
      <c r="Q253" s="14">
        <v>4</v>
      </c>
      <c r="R253" s="14">
        <v>0.38808522104061749</v>
      </c>
      <c r="S253" s="14">
        <v>1.3918589165879651</v>
      </c>
      <c r="T253" s="14">
        <v>0.81661113363492954</v>
      </c>
      <c r="U253" s="14">
        <v>0.10377958308744029</v>
      </c>
      <c r="V253" s="14">
        <v>0.3406623845964043</v>
      </c>
      <c r="W253" s="14">
        <v>0</v>
      </c>
      <c r="X253" s="14">
        <v>4.4090779364220917E-3</v>
      </c>
      <c r="Y253" s="14">
        <v>0</v>
      </c>
      <c r="Z253" s="14">
        <v>0</v>
      </c>
      <c r="AA253" s="14">
        <v>3.0454063168837791</v>
      </c>
      <c r="AB253" s="14">
        <v>0</v>
      </c>
      <c r="AC253" s="14">
        <v>0.82226960771211233</v>
      </c>
      <c r="AD253" s="14">
        <v>6.4155634032862771E-2</v>
      </c>
      <c r="AE253" s="14">
        <v>0</v>
      </c>
      <c r="AF253" s="14">
        <v>4.2265975484769914E-4</v>
      </c>
      <c r="AG253" s="14">
        <v>0.88684790149982273</v>
      </c>
      <c r="AH253" s="14">
        <v>0.11315209850017727</v>
      </c>
      <c r="AI253" s="14">
        <v>0</v>
      </c>
      <c r="AJ253" s="14">
        <v>2.9824539843761839E-2</v>
      </c>
      <c r="AK253" s="14">
        <v>1.2248449399799437</v>
      </c>
      <c r="AL253" s="14">
        <v>0.74533052017629453</v>
      </c>
      <c r="AM253" s="14">
        <v>0.26602161343582525</v>
      </c>
      <c r="AN253" s="14">
        <v>1.1125819895835991</v>
      </c>
      <c r="AO253" s="14">
        <v>1.3918589165879651</v>
      </c>
      <c r="AP253" s="14">
        <v>0.82226960771211233</v>
      </c>
      <c r="AQ253" s="14">
        <v>1.3309339507802269</v>
      </c>
      <c r="AR253" s="14">
        <v>4.4090779364220917E-3</v>
      </c>
      <c r="AS253" s="14">
        <v>0.44424365807231497</v>
      </c>
      <c r="AT253" s="14">
        <v>55.575634192768504</v>
      </c>
      <c r="AV253" s="14">
        <f t="shared" si="10"/>
        <v>0.2681452156671591</v>
      </c>
      <c r="AW253" s="14">
        <f t="shared" si="11"/>
        <v>0.3022226333542784</v>
      </c>
      <c r="AX253" s="14">
        <f t="shared" si="12"/>
        <v>1.3309339507802269</v>
      </c>
    </row>
    <row r="254" spans="1:50">
      <c r="A254" s="10" t="s">
        <v>300</v>
      </c>
      <c r="B254" s="11">
        <v>35.99</v>
      </c>
      <c r="C254" s="11">
        <v>6.3</v>
      </c>
      <c r="D254" s="11">
        <v>13.93</v>
      </c>
      <c r="E254" s="11">
        <v>16.97</v>
      </c>
      <c r="F254" s="12">
        <v>5.1499999999999997E-2</v>
      </c>
      <c r="G254" s="11">
        <v>14.92</v>
      </c>
      <c r="H254" s="12">
        <v>3.3799999999999997E-2</v>
      </c>
      <c r="I254" s="12">
        <v>0.2656</v>
      </c>
      <c r="J254" s="11">
        <v>8.8000000000000007</v>
      </c>
      <c r="K254" s="12">
        <v>2.82</v>
      </c>
      <c r="L254" s="12">
        <v>0.2145</v>
      </c>
      <c r="M254" s="13">
        <f t="shared" si="9"/>
        <v>100.2954</v>
      </c>
      <c r="N254" s="14">
        <v>2.7357929786298349</v>
      </c>
      <c r="O254" s="14">
        <v>1.1408754656994224</v>
      </c>
      <c r="P254" s="14">
        <v>0.12333155567074261</v>
      </c>
      <c r="Q254" s="14">
        <v>4</v>
      </c>
      <c r="R254" s="14">
        <v>0.10710723074914696</v>
      </c>
      <c r="S254" s="14">
        <v>1.734220248086084</v>
      </c>
      <c r="T254" s="14">
        <v>0.91977761256038493</v>
      </c>
      <c r="U254" s="14">
        <v>0.14057831328405435</v>
      </c>
      <c r="V254" s="14">
        <v>0.33726996264819914</v>
      </c>
      <c r="W254" s="14">
        <v>0</v>
      </c>
      <c r="X254" s="14">
        <v>3.3158413264157372E-3</v>
      </c>
      <c r="Y254" s="14">
        <v>0</v>
      </c>
      <c r="Z254" s="14">
        <v>0</v>
      </c>
      <c r="AA254" s="14">
        <v>3.2422692086542853</v>
      </c>
      <c r="AB254" s="14">
        <v>0</v>
      </c>
      <c r="AC254" s="14">
        <v>0.79853791149603603</v>
      </c>
      <c r="AD254" s="14">
        <v>3.9144963401163843E-2</v>
      </c>
      <c r="AE254" s="14">
        <v>0</v>
      </c>
      <c r="AF254" s="14">
        <v>2.7529049742761685E-3</v>
      </c>
      <c r="AG254" s="14">
        <v>0.840435779871476</v>
      </c>
      <c r="AH254" s="14">
        <v>0.159564220128524</v>
      </c>
      <c r="AI254" s="14">
        <v>0.70862789566157014</v>
      </c>
      <c r="AJ254" s="14">
        <v>2.7635889456155232E-2</v>
      </c>
      <c r="AK254" s="14">
        <v>0.76002980009390786</v>
      </c>
      <c r="AL254" s="14">
        <v>0.50370641478836675</v>
      </c>
      <c r="AM254" s="14">
        <v>0.2229556982532066</v>
      </c>
      <c r="AN254" s="14">
        <v>1.1836874815151819</v>
      </c>
      <c r="AO254" s="14">
        <v>1.734220248086084</v>
      </c>
      <c r="AP254" s="14">
        <v>0.79853791149603603</v>
      </c>
      <c r="AQ254" s="14">
        <v>1.2479826964485694</v>
      </c>
      <c r="AR254" s="14">
        <v>3.3158413264157372E-3</v>
      </c>
      <c r="AS254" s="14">
        <v>0.40566309534295436</v>
      </c>
      <c r="AT254" s="14">
        <v>59.433690465704558</v>
      </c>
      <c r="AV254" s="14">
        <f t="shared" si="10"/>
        <v>0.28368329505314016</v>
      </c>
      <c r="AW254" s="14">
        <f t="shared" si="11"/>
        <v>0.32704129657529074</v>
      </c>
      <c r="AX254" s="14">
        <f t="shared" si="12"/>
        <v>1.2479826964485694</v>
      </c>
    </row>
    <row r="255" spans="1:50">
      <c r="A255" s="10" t="s">
        <v>301</v>
      </c>
      <c r="B255" s="11">
        <v>37.549999999999997</v>
      </c>
      <c r="C255" s="11">
        <v>6.53</v>
      </c>
      <c r="D255" s="11">
        <v>14.73</v>
      </c>
      <c r="E255" s="11">
        <v>11.68</v>
      </c>
      <c r="F255" s="12">
        <v>2.1000000000000001E-2</v>
      </c>
      <c r="G255" s="11">
        <v>17.09</v>
      </c>
      <c r="H255" s="12">
        <v>3.4200000000000001E-2</v>
      </c>
      <c r="I255" s="12">
        <v>0.3332</v>
      </c>
      <c r="J255" s="11">
        <v>9.27</v>
      </c>
      <c r="K255" s="12">
        <v>3.42</v>
      </c>
      <c r="L255" s="12">
        <v>0.24690000000000001</v>
      </c>
      <c r="M255" s="13">
        <f t="shared" si="9"/>
        <v>100.90530000000001</v>
      </c>
      <c r="N255" s="14">
        <v>2.7470332075497219</v>
      </c>
      <c r="O255" s="14">
        <v>1.1859998597287449</v>
      </c>
      <c r="P255" s="14">
        <v>6.6966932721533201E-2</v>
      </c>
      <c r="Q255" s="14">
        <v>4</v>
      </c>
      <c r="R255" s="14">
        <v>8.4026626940165938E-2</v>
      </c>
      <c r="S255" s="14">
        <v>1.9089208500620145</v>
      </c>
      <c r="T255" s="14">
        <v>0.82096179240011313</v>
      </c>
      <c r="U255" s="14">
        <v>0.15029704495508112</v>
      </c>
      <c r="V255" s="14">
        <v>0.33815662503967098</v>
      </c>
      <c r="W255" s="14">
        <v>0</v>
      </c>
      <c r="X255" s="14">
        <v>1.3012429507886602E-3</v>
      </c>
      <c r="Y255" s="14">
        <v>0</v>
      </c>
      <c r="Z255" s="14">
        <v>0</v>
      </c>
      <c r="AA255" s="14">
        <v>3.3036641823478341</v>
      </c>
      <c r="AB255" s="14">
        <v>0</v>
      </c>
      <c r="AC255" s="14">
        <v>0.790371325849481</v>
      </c>
      <c r="AD255" s="14">
        <v>4.7261271061776404E-2</v>
      </c>
      <c r="AE255" s="14">
        <v>0</v>
      </c>
      <c r="AF255" s="14">
        <v>2.6807308387690296E-3</v>
      </c>
      <c r="AG255" s="14">
        <v>0.84031332775002643</v>
      </c>
      <c r="AH255" s="14">
        <v>0.15968667224997357</v>
      </c>
      <c r="AI255" s="14">
        <v>0.84062366906447661</v>
      </c>
      <c r="AJ255" s="14">
        <v>3.061398213143364E-2</v>
      </c>
      <c r="AK255" s="14">
        <v>0.62247803995687379</v>
      </c>
      <c r="AL255" s="14">
        <v>0.50628430884721587</v>
      </c>
      <c r="AM255" s="14">
        <v>0.20926467434973992</v>
      </c>
      <c r="AN255" s="14">
        <v>1.0382257700767274</v>
      </c>
      <c r="AO255" s="14">
        <v>1.9089208500620145</v>
      </c>
      <c r="AP255" s="14">
        <v>0.790371325849481</v>
      </c>
      <c r="AQ255" s="14">
        <v>1.2700264866689108</v>
      </c>
      <c r="AR255" s="14">
        <v>1.3012429507886602E-3</v>
      </c>
      <c r="AS255" s="14">
        <v>0.35228168255431119</v>
      </c>
      <c r="AT255" s="14">
        <v>64.771831744568871</v>
      </c>
      <c r="AV255" s="14">
        <f t="shared" si="10"/>
        <v>0.24850037627513202</v>
      </c>
      <c r="AW255" s="14">
        <f t="shared" si="11"/>
        <v>0.29399442066322373</v>
      </c>
      <c r="AX255" s="14">
        <f t="shared" si="12"/>
        <v>1.2700264866689108</v>
      </c>
    </row>
    <row r="256" spans="1:50">
      <c r="A256" s="10" t="s">
        <v>302</v>
      </c>
      <c r="B256" s="11">
        <v>36.590000000000003</v>
      </c>
      <c r="C256" s="11">
        <v>5.66</v>
      </c>
      <c r="D256" s="11">
        <v>14.29</v>
      </c>
      <c r="E256" s="11">
        <v>17.850000000000001</v>
      </c>
      <c r="F256" s="12">
        <v>8.2400000000000001E-2</v>
      </c>
      <c r="G256" s="11">
        <v>12.09</v>
      </c>
      <c r="H256" s="12">
        <v>1.5599999999999999E-2</v>
      </c>
      <c r="I256" s="12">
        <v>0.46870000000000001</v>
      </c>
      <c r="J256" s="11">
        <v>8.98</v>
      </c>
      <c r="K256" s="12">
        <v>0</v>
      </c>
      <c r="L256" s="12">
        <v>0.24049999999999999</v>
      </c>
      <c r="M256" s="13">
        <f t="shared" si="9"/>
        <v>96.267200000000017</v>
      </c>
      <c r="N256" s="14">
        <v>2.8305734503748075</v>
      </c>
      <c r="O256" s="14">
        <v>0.94361025283445066</v>
      </c>
      <c r="P256" s="14">
        <v>0.22581629679074189</v>
      </c>
      <c r="Q256" s="14">
        <v>4</v>
      </c>
      <c r="R256" s="14">
        <v>0.35925742963507823</v>
      </c>
      <c r="S256" s="14">
        <v>1.4738200559197121</v>
      </c>
      <c r="T256" s="14">
        <v>0.78824965848543582</v>
      </c>
      <c r="U256" s="14">
        <v>0.14073260515633468</v>
      </c>
      <c r="V256" s="14">
        <v>0.31629847497047248</v>
      </c>
      <c r="W256" s="14">
        <v>0</v>
      </c>
      <c r="X256" s="14">
        <v>5.3991371302663429E-3</v>
      </c>
      <c r="Y256" s="14">
        <v>0</v>
      </c>
      <c r="Z256" s="14">
        <v>0</v>
      </c>
      <c r="AA256" s="14">
        <v>3.0837573612972999</v>
      </c>
      <c r="AB256" s="14">
        <v>0</v>
      </c>
      <c r="AC256" s="14">
        <v>0.81461199245960103</v>
      </c>
      <c r="AD256" s="14">
        <v>7.0299689946091412E-2</v>
      </c>
      <c r="AE256" s="14">
        <v>0</v>
      </c>
      <c r="AF256" s="14">
        <v>1.2930334322724477E-3</v>
      </c>
      <c r="AG256" s="14">
        <v>0.8862047158379649</v>
      </c>
      <c r="AH256" s="14">
        <v>0.1137952841620351</v>
      </c>
      <c r="AI256" s="14">
        <v>0</v>
      </c>
      <c r="AJ256" s="14">
        <v>3.1533477442546462E-2</v>
      </c>
      <c r="AK256" s="14">
        <v>1.2696816481966042</v>
      </c>
      <c r="AL256" s="14">
        <v>0.69878487436084935</v>
      </c>
      <c r="AM256" s="14">
        <v>0.31741371569582766</v>
      </c>
      <c r="AN256" s="14">
        <v>1.1547985604325124</v>
      </c>
      <c r="AO256" s="14">
        <v>1.4738200559197121</v>
      </c>
      <c r="AP256" s="14">
        <v>0.81461199245960103</v>
      </c>
      <c r="AQ256" s="14">
        <v>1.3028676824695289</v>
      </c>
      <c r="AR256" s="14">
        <v>5.3991371302663429E-3</v>
      </c>
      <c r="AS256" s="14">
        <v>0.43931765272021261</v>
      </c>
      <c r="AT256" s="14">
        <v>56.068234727978734</v>
      </c>
      <c r="AV256" s="14">
        <f t="shared" si="10"/>
        <v>0.25561338527419958</v>
      </c>
      <c r="AW256" s="14">
        <f t="shared" si="11"/>
        <v>0.30125011627080761</v>
      </c>
      <c r="AX256" s="14">
        <f t="shared" si="12"/>
        <v>1.3028676824695289</v>
      </c>
    </row>
    <row r="257" spans="1:50">
      <c r="A257" s="10" t="s">
        <v>303</v>
      </c>
      <c r="B257" s="11">
        <v>37.659999999999997</v>
      </c>
      <c r="C257" s="11">
        <v>5.45</v>
      </c>
      <c r="D257" s="11">
        <v>13.79</v>
      </c>
      <c r="E257" s="11">
        <v>17.239999999999998</v>
      </c>
      <c r="F257" s="12">
        <v>4.7699999999999999E-2</v>
      </c>
      <c r="G257" s="11">
        <v>12.25</v>
      </c>
      <c r="H257" s="12">
        <v>4.0599999999999997E-2</v>
      </c>
      <c r="I257" s="12">
        <v>0.47420000000000001</v>
      </c>
      <c r="J257" s="11">
        <v>8.81</v>
      </c>
      <c r="K257" s="12">
        <v>0.311</v>
      </c>
      <c r="L257" s="12">
        <v>0.20749999999999999</v>
      </c>
      <c r="M257" s="13">
        <f t="shared" si="9"/>
        <v>96.281000000000006</v>
      </c>
      <c r="N257" s="14">
        <v>2.8910617297984373</v>
      </c>
      <c r="O257" s="14">
        <v>0.89276906971380743</v>
      </c>
      <c r="P257" s="14">
        <v>0.21616920048775523</v>
      </c>
      <c r="Q257" s="14">
        <v>4</v>
      </c>
      <c r="R257" s="14">
        <v>0.35489416770189408</v>
      </c>
      <c r="S257" s="14">
        <v>1.4623367878603584</v>
      </c>
      <c r="T257" s="14">
        <v>0.76727089393772763</v>
      </c>
      <c r="U257" s="14">
        <v>0.12336284693608701</v>
      </c>
      <c r="V257" s="14">
        <v>0.30741364293868234</v>
      </c>
      <c r="W257" s="14">
        <v>0</v>
      </c>
      <c r="X257" s="14">
        <v>3.101562628915967E-3</v>
      </c>
      <c r="Y257" s="14">
        <v>0</v>
      </c>
      <c r="Z257" s="14">
        <v>0</v>
      </c>
      <c r="AA257" s="14">
        <v>3.018379902003665</v>
      </c>
      <c r="AB257" s="14">
        <v>0</v>
      </c>
      <c r="AC257" s="14">
        <v>0.80834347278097063</v>
      </c>
      <c r="AD257" s="14">
        <v>7.0580549542633736E-2</v>
      </c>
      <c r="AE257" s="14">
        <v>0</v>
      </c>
      <c r="AF257" s="14">
        <v>3.3394597934165147E-3</v>
      </c>
      <c r="AG257" s="14">
        <v>0.88226348211702088</v>
      </c>
      <c r="AH257" s="14">
        <v>0.11773651788297912</v>
      </c>
      <c r="AI257" s="14">
        <v>0.14959805575170995</v>
      </c>
      <c r="AJ257" s="14">
        <v>2.6998517438362551E-2</v>
      </c>
      <c r="AK257" s="14">
        <v>1.1921629188957918</v>
      </c>
      <c r="AL257" s="14">
        <v>0.63124050791413566</v>
      </c>
      <c r="AM257" s="14">
        <v>0.30676829156792423</v>
      </c>
      <c r="AN257" s="14">
        <v>1.1068029413615699</v>
      </c>
      <c r="AO257" s="14">
        <v>1.4623367878603584</v>
      </c>
      <c r="AP257" s="14">
        <v>0.80834347278097063</v>
      </c>
      <c r="AQ257" s="14">
        <v>1.2476632374157015</v>
      </c>
      <c r="AR257" s="14">
        <v>3.101562628915967E-3</v>
      </c>
      <c r="AS257" s="14">
        <v>0.43080682952840738</v>
      </c>
      <c r="AT257" s="14">
        <v>56.919317047159268</v>
      </c>
      <c r="AV257" s="14">
        <f t="shared" si="10"/>
        <v>0.2541995768751299</v>
      </c>
      <c r="AW257" s="14">
        <f t="shared" si="11"/>
        <v>0.29507012695207552</v>
      </c>
      <c r="AX257" s="14">
        <f t="shared" si="12"/>
        <v>1.2476632374157015</v>
      </c>
    </row>
    <row r="258" spans="1:50">
      <c r="A258" s="10" t="s">
        <v>304</v>
      </c>
      <c r="B258" s="11">
        <v>36.14</v>
      </c>
      <c r="C258" s="11">
        <v>5.78</v>
      </c>
      <c r="D258" s="11">
        <v>13.98</v>
      </c>
      <c r="E258" s="11">
        <v>13.55</v>
      </c>
      <c r="F258" s="12">
        <v>5.4199999999999998E-2</v>
      </c>
      <c r="G258" s="11">
        <v>16.95</v>
      </c>
      <c r="H258" s="12">
        <v>6.9699999999999998E-2</v>
      </c>
      <c r="I258" s="12">
        <v>0.41689999999999999</v>
      </c>
      <c r="J258" s="11">
        <v>7.83</v>
      </c>
      <c r="K258" s="12">
        <v>2.81</v>
      </c>
      <c r="L258" s="12">
        <v>0.2442</v>
      </c>
      <c r="M258" s="13">
        <f t="shared" si="9"/>
        <v>97.825000000000003</v>
      </c>
      <c r="N258" s="14">
        <v>2.7661935354222527</v>
      </c>
      <c r="O258" s="14">
        <v>1.1416253805863568</v>
      </c>
      <c r="P258" s="14">
        <v>9.2181083991390578E-2</v>
      </c>
      <c r="Q258" s="14">
        <v>4</v>
      </c>
      <c r="R258" s="14">
        <v>0.11949820701178138</v>
      </c>
      <c r="S258" s="14">
        <v>1.9840984948171934</v>
      </c>
      <c r="T258" s="14">
        <v>0.60722462485068673</v>
      </c>
      <c r="U258" s="14">
        <v>0.16793494499250661</v>
      </c>
      <c r="V258" s="14">
        <v>0.31806904053222634</v>
      </c>
      <c r="W258" s="14">
        <v>0</v>
      </c>
      <c r="X258" s="14">
        <v>3.5138144733976276E-3</v>
      </c>
      <c r="Y258" s="14">
        <v>0</v>
      </c>
      <c r="Z258" s="14">
        <v>0</v>
      </c>
      <c r="AA258" s="14">
        <v>3.2003391266777923</v>
      </c>
      <c r="AB258" s="14">
        <v>0</v>
      </c>
      <c r="AC258" s="14">
        <v>0.7261438652368839</v>
      </c>
      <c r="AD258" s="14">
        <v>6.1868950019167882E-2</v>
      </c>
      <c r="AE258" s="14">
        <v>0</v>
      </c>
      <c r="AF258" s="14">
        <v>5.7161067162756285E-3</v>
      </c>
      <c r="AG258" s="14">
        <v>0.79372892197232747</v>
      </c>
      <c r="AH258" s="14">
        <v>0.20627107802767253</v>
      </c>
      <c r="AI258" s="14">
        <v>0.71265807116668745</v>
      </c>
      <c r="AJ258" s="14">
        <v>3.167997569950011E-2</v>
      </c>
      <c r="AK258" s="14">
        <v>0.70658401493294554</v>
      </c>
      <c r="AL258" s="14">
        <v>0.54907793820086692</v>
      </c>
      <c r="AM258" s="14">
        <v>0.29990065360582713</v>
      </c>
      <c r="AN258" s="14">
        <v>0.86734065383458392</v>
      </c>
      <c r="AO258" s="14">
        <v>1.9840984948171934</v>
      </c>
      <c r="AP258" s="14">
        <v>0.7261438652368839</v>
      </c>
      <c r="AQ258" s="14">
        <v>1.2611235875981381</v>
      </c>
      <c r="AR258" s="14">
        <v>3.5138144733976276E-3</v>
      </c>
      <c r="AS258" s="14">
        <v>0.30417645568367874</v>
      </c>
      <c r="AT258" s="14">
        <v>69.582354431632126</v>
      </c>
      <c r="AV258" s="14">
        <f t="shared" si="10"/>
        <v>0.18973758742906549</v>
      </c>
      <c r="AW258" s="14">
        <f t="shared" si="11"/>
        <v>0.2422116966859918</v>
      </c>
      <c r="AX258" s="14">
        <f t="shared" si="12"/>
        <v>1.2611235875981381</v>
      </c>
    </row>
    <row r="259" spans="1:50">
      <c r="A259" s="10" t="s">
        <v>305</v>
      </c>
      <c r="B259" s="11">
        <v>37.200000000000003</v>
      </c>
      <c r="C259" s="11">
        <v>6.01</v>
      </c>
      <c r="D259" s="11">
        <v>14.63</v>
      </c>
      <c r="E259" s="11">
        <v>15.91</v>
      </c>
      <c r="F259" s="12">
        <v>4.8599999999999997E-2</v>
      </c>
      <c r="G259" s="11">
        <v>13.14</v>
      </c>
      <c r="H259" s="12">
        <v>4.1999999999999997E-3</v>
      </c>
      <c r="I259" s="12">
        <v>0.1027</v>
      </c>
      <c r="J259" s="11">
        <v>9.4700000000000006</v>
      </c>
      <c r="K259" s="12">
        <v>0.52439999999999998</v>
      </c>
      <c r="L259" s="12">
        <v>0.2422</v>
      </c>
      <c r="M259" s="13">
        <f t="shared" ref="M259:M322" si="13">SUM(B259:L259)</f>
        <v>97.282099999999986</v>
      </c>
      <c r="N259" s="14">
        <v>2.8463989478503278</v>
      </c>
      <c r="O259" s="14">
        <v>0.98300932877227953</v>
      </c>
      <c r="P259" s="14">
        <v>0.1705917233773927</v>
      </c>
      <c r="Q259" s="14">
        <v>4</v>
      </c>
      <c r="R259" s="14">
        <v>0.3363200089145294</v>
      </c>
      <c r="S259" s="14">
        <v>1.5770233081732705</v>
      </c>
      <c r="T259" s="14">
        <v>0.78566675202363878</v>
      </c>
      <c r="U259" s="14">
        <v>6.1814721915866233E-2</v>
      </c>
      <c r="V259" s="14">
        <v>0.33167263980933925</v>
      </c>
      <c r="W259" s="14">
        <v>0</v>
      </c>
      <c r="X259" s="14">
        <v>3.1497365246527091E-3</v>
      </c>
      <c r="Y259" s="14">
        <v>0</v>
      </c>
      <c r="Z259" s="14">
        <v>0</v>
      </c>
      <c r="AA259" s="14">
        <v>3.0956471673612973</v>
      </c>
      <c r="AB259" s="14">
        <v>0</v>
      </c>
      <c r="AC259" s="14">
        <v>0.85105884616885974</v>
      </c>
      <c r="AD259" s="14">
        <v>1.5235956029373646E-2</v>
      </c>
      <c r="AE259" s="14">
        <v>0</v>
      </c>
      <c r="AF259" s="14">
        <v>3.4433031273373198E-4</v>
      </c>
      <c r="AG259" s="14">
        <v>0.86663913251096714</v>
      </c>
      <c r="AH259" s="14">
        <v>0.13336086748903286</v>
      </c>
      <c r="AI259" s="14">
        <v>0.2211095165548794</v>
      </c>
      <c r="AJ259" s="14">
        <v>3.1410274767446754E-2</v>
      </c>
      <c r="AK259" s="14">
        <v>1.2090325953247396</v>
      </c>
      <c r="AL259" s="14">
        <v>0.53844761335293434</v>
      </c>
      <c r="AM259" s="14">
        <v>0.22828068345749536</v>
      </c>
      <c r="AN259" s="14">
        <v>1.0180731973168977</v>
      </c>
      <c r="AO259" s="14">
        <v>1.5770233081732705</v>
      </c>
      <c r="AP259" s="14">
        <v>0.85105884616885974</v>
      </c>
      <c r="AQ259" s="14">
        <v>1.3193293376868089</v>
      </c>
      <c r="AR259" s="14">
        <v>3.1497365246527091E-3</v>
      </c>
      <c r="AS259" s="14">
        <v>0.39230648847280597</v>
      </c>
      <c r="AT259" s="14">
        <v>60.769351152719402</v>
      </c>
      <c r="AV259" s="14">
        <f t="shared" si="10"/>
        <v>0.25379725451506618</v>
      </c>
      <c r="AW259" s="14">
        <f t="shared" si="11"/>
        <v>0.27376552563058754</v>
      </c>
      <c r="AX259" s="14">
        <f t="shared" si="12"/>
        <v>1.3193293376868089</v>
      </c>
    </row>
    <row r="260" spans="1:50">
      <c r="A260" s="10" t="s">
        <v>306</v>
      </c>
      <c r="B260" s="11">
        <v>37.82</v>
      </c>
      <c r="C260" s="11">
        <v>5.54</v>
      </c>
      <c r="D260" s="11">
        <v>14.08</v>
      </c>
      <c r="E260" s="11">
        <v>13.13</v>
      </c>
      <c r="F260" s="12">
        <v>4.0399999999999998E-2</v>
      </c>
      <c r="G260" s="11">
        <v>15.44</v>
      </c>
      <c r="H260" s="12">
        <v>8.8900000000000007E-2</v>
      </c>
      <c r="I260" s="12">
        <v>0.36149999999999999</v>
      </c>
      <c r="J260" s="11">
        <v>8.9600000000000009</v>
      </c>
      <c r="K260" s="12">
        <v>2.87</v>
      </c>
      <c r="L260" s="12">
        <v>0.22950000000000001</v>
      </c>
      <c r="M260" s="13">
        <f t="shared" si="13"/>
        <v>98.560300000000012</v>
      </c>
      <c r="N260" s="14">
        <v>2.8767580524323177</v>
      </c>
      <c r="O260" s="14">
        <v>1.0401954405943952</v>
      </c>
      <c r="P260" s="14">
        <v>8.3046506973287082E-2</v>
      </c>
      <c r="Q260" s="14">
        <v>4</v>
      </c>
      <c r="R260" s="14">
        <v>0.2220404684012216</v>
      </c>
      <c r="S260" s="14">
        <v>1.8012233850895065</v>
      </c>
      <c r="T260" s="14">
        <v>0.70929519812729291</v>
      </c>
      <c r="U260" s="14">
        <v>4.2881463706657352E-2</v>
      </c>
      <c r="V260" s="14">
        <v>0.30928987947718084</v>
      </c>
      <c r="W260" s="14">
        <v>0</v>
      </c>
      <c r="X260" s="14">
        <v>2.6028449908675755E-3</v>
      </c>
      <c r="Y260" s="14">
        <v>0</v>
      </c>
      <c r="Z260" s="14">
        <v>0</v>
      </c>
      <c r="AA260" s="14">
        <v>3.0873332397927267</v>
      </c>
      <c r="AB260" s="14">
        <v>0</v>
      </c>
      <c r="AC260" s="14">
        <v>0.81803685752695277</v>
      </c>
      <c r="AD260" s="14">
        <v>5.3313421017475104E-2</v>
      </c>
      <c r="AE260" s="14">
        <v>0</v>
      </c>
      <c r="AF260" s="14">
        <v>7.2453056309586096E-3</v>
      </c>
      <c r="AG260" s="14">
        <v>0.87859558417538641</v>
      </c>
      <c r="AH260" s="14">
        <v>0.12140441582461359</v>
      </c>
      <c r="AI260" s="14">
        <v>0.7324014227922796</v>
      </c>
      <c r="AJ260" s="14">
        <v>2.9587568005316332E-2</v>
      </c>
      <c r="AK260" s="14">
        <v>0.71750974675652046</v>
      </c>
      <c r="AL260" s="14">
        <v>0.52050126244588346</v>
      </c>
      <c r="AM260" s="14">
        <v>0.15077164449326666</v>
      </c>
      <c r="AN260" s="14">
        <v>0.83522316880723735</v>
      </c>
      <c r="AO260" s="14">
        <v>1.8012233850895065</v>
      </c>
      <c r="AP260" s="14">
        <v>0.81803685752695277</v>
      </c>
      <c r="AQ260" s="14">
        <v>1.2622359089956168</v>
      </c>
      <c r="AR260" s="14">
        <v>2.6028449908675755E-3</v>
      </c>
      <c r="AS260" s="14">
        <v>0.31679882437698326</v>
      </c>
      <c r="AT260" s="14">
        <v>68.320117562301675</v>
      </c>
      <c r="AV260" s="14">
        <f t="shared" si="10"/>
        <v>0.22974364703659675</v>
      </c>
      <c r="AW260" s="14">
        <f t="shared" si="11"/>
        <v>0.24363313041142554</v>
      </c>
      <c r="AX260" s="14">
        <f t="shared" si="12"/>
        <v>1.2622359089956168</v>
      </c>
    </row>
    <row r="261" spans="1:50">
      <c r="A261" s="10" t="s">
        <v>307</v>
      </c>
      <c r="B261" s="11">
        <v>34.630000000000003</v>
      </c>
      <c r="C261" s="11">
        <v>9.69</v>
      </c>
      <c r="D261" s="11">
        <v>13.18</v>
      </c>
      <c r="E261" s="11">
        <v>15.52</v>
      </c>
      <c r="F261" s="12">
        <v>6.0299999999999999E-2</v>
      </c>
      <c r="G261" s="11">
        <v>12.59</v>
      </c>
      <c r="H261" s="12">
        <v>0.1105</v>
      </c>
      <c r="I261" s="12">
        <v>0.43340000000000001</v>
      </c>
      <c r="J261" s="11">
        <v>7.55</v>
      </c>
      <c r="K261" s="12">
        <v>1.65</v>
      </c>
      <c r="L261" s="12">
        <v>0.27800000000000002</v>
      </c>
      <c r="M261" s="13">
        <f t="shared" si="13"/>
        <v>95.692200000000014</v>
      </c>
      <c r="N261" s="14">
        <v>2.7767122733733376</v>
      </c>
      <c r="O261" s="14">
        <v>1.1506282177975358</v>
      </c>
      <c r="P261" s="14">
        <v>7.265950882912664E-2</v>
      </c>
      <c r="Q261" s="14">
        <v>4</v>
      </c>
      <c r="R261" s="14">
        <v>9.4889362849487124E-2</v>
      </c>
      <c r="S261" s="14">
        <v>1.5915077837667568</v>
      </c>
      <c r="T261" s="14">
        <v>0.80285374284611655</v>
      </c>
      <c r="U261" s="14">
        <v>0.16518805366175371</v>
      </c>
      <c r="V261" s="14">
        <v>0.54061375138380896</v>
      </c>
      <c r="W261" s="14">
        <v>0</v>
      </c>
      <c r="X261" s="14">
        <v>4.0952538521322225E-3</v>
      </c>
      <c r="Y261" s="14">
        <v>0</v>
      </c>
      <c r="Z261" s="14">
        <v>0</v>
      </c>
      <c r="AA261" s="14">
        <v>3.1991479483600553</v>
      </c>
      <c r="AB261" s="14">
        <v>0</v>
      </c>
      <c r="AC261" s="14">
        <v>0.73274085790856236</v>
      </c>
      <c r="AD261" s="14">
        <v>6.737731993093464E-2</v>
      </c>
      <c r="AE261" s="14">
        <v>0</v>
      </c>
      <c r="AF261" s="14">
        <v>9.4932256211512443E-3</v>
      </c>
      <c r="AG261" s="14">
        <v>0.8096114034606483</v>
      </c>
      <c r="AH261" s="14">
        <v>0.1903885965393517</v>
      </c>
      <c r="AI261" s="14">
        <v>0.48253761492068997</v>
      </c>
      <c r="AJ261" s="14">
        <v>3.7780521696971194E-2</v>
      </c>
      <c r="AK261" s="14">
        <v>0.51426371935079074</v>
      </c>
      <c r="AL261" s="14">
        <v>0.96541814403154824</v>
      </c>
      <c r="AM261" s="14">
        <v>0.22854546378594312</v>
      </c>
      <c r="AN261" s="14">
        <v>1.0407013053369969</v>
      </c>
      <c r="AO261" s="14">
        <v>1.5915077837667568</v>
      </c>
      <c r="AP261" s="14">
        <v>0.73274085790856236</v>
      </c>
      <c r="AQ261" s="14">
        <v>1.2455175806470229</v>
      </c>
      <c r="AR261" s="14">
        <v>4.0952538521322225E-3</v>
      </c>
      <c r="AS261" s="14">
        <v>0.39537182271920024</v>
      </c>
      <c r="AT261" s="14">
        <v>60.462817728079969</v>
      </c>
      <c r="AV261" s="14">
        <f t="shared" si="10"/>
        <v>0.2509586164208738</v>
      </c>
      <c r="AW261" s="14">
        <f t="shared" si="11"/>
        <v>0.30259363184628801</v>
      </c>
      <c r="AX261" s="14">
        <f t="shared" si="12"/>
        <v>1.2455175806470229</v>
      </c>
    </row>
    <row r="262" spans="1:50">
      <c r="A262" s="10" t="s">
        <v>308</v>
      </c>
      <c r="B262" s="11">
        <v>37.9</v>
      </c>
      <c r="C262" s="11">
        <v>5.7</v>
      </c>
      <c r="D262" s="11">
        <v>14.26</v>
      </c>
      <c r="E262" s="11">
        <v>16.87</v>
      </c>
      <c r="F262" s="12">
        <v>6.7400000000000002E-2</v>
      </c>
      <c r="G262" s="11">
        <v>12.34</v>
      </c>
      <c r="H262" s="12">
        <v>4.1500000000000002E-2</v>
      </c>
      <c r="I262" s="12">
        <v>0.44240000000000002</v>
      </c>
      <c r="J262" s="11">
        <v>8.94</v>
      </c>
      <c r="K262" s="12">
        <v>0</v>
      </c>
      <c r="L262" s="12">
        <v>0.20649999999999999</v>
      </c>
      <c r="M262" s="13">
        <f t="shared" si="13"/>
        <v>96.767800000000022</v>
      </c>
      <c r="N262" s="14">
        <v>2.8871389274958319</v>
      </c>
      <c r="O262" s="14">
        <v>0.91901720485347405</v>
      </c>
      <c r="P262" s="14">
        <v>0.19384386765069406</v>
      </c>
      <c r="Q262" s="14">
        <v>4</v>
      </c>
      <c r="R262" s="14">
        <v>0.36126014253186189</v>
      </c>
      <c r="S262" s="14">
        <v>1.4564557908122198</v>
      </c>
      <c r="T262" s="14">
        <v>0.74870429960807217</v>
      </c>
      <c r="U262" s="14">
        <v>0.13218227096134549</v>
      </c>
      <c r="V262" s="14">
        <v>0.31842511718614236</v>
      </c>
      <c r="W262" s="14">
        <v>0</v>
      </c>
      <c r="X262" s="14">
        <v>4.3488406640221008E-3</v>
      </c>
      <c r="Y262" s="14">
        <v>0</v>
      </c>
      <c r="Z262" s="14">
        <v>0</v>
      </c>
      <c r="AA262" s="14">
        <v>3.0213764617636643</v>
      </c>
      <c r="AB262" s="14">
        <v>0</v>
      </c>
      <c r="AC262" s="14">
        <v>0.81238970571979974</v>
      </c>
      <c r="AD262" s="14">
        <v>6.5341639526721867E-2</v>
      </c>
      <c r="AE262" s="14">
        <v>0</v>
      </c>
      <c r="AF262" s="14">
        <v>3.387269139707385E-3</v>
      </c>
      <c r="AG262" s="14">
        <v>0.88111861438622907</v>
      </c>
      <c r="AH262" s="14">
        <v>0.11888138561377093</v>
      </c>
      <c r="AI262" s="14">
        <v>0</v>
      </c>
      <c r="AJ262" s="14">
        <v>2.6662035035235811E-2</v>
      </c>
      <c r="AK262" s="14">
        <v>1.2321846376311831</v>
      </c>
      <c r="AL262" s="14">
        <v>0.74115332733358108</v>
      </c>
      <c r="AM262" s="14">
        <v>0.30335619706833622</v>
      </c>
      <c r="AN262" s="14">
        <v>1.0747304382201117</v>
      </c>
      <c r="AO262" s="14">
        <v>1.4564557908122198</v>
      </c>
      <c r="AP262" s="14">
        <v>0.81238970571979974</v>
      </c>
      <c r="AQ262" s="14">
        <v>1.2802773473853359</v>
      </c>
      <c r="AR262" s="14">
        <v>4.3488406640221008E-3</v>
      </c>
      <c r="AS262" s="14">
        <v>0.42459556151701228</v>
      </c>
      <c r="AT262" s="14">
        <v>57.540443848298757</v>
      </c>
      <c r="AV262" s="14">
        <f t="shared" si="10"/>
        <v>0.24780238711829772</v>
      </c>
      <c r="AW262" s="14">
        <f t="shared" si="11"/>
        <v>0.29155141099339171</v>
      </c>
      <c r="AX262" s="14">
        <f t="shared" si="12"/>
        <v>1.2802773473853359</v>
      </c>
    </row>
    <row r="263" spans="1:50">
      <c r="A263" s="10" t="s">
        <v>309</v>
      </c>
      <c r="B263" s="11">
        <v>37.020000000000003</v>
      </c>
      <c r="C263" s="11">
        <v>5.74</v>
      </c>
      <c r="D263" s="11">
        <v>14.14</v>
      </c>
      <c r="E263" s="11">
        <v>16.75</v>
      </c>
      <c r="F263" s="12">
        <v>6.0900000000000003E-2</v>
      </c>
      <c r="G263" s="11">
        <v>12.07</v>
      </c>
      <c r="H263" s="12">
        <v>2.52E-2</v>
      </c>
      <c r="I263" s="12">
        <v>0.43319999999999997</v>
      </c>
      <c r="J263" s="11">
        <v>9.11</v>
      </c>
      <c r="K263" s="12">
        <v>0.2487</v>
      </c>
      <c r="L263" s="12">
        <v>0.1946</v>
      </c>
      <c r="M263" s="13">
        <f t="shared" si="13"/>
        <v>95.792599999999993</v>
      </c>
      <c r="N263" s="14">
        <v>2.8655626091030335</v>
      </c>
      <c r="O263" s="14">
        <v>0.95094063921729721</v>
      </c>
      <c r="P263" s="14">
        <v>0.18349675167966928</v>
      </c>
      <c r="Q263" s="14">
        <v>4</v>
      </c>
      <c r="R263" s="14">
        <v>0.33902742971824495</v>
      </c>
      <c r="S263" s="14">
        <v>1.4584194794386875</v>
      </c>
      <c r="T263" s="14">
        <v>0.8045474362417564</v>
      </c>
      <c r="U263" s="14">
        <v>9.6242916494155395E-2</v>
      </c>
      <c r="V263" s="14">
        <v>0.32420108203565356</v>
      </c>
      <c r="W263" s="14">
        <v>0</v>
      </c>
      <c r="X263" s="14">
        <v>3.9927848309924546E-3</v>
      </c>
      <c r="Y263" s="14">
        <v>0</v>
      </c>
      <c r="Z263" s="14">
        <v>0</v>
      </c>
      <c r="AA263" s="14">
        <v>3.0264311287594898</v>
      </c>
      <c r="AB263" s="14">
        <v>0</v>
      </c>
      <c r="AC263" s="14">
        <v>0.84228575543093964</v>
      </c>
      <c r="AD263" s="14">
        <v>6.5014222309951852E-2</v>
      </c>
      <c r="AE263" s="14">
        <v>0</v>
      </c>
      <c r="AF263" s="14">
        <v>2.0900042265366032E-3</v>
      </c>
      <c r="AG263" s="14">
        <v>0.90938998196742804</v>
      </c>
      <c r="AH263" s="14">
        <v>9.061001803257196E-2</v>
      </c>
      <c r="AI263" s="14">
        <v>0.1429913236812419</v>
      </c>
      <c r="AJ263" s="14">
        <v>2.5530604010080758E-2</v>
      </c>
      <c r="AK263" s="14">
        <v>1.204999331766156</v>
      </c>
      <c r="AL263" s="14">
        <v>0.6264787405425214</v>
      </c>
      <c r="AM263" s="14">
        <v>0.25799409310931659</v>
      </c>
      <c r="AN263" s="14">
        <v>1.0842871044155811</v>
      </c>
      <c r="AO263" s="14">
        <v>1.4584194794386875</v>
      </c>
      <c r="AP263" s="14">
        <v>0.84228575543093964</v>
      </c>
      <c r="AQ263" s="14">
        <v>1.2899680689355422</v>
      </c>
      <c r="AR263" s="14">
        <v>3.9927848309924546E-3</v>
      </c>
      <c r="AS263" s="14">
        <v>0.42643028940130562</v>
      </c>
      <c r="AT263" s="14">
        <v>57.356971059869423</v>
      </c>
      <c r="AV263" s="14">
        <f t="shared" si="10"/>
        <v>0.2658403254567151</v>
      </c>
      <c r="AW263" s="14">
        <f t="shared" si="11"/>
        <v>0.29764112065062542</v>
      </c>
      <c r="AX263" s="14">
        <f t="shared" si="12"/>
        <v>1.2899680689355422</v>
      </c>
    </row>
    <row r="264" spans="1:50">
      <c r="A264" s="10" t="s">
        <v>310</v>
      </c>
      <c r="B264" s="11">
        <v>37.11</v>
      </c>
      <c r="C264" s="11">
        <v>5.52</v>
      </c>
      <c r="D264" s="11">
        <v>14.25</v>
      </c>
      <c r="E264" s="11">
        <v>17.07</v>
      </c>
      <c r="F264" s="12">
        <v>7.0000000000000007E-2</v>
      </c>
      <c r="G264" s="11">
        <v>11.74</v>
      </c>
      <c r="H264" s="12">
        <v>0</v>
      </c>
      <c r="I264" s="12">
        <v>0.40389999999999998</v>
      </c>
      <c r="J264" s="11">
        <v>9.01</v>
      </c>
      <c r="K264" s="12">
        <v>0</v>
      </c>
      <c r="L264" s="12">
        <v>0.2351</v>
      </c>
      <c r="M264" s="13">
        <f t="shared" si="13"/>
        <v>95.408999999999978</v>
      </c>
      <c r="N264" s="14">
        <v>2.8741872823315466</v>
      </c>
      <c r="O264" s="14">
        <v>0.89990960326625735</v>
      </c>
      <c r="P264" s="14">
        <v>0.22590311440219601</v>
      </c>
      <c r="Q264" s="14">
        <v>4</v>
      </c>
      <c r="R264" s="14">
        <v>0.40084399756218259</v>
      </c>
      <c r="S264" s="14">
        <v>1.4418559469172723</v>
      </c>
      <c r="T264" s="14">
        <v>0.7789172364062602</v>
      </c>
      <c r="U264" s="14">
        <v>0.10081934849574348</v>
      </c>
      <c r="V264" s="14">
        <v>0.31228158527756272</v>
      </c>
      <c r="W264" s="14">
        <v>0</v>
      </c>
      <c r="X264" s="14">
        <v>4.5920570619109174E-3</v>
      </c>
      <c r="Y264" s="14">
        <v>0</v>
      </c>
      <c r="Z264" s="14">
        <v>0</v>
      </c>
      <c r="AA264" s="14">
        <v>3.0393101717209321</v>
      </c>
      <c r="AB264" s="14">
        <v>0</v>
      </c>
      <c r="AC264" s="14">
        <v>0.82067104290783643</v>
      </c>
      <c r="AD264" s="14">
        <v>6.0651898416402124E-2</v>
      </c>
      <c r="AE264" s="14">
        <v>0</v>
      </c>
      <c r="AF264" s="14">
        <v>0</v>
      </c>
      <c r="AG264" s="14">
        <v>0.88132294132423861</v>
      </c>
      <c r="AH264" s="14">
        <v>0.11867705867576139</v>
      </c>
      <c r="AI264" s="14">
        <v>0</v>
      </c>
      <c r="AJ264" s="14">
        <v>3.08618179104049E-2</v>
      </c>
      <c r="AK264" s="14">
        <v>1.2779104066454063</v>
      </c>
      <c r="AL264" s="14">
        <v>0.69122777544418867</v>
      </c>
      <c r="AM264" s="14">
        <v>0.29550536499689029</v>
      </c>
      <c r="AN264" s="14">
        <v>1.1056396993041997</v>
      </c>
      <c r="AO264" s="14">
        <v>1.4418559469172723</v>
      </c>
      <c r="AP264" s="14">
        <v>0.82067104290783643</v>
      </c>
      <c r="AQ264" s="14">
        <v>1.3007536008284399</v>
      </c>
      <c r="AR264" s="14">
        <v>4.5920570619109174E-3</v>
      </c>
      <c r="AS264" s="14">
        <v>0.43401043724809513</v>
      </c>
      <c r="AT264" s="14">
        <v>56.598956275190488</v>
      </c>
      <c r="AV264" s="14">
        <f t="shared" si="10"/>
        <v>0.25628092968386246</v>
      </c>
      <c r="AW264" s="14">
        <f t="shared" si="11"/>
        <v>0.2894527163063042</v>
      </c>
      <c r="AX264" s="14">
        <f t="shared" si="12"/>
        <v>1.3007536008284399</v>
      </c>
    </row>
    <row r="265" spans="1:50">
      <c r="A265" s="10" t="s">
        <v>311</v>
      </c>
      <c r="B265" s="11">
        <v>37.950000000000003</v>
      </c>
      <c r="C265" s="11">
        <v>5.62</v>
      </c>
      <c r="D265" s="11">
        <v>14.8</v>
      </c>
      <c r="E265" s="11">
        <v>14.55</v>
      </c>
      <c r="F265" s="12">
        <v>5.0200000000000002E-2</v>
      </c>
      <c r="G265" s="11">
        <v>13.39</v>
      </c>
      <c r="H265" s="12">
        <v>8.8000000000000005E-3</v>
      </c>
      <c r="I265" s="12">
        <v>0.40939999999999999</v>
      </c>
      <c r="J265" s="11">
        <v>9.1199999999999992</v>
      </c>
      <c r="K265" s="12">
        <v>0.96089999999999998</v>
      </c>
      <c r="L265" s="12">
        <v>0.1953</v>
      </c>
      <c r="M265" s="13">
        <f t="shared" si="13"/>
        <v>97.054600000000008</v>
      </c>
      <c r="N265" s="14">
        <v>2.8871455124069514</v>
      </c>
      <c r="O265" s="14">
        <v>0.99190236794681241</v>
      </c>
      <c r="P265" s="14">
        <v>0.1209521196462362</v>
      </c>
      <c r="Q265" s="14">
        <v>4</v>
      </c>
      <c r="R265" s="14">
        <v>0.33510908617876178</v>
      </c>
      <c r="S265" s="14">
        <v>1.5751710974073132</v>
      </c>
      <c r="T265" s="14">
        <v>0.73181425372283748</v>
      </c>
      <c r="U265" s="14">
        <v>7.2945597840232912E-2</v>
      </c>
      <c r="V265" s="14">
        <v>0.3149919780348277</v>
      </c>
      <c r="W265" s="14">
        <v>0</v>
      </c>
      <c r="X265" s="14">
        <v>3.2347873555779037E-3</v>
      </c>
      <c r="Y265" s="14">
        <v>0</v>
      </c>
      <c r="Z265" s="14">
        <v>0</v>
      </c>
      <c r="AA265" s="14">
        <v>3.0332668005395509</v>
      </c>
      <c r="AB265" s="14">
        <v>0</v>
      </c>
      <c r="AC265" s="14">
        <v>0.82798149897329876</v>
      </c>
      <c r="AD265" s="14">
        <v>6.0388072491372902E-2</v>
      </c>
      <c r="AE265" s="14">
        <v>0</v>
      </c>
      <c r="AF265" s="14">
        <v>7.1731960576895399E-4</v>
      </c>
      <c r="AG265" s="14">
        <v>0.88908689107044059</v>
      </c>
      <c r="AH265" s="14">
        <v>0.11091310892955941</v>
      </c>
      <c r="AI265" s="14">
        <v>0.30059836336242285</v>
      </c>
      <c r="AJ265" s="14">
        <v>2.5182793388078634E-2</v>
      </c>
      <c r="AK265" s="14">
        <v>1.0760651920886708</v>
      </c>
      <c r="AL265" s="14">
        <v>0.59815365116082786</v>
      </c>
      <c r="AM265" s="14">
        <v>0.20945793455946157</v>
      </c>
      <c r="AN265" s="14">
        <v>0.92571197120930659</v>
      </c>
      <c r="AO265" s="14">
        <v>1.5751710974073132</v>
      </c>
      <c r="AP265" s="14">
        <v>0.82798149897329876</v>
      </c>
      <c r="AQ265" s="14">
        <v>1.3270114541255742</v>
      </c>
      <c r="AR265" s="14">
        <v>3.2347873555779037E-3</v>
      </c>
      <c r="AS265" s="14">
        <v>0.3701540399173362</v>
      </c>
      <c r="AT265" s="14">
        <v>62.984596008266372</v>
      </c>
      <c r="AV265" s="14">
        <f t="shared" si="10"/>
        <v>0.24126273811214496</v>
      </c>
      <c r="AW265" s="14">
        <f t="shared" si="11"/>
        <v>0.26531126487782791</v>
      </c>
      <c r="AX265" s="14">
        <f t="shared" si="12"/>
        <v>1.3270114541255742</v>
      </c>
    </row>
    <row r="266" spans="1:50">
      <c r="A266" s="10" t="s">
        <v>312</v>
      </c>
      <c r="B266" s="11">
        <v>37.380000000000003</v>
      </c>
      <c r="C266" s="11">
        <v>5.88</v>
      </c>
      <c r="D266" s="11">
        <v>14.56</v>
      </c>
      <c r="E266" s="11">
        <v>13.63</v>
      </c>
      <c r="F266" s="12">
        <v>4.8500000000000001E-2</v>
      </c>
      <c r="G266" s="11">
        <v>14.91</v>
      </c>
      <c r="H266" s="12">
        <v>1.8E-3</v>
      </c>
      <c r="I266" s="12">
        <v>0.17419999999999999</v>
      </c>
      <c r="J266" s="11">
        <v>9.56</v>
      </c>
      <c r="K266" s="12">
        <v>2.31</v>
      </c>
      <c r="L266" s="12">
        <v>0.21560000000000001</v>
      </c>
      <c r="M266" s="13">
        <f t="shared" si="13"/>
        <v>98.670100000000005</v>
      </c>
      <c r="N266" s="14">
        <v>2.850436394914023</v>
      </c>
      <c r="O266" s="14">
        <v>1.0674404438560052</v>
      </c>
      <c r="P266" s="14">
        <v>8.2123161229971764E-2</v>
      </c>
      <c r="Q266" s="14">
        <v>4</v>
      </c>
      <c r="R266" s="14">
        <v>0.24110706768289925</v>
      </c>
      <c r="S266" s="14">
        <v>1.7593998369531714</v>
      </c>
      <c r="T266" s="14">
        <v>0.77889552327195299</v>
      </c>
      <c r="U266" s="14">
        <v>8.1897008061679877E-3</v>
      </c>
      <c r="V266" s="14">
        <v>0.32515441698996761</v>
      </c>
      <c r="W266" s="14">
        <v>0</v>
      </c>
      <c r="X266" s="14">
        <v>3.1325565739825467E-3</v>
      </c>
      <c r="Y266" s="14">
        <v>0</v>
      </c>
      <c r="Z266" s="14">
        <v>0</v>
      </c>
      <c r="AA266" s="14">
        <v>3.115879102278142</v>
      </c>
      <c r="AB266" s="14">
        <v>0</v>
      </c>
      <c r="AC266" s="14">
        <v>0.86440805773213369</v>
      </c>
      <c r="AD266" s="14">
        <v>2.5755301892996813E-2</v>
      </c>
      <c r="AE266" s="14">
        <v>0</v>
      </c>
      <c r="AF266" s="14">
        <v>1.4706783490241393E-4</v>
      </c>
      <c r="AG266" s="14">
        <v>0.89031042746003286</v>
      </c>
      <c r="AH266" s="14">
        <v>0.10968957253996714</v>
      </c>
      <c r="AI266" s="14">
        <v>0.62165516519950226</v>
      </c>
      <c r="AJ266" s="14">
        <v>2.7865419168604435E-2</v>
      </c>
      <c r="AK266" s="14">
        <v>0.87440842028644539</v>
      </c>
      <c r="AL266" s="14">
        <v>0.47607099534544794</v>
      </c>
      <c r="AM266" s="14">
        <v>0.10390242841954196</v>
      </c>
      <c r="AN266" s="14">
        <v>0.86920838530809275</v>
      </c>
      <c r="AO266" s="14">
        <v>1.7593998369531714</v>
      </c>
      <c r="AP266" s="14">
        <v>0.86440805773213369</v>
      </c>
      <c r="AQ266" s="14">
        <v>1.3085475115389045</v>
      </c>
      <c r="AR266" s="14">
        <v>3.1325565739825467E-3</v>
      </c>
      <c r="AS266" s="14">
        <v>0.33067247448551113</v>
      </c>
      <c r="AT266" s="14">
        <v>66.932752551448871</v>
      </c>
      <c r="AV266" s="14">
        <f t="shared" si="10"/>
        <v>0.24997616971161421</v>
      </c>
      <c r="AW266" s="14">
        <f t="shared" si="11"/>
        <v>0.25260454537618354</v>
      </c>
      <c r="AX266" s="14">
        <f t="shared" si="12"/>
        <v>1.3085475115389045</v>
      </c>
    </row>
    <row r="267" spans="1:50">
      <c r="A267" s="10" t="s">
        <v>313</v>
      </c>
      <c r="B267" s="11">
        <v>36.99</v>
      </c>
      <c r="C267" s="11">
        <v>5.87</v>
      </c>
      <c r="D267" s="11">
        <v>14.24</v>
      </c>
      <c r="E267" s="11">
        <v>17.37</v>
      </c>
      <c r="F267" s="12">
        <v>4.4600000000000001E-2</v>
      </c>
      <c r="G267" s="11">
        <v>11.75</v>
      </c>
      <c r="H267" s="12">
        <v>0</v>
      </c>
      <c r="I267" s="12">
        <v>0.35770000000000002</v>
      </c>
      <c r="J267" s="11">
        <v>9.14</v>
      </c>
      <c r="K267" s="12">
        <v>0</v>
      </c>
      <c r="L267" s="12">
        <v>0.1978</v>
      </c>
      <c r="M267" s="13">
        <f t="shared" si="13"/>
        <v>95.960099999999997</v>
      </c>
      <c r="N267" s="14">
        <v>2.8599965461454957</v>
      </c>
      <c r="O267" s="14">
        <v>0.94257252020877058</v>
      </c>
      <c r="P267" s="14">
        <v>0.19743093364573372</v>
      </c>
      <c r="Q267" s="14">
        <v>4</v>
      </c>
      <c r="R267" s="14">
        <v>0.35504658174982684</v>
      </c>
      <c r="S267" s="14">
        <v>1.4255058046634212</v>
      </c>
      <c r="T267" s="14">
        <v>0.82723600352153803</v>
      </c>
      <c r="U267" s="14">
        <v>9.8481067240339226E-2</v>
      </c>
      <c r="V267" s="14">
        <v>0.32974392988931717</v>
      </c>
      <c r="W267" s="14">
        <v>0</v>
      </c>
      <c r="X267" s="14">
        <v>2.9207955822038775E-3</v>
      </c>
      <c r="Y267" s="14">
        <v>0</v>
      </c>
      <c r="Z267" s="14">
        <v>0</v>
      </c>
      <c r="AA267" s="14">
        <v>3.0389341826466461</v>
      </c>
      <c r="AB267" s="14">
        <v>0</v>
      </c>
      <c r="AC267" s="14">
        <v>0.84032389679245267</v>
      </c>
      <c r="AD267" s="14">
        <v>5.3622437808439366E-2</v>
      </c>
      <c r="AE267" s="14">
        <v>0</v>
      </c>
      <c r="AF267" s="14">
        <v>0</v>
      </c>
      <c r="AG267" s="14">
        <v>0.89394633460089201</v>
      </c>
      <c r="AH267" s="14">
        <v>0.10605366539910799</v>
      </c>
      <c r="AI267" s="14">
        <v>0</v>
      </c>
      <c r="AJ267" s="14">
        <v>2.5921028583155592E-2</v>
      </c>
      <c r="AK267" s="14">
        <v>1.2643730179083175</v>
      </c>
      <c r="AL267" s="14">
        <v>0.70970595350852683</v>
      </c>
      <c r="AM267" s="14">
        <v>0.2634666132378054</v>
      </c>
      <c r="AN267" s="14">
        <v>1.123148004407611</v>
      </c>
      <c r="AO267" s="14">
        <v>1.4255058046634212</v>
      </c>
      <c r="AP267" s="14">
        <v>0.84032389679245267</v>
      </c>
      <c r="AQ267" s="14">
        <v>1.2976191019585974</v>
      </c>
      <c r="AR267" s="14">
        <v>2.9207955822038775E-3</v>
      </c>
      <c r="AS267" s="14">
        <v>0.44068284221660969</v>
      </c>
      <c r="AT267" s="14">
        <v>55.931715778339033</v>
      </c>
      <c r="AV267" s="14">
        <f t="shared" si="10"/>
        <v>0.27221254354416052</v>
      </c>
      <c r="AW267" s="14">
        <f t="shared" si="11"/>
        <v>0.30461899308252166</v>
      </c>
      <c r="AX267" s="14">
        <f t="shared" si="12"/>
        <v>1.2976191019585974</v>
      </c>
    </row>
    <row r="268" spans="1:50">
      <c r="A268" s="10" t="s">
        <v>314</v>
      </c>
      <c r="B268" s="11">
        <v>36.36</v>
      </c>
      <c r="C268" s="11">
        <v>5.68</v>
      </c>
      <c r="D268" s="11">
        <v>14.64</v>
      </c>
      <c r="E268" s="11">
        <v>17.25</v>
      </c>
      <c r="F268" s="12">
        <v>5.04E-2</v>
      </c>
      <c r="G268" s="11">
        <v>11.48</v>
      </c>
      <c r="H268" s="12">
        <v>6.4000000000000003E-3</v>
      </c>
      <c r="I268" s="12">
        <v>0.22889999999999999</v>
      </c>
      <c r="J268" s="11">
        <v>9.26</v>
      </c>
      <c r="K268" s="12">
        <v>0.13400000000000001</v>
      </c>
      <c r="L268" s="12">
        <v>0.18310000000000001</v>
      </c>
      <c r="M268" s="13">
        <f t="shared" si="13"/>
        <v>95.272800000000004</v>
      </c>
      <c r="N268" s="14">
        <v>2.8337572200723513</v>
      </c>
      <c r="O268" s="14">
        <v>0.99277007266622019</v>
      </c>
      <c r="P268" s="14">
        <v>0.17347270726142849</v>
      </c>
      <c r="Q268" s="14">
        <v>4</v>
      </c>
      <c r="R268" s="14">
        <v>0.35196243992620102</v>
      </c>
      <c r="S268" s="14">
        <v>1.4060346418076493</v>
      </c>
      <c r="T268" s="14">
        <v>0.88337838892053122</v>
      </c>
      <c r="U268" s="14">
        <v>6.7453169830147486E-2</v>
      </c>
      <c r="V268" s="14">
        <v>0.32070086115745228</v>
      </c>
      <c r="W268" s="14">
        <v>0</v>
      </c>
      <c r="X268" s="14">
        <v>3.3270124693252903E-3</v>
      </c>
      <c r="Y268" s="14">
        <v>0</v>
      </c>
      <c r="Z268" s="14">
        <v>0</v>
      </c>
      <c r="AA268" s="14">
        <v>3.0328565141113066</v>
      </c>
      <c r="AB268" s="14">
        <v>0</v>
      </c>
      <c r="AC268" s="14">
        <v>0.86487243189662777</v>
      </c>
      <c r="AD268" s="14">
        <v>3.4588441552328403E-2</v>
      </c>
      <c r="AE268" s="14">
        <v>0</v>
      </c>
      <c r="AF268" s="14">
        <v>5.3443128755604357E-4</v>
      </c>
      <c r="AG268" s="14">
        <v>0.89999530473651224</v>
      </c>
      <c r="AH268" s="14">
        <v>0.10000469526348776</v>
      </c>
      <c r="AI268" s="14">
        <v>0.11898370752299195</v>
      </c>
      <c r="AJ268" s="14">
        <v>2.4186435905439063E-2</v>
      </c>
      <c r="AK268" s="14">
        <v>1.2950564118221739</v>
      </c>
      <c r="AL268" s="14">
        <v>0.56177344474939495</v>
      </c>
      <c r="AM268" s="14">
        <v>0.21428885789621432</v>
      </c>
      <c r="AN268" s="14">
        <v>1.1243042660121072</v>
      </c>
      <c r="AO268" s="14">
        <v>1.4060346418076493</v>
      </c>
      <c r="AP268" s="14">
        <v>0.86487243189662777</v>
      </c>
      <c r="AQ268" s="14">
        <v>1.3447325125924212</v>
      </c>
      <c r="AR268" s="14">
        <v>3.3270124693252903E-3</v>
      </c>
      <c r="AS268" s="14">
        <v>0.4443295174956835</v>
      </c>
      <c r="AT268" s="14">
        <v>55.56704825043164</v>
      </c>
      <c r="AV268" s="14">
        <f t="shared" si="10"/>
        <v>0.29126943025835184</v>
      </c>
      <c r="AW268" s="14">
        <f t="shared" si="11"/>
        <v>0.31351023509573883</v>
      </c>
      <c r="AX268" s="14">
        <f t="shared" si="12"/>
        <v>1.3447325125924212</v>
      </c>
    </row>
    <row r="269" spans="1:50">
      <c r="A269" s="10" t="s">
        <v>315</v>
      </c>
      <c r="B269" s="11">
        <v>37.33</v>
      </c>
      <c r="C269" s="11">
        <v>5.72</v>
      </c>
      <c r="D269" s="11">
        <v>14.76</v>
      </c>
      <c r="E269" s="11">
        <v>17.12</v>
      </c>
      <c r="F269" s="12">
        <v>8.8400000000000006E-2</v>
      </c>
      <c r="G269" s="11">
        <v>11.66</v>
      </c>
      <c r="H269" s="12">
        <v>0</v>
      </c>
      <c r="I269" s="12">
        <v>0.27</v>
      </c>
      <c r="J269" s="11">
        <v>9.33</v>
      </c>
      <c r="K269" s="12">
        <v>0</v>
      </c>
      <c r="L269" s="12">
        <v>0.19400000000000001</v>
      </c>
      <c r="M269" s="13">
        <f t="shared" si="13"/>
        <v>96.472399999999979</v>
      </c>
      <c r="N269" s="14">
        <v>2.8656801834555168</v>
      </c>
      <c r="O269" s="14">
        <v>0.95760663768475651</v>
      </c>
      <c r="P269" s="14">
        <v>0.17671317885972671</v>
      </c>
      <c r="Q269" s="14">
        <v>4</v>
      </c>
      <c r="R269" s="14">
        <v>0.37779575943342691</v>
      </c>
      <c r="S269" s="14">
        <v>1.4011942260682275</v>
      </c>
      <c r="T269" s="14">
        <v>0.84029523209207679</v>
      </c>
      <c r="U269" s="14">
        <v>8.2072044211622397E-2</v>
      </c>
      <c r="V269" s="14">
        <v>0.31992890746559627</v>
      </c>
      <c r="W269" s="14">
        <v>0</v>
      </c>
      <c r="X269" s="14">
        <v>5.7478724548764093E-3</v>
      </c>
      <c r="Y269" s="14">
        <v>0</v>
      </c>
      <c r="Z269" s="14">
        <v>0</v>
      </c>
      <c r="AA269" s="14">
        <v>3.0270340417258264</v>
      </c>
      <c r="AB269" s="14">
        <v>0</v>
      </c>
      <c r="AC269" s="14">
        <v>0.85258026783454866</v>
      </c>
      <c r="AD269" s="14">
        <v>4.0186476682221993E-2</v>
      </c>
      <c r="AE269" s="14">
        <v>0</v>
      </c>
      <c r="AF269" s="14">
        <v>0</v>
      </c>
      <c r="AG269" s="14">
        <v>0.89276674451677063</v>
      </c>
      <c r="AH269" s="14">
        <v>0.10723325548322937</v>
      </c>
      <c r="AI269" s="14">
        <v>0</v>
      </c>
      <c r="AJ269" s="14">
        <v>2.5241562024121752E-2</v>
      </c>
      <c r="AK269" s="14">
        <v>1.2938800974822855</v>
      </c>
      <c r="AL269" s="14">
        <v>0.68087834049359275</v>
      </c>
      <c r="AM269" s="14">
        <v>0.23545612321244441</v>
      </c>
      <c r="AN269" s="14">
        <v>1.0990804551634259</v>
      </c>
      <c r="AO269" s="14">
        <v>1.4011942260682275</v>
      </c>
      <c r="AP269" s="14">
        <v>0.85258026783454866</v>
      </c>
      <c r="AQ269" s="14">
        <v>1.3354023971181834</v>
      </c>
      <c r="AR269" s="14">
        <v>5.7478724548764093E-3</v>
      </c>
      <c r="AS269" s="14">
        <v>0.43958388388831376</v>
      </c>
      <c r="AT269" s="14">
        <v>56.041611611168619</v>
      </c>
      <c r="AV269" s="14">
        <f t="shared" si="10"/>
        <v>0.27759688873964322</v>
      </c>
      <c r="AW269" s="14">
        <f t="shared" si="11"/>
        <v>0.30470991194331687</v>
      </c>
      <c r="AX269" s="14">
        <f t="shared" si="12"/>
        <v>1.3354023971181834</v>
      </c>
    </row>
    <row r="270" spans="1:50">
      <c r="A270" s="10" t="s">
        <v>316</v>
      </c>
      <c r="B270" s="11">
        <v>36.18</v>
      </c>
      <c r="C270" s="11">
        <v>5.92</v>
      </c>
      <c r="D270" s="11">
        <v>14.36</v>
      </c>
      <c r="E270" s="11">
        <v>14.4</v>
      </c>
      <c r="F270" s="12">
        <v>5.2699999999999997E-2</v>
      </c>
      <c r="G270" s="11">
        <v>14.01</v>
      </c>
      <c r="H270" s="12">
        <v>2.7000000000000001E-3</v>
      </c>
      <c r="I270" s="12">
        <v>0.23150000000000001</v>
      </c>
      <c r="J270" s="11">
        <v>9.33</v>
      </c>
      <c r="K270" s="12">
        <v>1.76</v>
      </c>
      <c r="L270" s="12">
        <v>0.214</v>
      </c>
      <c r="M270" s="13">
        <f t="shared" si="13"/>
        <v>96.460900000000009</v>
      </c>
      <c r="N270" s="14">
        <v>2.8178283238761295</v>
      </c>
      <c r="O270" s="14">
        <v>1.0709554368375762</v>
      </c>
      <c r="P270" s="14">
        <v>0.11121623928629432</v>
      </c>
      <c r="Q270" s="14">
        <v>4</v>
      </c>
      <c r="R270" s="14">
        <v>0.2471691804991587</v>
      </c>
      <c r="S270" s="14">
        <v>1.6996140641404294</v>
      </c>
      <c r="T270" s="14">
        <v>0.80180130152413409</v>
      </c>
      <c r="U270" s="14">
        <v>2.4899558843352376E-2</v>
      </c>
      <c r="V270" s="14">
        <v>0.33214697883192879</v>
      </c>
      <c r="W270" s="14">
        <v>0</v>
      </c>
      <c r="X270" s="14">
        <v>3.4764958067757179E-3</v>
      </c>
      <c r="Y270" s="14">
        <v>0</v>
      </c>
      <c r="Z270" s="14">
        <v>0</v>
      </c>
      <c r="AA270" s="14">
        <v>3.1091075796457792</v>
      </c>
      <c r="AB270" s="14">
        <v>0</v>
      </c>
      <c r="AC270" s="14">
        <v>0.86343717769242523</v>
      </c>
      <c r="AD270" s="14">
        <v>3.4957744167901157E-2</v>
      </c>
      <c r="AE270" s="14">
        <v>0</v>
      </c>
      <c r="AF270" s="14">
        <v>2.2531124540110654E-4</v>
      </c>
      <c r="AG270" s="14">
        <v>0.89862023310572758</v>
      </c>
      <c r="AH270" s="14">
        <v>0.10137976689427242</v>
      </c>
      <c r="AI270" s="14">
        <v>0.50511870470734399</v>
      </c>
      <c r="AJ270" s="14">
        <v>2.8249092934557653E-2</v>
      </c>
      <c r="AK270" s="14">
        <v>0.97107410005253847</v>
      </c>
      <c r="AL270" s="14">
        <v>0.49555810230555997</v>
      </c>
      <c r="AM270" s="14">
        <v>0.14512561737054583</v>
      </c>
      <c r="AN270" s="14">
        <v>0.93791709965378078</v>
      </c>
      <c r="AO270" s="14">
        <v>1.6996140641404294</v>
      </c>
      <c r="AP270" s="14">
        <v>0.86343717769242523</v>
      </c>
      <c r="AQ270" s="14">
        <v>1.3181246173367349</v>
      </c>
      <c r="AR270" s="14">
        <v>3.4764958067757179E-3</v>
      </c>
      <c r="AS270" s="14">
        <v>0.35560417731881649</v>
      </c>
      <c r="AT270" s="14">
        <v>64.439582268118343</v>
      </c>
      <c r="AV270" s="14">
        <f t="shared" si="10"/>
        <v>0.25788792474510752</v>
      </c>
      <c r="AW270" s="14">
        <f t="shared" si="11"/>
        <v>0.26589651184140517</v>
      </c>
      <c r="AX270" s="14">
        <f t="shared" si="12"/>
        <v>1.3181246173367349</v>
      </c>
    </row>
    <row r="271" spans="1:50">
      <c r="A271" s="10" t="s">
        <v>317</v>
      </c>
      <c r="B271" s="11">
        <v>37.799999999999997</v>
      </c>
      <c r="C271" s="11">
        <v>5.75</v>
      </c>
      <c r="D271" s="11">
        <v>14.46</v>
      </c>
      <c r="E271" s="11">
        <v>11.22</v>
      </c>
      <c r="F271" s="12">
        <v>2.23E-2</v>
      </c>
      <c r="G271" s="11">
        <v>15.81</v>
      </c>
      <c r="H271" s="12">
        <v>9.4700000000000006E-2</v>
      </c>
      <c r="I271" s="12">
        <v>0.39989999999999998</v>
      </c>
      <c r="J271" s="11">
        <v>9.15</v>
      </c>
      <c r="K271" s="12">
        <v>3.06</v>
      </c>
      <c r="L271" s="12">
        <v>0.20039999999999999</v>
      </c>
      <c r="M271" s="13">
        <f t="shared" si="13"/>
        <v>97.967300000000023</v>
      </c>
      <c r="N271" s="14">
        <v>2.881670360474847</v>
      </c>
      <c r="O271" s="14">
        <v>1.100987596108522</v>
      </c>
      <c r="P271" s="14">
        <v>1.7342043416630926E-2</v>
      </c>
      <c r="Q271" s="14">
        <v>4</v>
      </c>
      <c r="R271" s="14">
        <v>0.19821492942144481</v>
      </c>
      <c r="S271" s="14">
        <v>1.8383539514238596</v>
      </c>
      <c r="T271" s="14">
        <v>0.69028304612208524</v>
      </c>
      <c r="U271" s="14">
        <v>7.6965292148307718E-3</v>
      </c>
      <c r="V271" s="14">
        <v>0.32350497432511804</v>
      </c>
      <c r="W271" s="14">
        <v>0</v>
      </c>
      <c r="X271" s="14">
        <v>1.4399336794571188E-3</v>
      </c>
      <c r="Y271" s="14">
        <v>0</v>
      </c>
      <c r="Z271" s="14">
        <v>0</v>
      </c>
      <c r="AA271" s="14">
        <v>3.0594933641867956</v>
      </c>
      <c r="AB271" s="14">
        <v>0</v>
      </c>
      <c r="AC271" s="14">
        <v>0.84473562254622236</v>
      </c>
      <c r="AD271" s="14">
        <v>5.9108554742007727E-2</v>
      </c>
      <c r="AE271" s="14">
        <v>0</v>
      </c>
      <c r="AF271" s="14">
        <v>7.7352724520682471E-3</v>
      </c>
      <c r="AG271" s="14">
        <v>0.91157944974029836</v>
      </c>
      <c r="AH271" s="14">
        <v>8.8420550259701636E-2</v>
      </c>
      <c r="AI271" s="14">
        <v>0.77245639161567026</v>
      </c>
      <c r="AJ271" s="14">
        <v>2.5893751947038992E-2</v>
      </c>
      <c r="AK271" s="14">
        <v>0.65152634508805451</v>
      </c>
      <c r="AL271" s="14">
        <v>0.55012351134923632</v>
      </c>
      <c r="AM271" s="14">
        <v>3.5003237669639552E-2</v>
      </c>
      <c r="AN271" s="14">
        <v>0.71532161875354694</v>
      </c>
      <c r="AO271" s="14">
        <v>1.8383539514238596</v>
      </c>
      <c r="AP271" s="14">
        <v>0.84473562254622236</v>
      </c>
      <c r="AQ271" s="14">
        <v>1.2992025255299668</v>
      </c>
      <c r="AR271" s="14">
        <v>1.4399336794571188E-3</v>
      </c>
      <c r="AS271" s="14">
        <v>0.28011452476864662</v>
      </c>
      <c r="AT271" s="14">
        <v>71.988547523135324</v>
      </c>
      <c r="AV271" s="14">
        <f t="shared" si="10"/>
        <v>0.22562005010445918</v>
      </c>
      <c r="AW271" s="14">
        <f t="shared" si="11"/>
        <v>0.22813567223488224</v>
      </c>
      <c r="AX271" s="14">
        <f t="shared" si="12"/>
        <v>1.2992025255299668</v>
      </c>
    </row>
    <row r="272" spans="1:50">
      <c r="A272" s="10" t="s">
        <v>318</v>
      </c>
      <c r="B272" s="11">
        <v>36.9</v>
      </c>
      <c r="C272" s="11">
        <v>5.63</v>
      </c>
      <c r="D272" s="11">
        <v>14.27</v>
      </c>
      <c r="E272" s="11">
        <v>14.72</v>
      </c>
      <c r="F272" s="12">
        <v>3.3799999999999997E-2</v>
      </c>
      <c r="G272" s="11">
        <v>13.48</v>
      </c>
      <c r="H272" s="12">
        <v>2.3699999999999999E-2</v>
      </c>
      <c r="I272" s="12">
        <v>0.4834</v>
      </c>
      <c r="J272" s="11">
        <v>9.0399999999999991</v>
      </c>
      <c r="K272" s="12">
        <v>2.0299999999999998</v>
      </c>
      <c r="L272" s="12">
        <v>0.20849999999999999</v>
      </c>
      <c r="M272" s="13">
        <f t="shared" si="13"/>
        <v>96.819400000000016</v>
      </c>
      <c r="N272" s="14">
        <v>2.860663707950966</v>
      </c>
      <c r="O272" s="14">
        <v>1.0241069053816869</v>
      </c>
      <c r="P272" s="14">
        <v>0.11522938666734706</v>
      </c>
      <c r="Q272" s="14">
        <v>4</v>
      </c>
      <c r="R272" s="14">
        <v>0.27972161489405667</v>
      </c>
      <c r="S272" s="14">
        <v>1.6239167250397122</v>
      </c>
      <c r="T272" s="14">
        <v>0.79989215230769761</v>
      </c>
      <c r="U272" s="14">
        <v>3.9220915614180618E-2</v>
      </c>
      <c r="V272" s="14">
        <v>0.31929961857474437</v>
      </c>
      <c r="W272" s="14">
        <v>0</v>
      </c>
      <c r="X272" s="14">
        <v>2.2194341666861676E-3</v>
      </c>
      <c r="Y272" s="14">
        <v>0</v>
      </c>
      <c r="Z272" s="14">
        <v>0</v>
      </c>
      <c r="AA272" s="14">
        <v>3.0642704605970779</v>
      </c>
      <c r="AB272" s="14">
        <v>0</v>
      </c>
      <c r="AC272" s="14">
        <v>0.83529804551119013</v>
      </c>
      <c r="AD272" s="14">
        <v>7.2659687036334075E-2</v>
      </c>
      <c r="AE272" s="14">
        <v>0</v>
      </c>
      <c r="AF272" s="14">
        <v>1.9686201336218518E-3</v>
      </c>
      <c r="AG272" s="14">
        <v>0.90992635268114608</v>
      </c>
      <c r="AH272" s="14">
        <v>9.0073647318853922E-2</v>
      </c>
      <c r="AI272" s="14">
        <v>0.55736890985098797</v>
      </c>
      <c r="AJ272" s="14">
        <v>2.739625915745492E-2</v>
      </c>
      <c r="AK272" s="14">
        <v>0.87621818796388462</v>
      </c>
      <c r="AL272" s="14">
        <v>0.53901664302767238</v>
      </c>
      <c r="AM272" s="14">
        <v>0.16183949643946968</v>
      </c>
      <c r="AN272" s="14">
        <v>0.95434245458922529</v>
      </c>
      <c r="AO272" s="14">
        <v>1.6239167250397122</v>
      </c>
      <c r="AP272" s="14">
        <v>0.83529804551119013</v>
      </c>
      <c r="AQ272" s="14">
        <v>1.3038285202757436</v>
      </c>
      <c r="AR272" s="14">
        <v>2.2194341666861676E-3</v>
      </c>
      <c r="AS272" s="14">
        <v>0.37014992989439255</v>
      </c>
      <c r="AT272" s="14">
        <v>62.985007010560743</v>
      </c>
      <c r="AV272" s="14">
        <f t="shared" si="10"/>
        <v>0.26103836544240205</v>
      </c>
      <c r="AW272" s="14">
        <f t="shared" si="11"/>
        <v>0.27383779555750304</v>
      </c>
      <c r="AX272" s="14">
        <f t="shared" si="12"/>
        <v>1.3038285202757436</v>
      </c>
    </row>
    <row r="273" spans="1:50">
      <c r="A273" s="10" t="s">
        <v>319</v>
      </c>
      <c r="B273" s="11">
        <v>37.19</v>
      </c>
      <c r="C273" s="11">
        <v>5.78</v>
      </c>
      <c r="D273" s="11">
        <v>14.6</v>
      </c>
      <c r="E273" s="11">
        <v>16.899999999999999</v>
      </c>
      <c r="F273" s="12">
        <v>2.63E-2</v>
      </c>
      <c r="G273" s="11">
        <v>11.56</v>
      </c>
      <c r="H273" s="12">
        <v>0</v>
      </c>
      <c r="I273" s="12">
        <v>0.1404</v>
      </c>
      <c r="J273" s="11">
        <v>9.59</v>
      </c>
      <c r="K273" s="12">
        <v>0</v>
      </c>
      <c r="L273" s="12">
        <v>0.22750000000000001</v>
      </c>
      <c r="M273" s="13">
        <f t="shared" si="13"/>
        <v>96.014200000000017</v>
      </c>
      <c r="N273" s="14">
        <v>2.8727255593686771</v>
      </c>
      <c r="O273" s="14">
        <v>0.92613841119840179</v>
      </c>
      <c r="P273" s="14">
        <v>0.20113602943292108</v>
      </c>
      <c r="Q273" s="14">
        <v>4</v>
      </c>
      <c r="R273" s="14">
        <v>0.40302041425819068</v>
      </c>
      <c r="S273" s="14">
        <v>1.4165618630797669</v>
      </c>
      <c r="T273" s="14">
        <v>0.85119239646927702</v>
      </c>
      <c r="U273" s="14">
        <v>3.9390046153753744E-2</v>
      </c>
      <c r="V273" s="14">
        <v>0.3241453011370854</v>
      </c>
      <c r="W273" s="14">
        <v>0</v>
      </c>
      <c r="X273" s="14">
        <v>1.7207145680226933E-3</v>
      </c>
      <c r="Y273" s="14">
        <v>0</v>
      </c>
      <c r="Z273" s="14">
        <v>0</v>
      </c>
      <c r="AA273" s="14">
        <v>3.0360307356660967</v>
      </c>
      <c r="AB273" s="14">
        <v>0</v>
      </c>
      <c r="AC273" s="14">
        <v>0.87109755801169841</v>
      </c>
      <c r="AD273" s="14">
        <v>2.1027202859821854E-2</v>
      </c>
      <c r="AE273" s="14">
        <v>0</v>
      </c>
      <c r="AF273" s="14">
        <v>0</v>
      </c>
      <c r="AG273" s="14">
        <v>0.89212476087152026</v>
      </c>
      <c r="AH273" s="14">
        <v>0.10787523912847974</v>
      </c>
      <c r="AI273" s="14">
        <v>0</v>
      </c>
      <c r="AJ273" s="14">
        <v>2.9784761539277706E-2</v>
      </c>
      <c r="AK273" s="14">
        <v>1.3225214065632802</v>
      </c>
      <c r="AL273" s="14">
        <v>0.64769383189744212</v>
      </c>
      <c r="AM273" s="14">
        <v>0.2203187742474578</v>
      </c>
      <c r="AN273" s="14">
        <v>1.0917184720559518</v>
      </c>
      <c r="AO273" s="14">
        <v>1.4165618630797669</v>
      </c>
      <c r="AP273" s="14">
        <v>0.87109755801169841</v>
      </c>
      <c r="AQ273" s="14">
        <v>1.3291588254565925</v>
      </c>
      <c r="AR273" s="14">
        <v>1.7207145680226933E-3</v>
      </c>
      <c r="AS273" s="14">
        <v>0.43524579639814498</v>
      </c>
      <c r="AT273" s="14">
        <v>56.475420360185502</v>
      </c>
      <c r="AV273" s="14">
        <f t="shared" si="10"/>
        <v>0.28036356367206794</v>
      </c>
      <c r="AW273" s="14">
        <f t="shared" si="11"/>
        <v>0.29333775582731031</v>
      </c>
      <c r="AX273" s="14">
        <f t="shared" si="12"/>
        <v>1.3291588254565925</v>
      </c>
    </row>
    <row r="274" spans="1:50">
      <c r="A274" s="10" t="s">
        <v>320</v>
      </c>
      <c r="B274" s="11">
        <v>37.18</v>
      </c>
      <c r="C274" s="11">
        <v>5.62</v>
      </c>
      <c r="D274" s="11">
        <v>13.86</v>
      </c>
      <c r="E274" s="11">
        <v>17.02</v>
      </c>
      <c r="F274" s="12">
        <v>1.8800000000000001E-2</v>
      </c>
      <c r="G274" s="11">
        <v>12.06</v>
      </c>
      <c r="H274" s="12">
        <v>4.0000000000000001E-3</v>
      </c>
      <c r="I274" s="12">
        <v>0.38019999999999998</v>
      </c>
      <c r="J274" s="11">
        <v>9.27</v>
      </c>
      <c r="K274" s="12">
        <v>0</v>
      </c>
      <c r="L274" s="12">
        <v>0.20530000000000001</v>
      </c>
      <c r="M274" s="13">
        <f t="shared" si="13"/>
        <v>95.618299999999991</v>
      </c>
      <c r="N274" s="14">
        <v>2.8777064113226416</v>
      </c>
      <c r="O274" s="14">
        <v>0.90229284087766648</v>
      </c>
      <c r="P274" s="14">
        <v>0.22000074779969192</v>
      </c>
      <c r="Q274" s="14">
        <v>4</v>
      </c>
      <c r="R274" s="14">
        <v>0.36202536766833848</v>
      </c>
      <c r="S274" s="14">
        <v>1.4655556554987328</v>
      </c>
      <c r="T274" s="14">
        <v>0.79614887765230813</v>
      </c>
      <c r="U274" s="14">
        <v>8.5523229702829551E-2</v>
      </c>
      <c r="V274" s="14">
        <v>0.31742471400611488</v>
      </c>
      <c r="W274" s="14">
        <v>0</v>
      </c>
      <c r="X274" s="14">
        <v>1.2324805525023819E-3</v>
      </c>
      <c r="Y274" s="14">
        <v>0</v>
      </c>
      <c r="Z274" s="14">
        <v>0</v>
      </c>
      <c r="AA274" s="14">
        <v>3.0279103250808266</v>
      </c>
      <c r="AB274" s="14">
        <v>0</v>
      </c>
      <c r="AC274" s="14">
        <v>0.84983414591734308</v>
      </c>
      <c r="AD274" s="14">
        <v>5.7055254664553433E-2</v>
      </c>
      <c r="AE274" s="14">
        <v>0</v>
      </c>
      <c r="AF274" s="14">
        <v>3.3171890763267144E-4</v>
      </c>
      <c r="AG274" s="14">
        <v>0.9072211194895291</v>
      </c>
      <c r="AH274" s="14">
        <v>9.2778880510470896E-2</v>
      </c>
      <c r="AI274" s="14">
        <v>0</v>
      </c>
      <c r="AJ274" s="14">
        <v>2.6932136979490401E-2</v>
      </c>
      <c r="AK274" s="14">
        <v>1.2819323637037849</v>
      </c>
      <c r="AL274" s="14">
        <v>0.69113549931672469</v>
      </c>
      <c r="AM274" s="14">
        <v>0.27732731733649102</v>
      </c>
      <c r="AN274" s="14">
        <v>1.1016728551548296</v>
      </c>
      <c r="AO274" s="14">
        <v>1.4655556554987328</v>
      </c>
      <c r="AP274" s="14">
        <v>0.84983414591734308</v>
      </c>
      <c r="AQ274" s="14">
        <v>1.264318208546005</v>
      </c>
      <c r="AR274" s="14">
        <v>1.2324805525023819E-3</v>
      </c>
      <c r="AS274" s="14">
        <v>0.42912925381713174</v>
      </c>
      <c r="AT274" s="14">
        <v>57.087074618286834</v>
      </c>
      <c r="AV274" s="14">
        <f t="shared" si="10"/>
        <v>0.26293674256388549</v>
      </c>
      <c r="AW274" s="14">
        <f t="shared" si="11"/>
        <v>0.2911817103868829</v>
      </c>
      <c r="AX274" s="14">
        <f t="shared" si="12"/>
        <v>1.264318208546005</v>
      </c>
    </row>
    <row r="275" spans="1:50">
      <c r="A275" s="10" t="s">
        <v>321</v>
      </c>
      <c r="B275" s="11">
        <v>38.770000000000003</v>
      </c>
      <c r="C275" s="11">
        <v>5.84</v>
      </c>
      <c r="D275" s="11">
        <v>14.23</v>
      </c>
      <c r="E275" s="11">
        <v>11.48</v>
      </c>
      <c r="F275" s="12">
        <v>3.9899999999999998E-2</v>
      </c>
      <c r="G275" s="11">
        <v>16.23</v>
      </c>
      <c r="H275" s="12">
        <v>5.91E-2</v>
      </c>
      <c r="I275" s="12">
        <v>0.42359999999999998</v>
      </c>
      <c r="J275" s="11">
        <v>9.09</v>
      </c>
      <c r="K275" s="12">
        <v>3.17</v>
      </c>
      <c r="L275" s="12">
        <v>0.22800000000000001</v>
      </c>
      <c r="M275" s="13">
        <f t="shared" si="13"/>
        <v>99.560600000000008</v>
      </c>
      <c r="N275" s="14">
        <v>2.9141584775000515</v>
      </c>
      <c r="O275" s="14">
        <v>1.0409023405965341</v>
      </c>
      <c r="P275" s="14">
        <v>4.4939181903414394E-2</v>
      </c>
      <c r="Q275" s="14">
        <v>4</v>
      </c>
      <c r="R275" s="14">
        <v>0.21970063620743163</v>
      </c>
      <c r="S275" s="14">
        <v>1.8706003767615631</v>
      </c>
      <c r="T275" s="14">
        <v>0.64413009022007739</v>
      </c>
      <c r="U275" s="14">
        <v>3.2561836614948714E-2</v>
      </c>
      <c r="V275" s="14">
        <v>0.32443622081486834</v>
      </c>
      <c r="W275" s="14">
        <v>0</v>
      </c>
      <c r="X275" s="14">
        <v>2.5402437267255462E-3</v>
      </c>
      <c r="Y275" s="14">
        <v>0</v>
      </c>
      <c r="Z275" s="14">
        <v>0</v>
      </c>
      <c r="AA275" s="14">
        <v>3.0939694043456152</v>
      </c>
      <c r="AB275" s="14">
        <v>0</v>
      </c>
      <c r="AC275" s="14">
        <v>0.81420243397616376</v>
      </c>
      <c r="AD275" s="14">
        <v>6.1733336936172035E-2</v>
      </c>
      <c r="AE275" s="14">
        <v>0</v>
      </c>
      <c r="AF275" s="14">
        <v>4.7596824827351152E-3</v>
      </c>
      <c r="AG275" s="14">
        <v>0.88069545339507083</v>
      </c>
      <c r="AH275" s="14">
        <v>0.11930454660492917</v>
      </c>
      <c r="AI275" s="14">
        <v>0.80341205428858264</v>
      </c>
      <c r="AJ275" s="14">
        <v>2.9046711966889939E-2</v>
      </c>
      <c r="AK275" s="14">
        <v>0.60928695709843517</v>
      </c>
      <c r="AL275" s="14">
        <v>0.55825427664609206</v>
      </c>
      <c r="AM275" s="14">
        <v>0.10739700323320431</v>
      </c>
      <c r="AN275" s="14">
        <v>0.7216311087384405</v>
      </c>
      <c r="AO275" s="14">
        <v>1.8706003767615631</v>
      </c>
      <c r="AP275" s="14">
        <v>0.81420243397616376</v>
      </c>
      <c r="AQ275" s="14">
        <v>1.2606029768039657</v>
      </c>
      <c r="AR275" s="14">
        <v>2.5402437267255462E-3</v>
      </c>
      <c r="AS275" s="14">
        <v>0.2783822018885973</v>
      </c>
      <c r="AT275" s="14">
        <v>72.161779811140264</v>
      </c>
      <c r="AV275" s="14">
        <f t="shared" si="10"/>
        <v>0.20818890106520399</v>
      </c>
      <c r="AW275" s="14">
        <f t="shared" si="11"/>
        <v>0.21871319279517851</v>
      </c>
      <c r="AX275" s="14">
        <f t="shared" si="12"/>
        <v>1.2606029768039657</v>
      </c>
    </row>
    <row r="276" spans="1:50">
      <c r="A276" s="10" t="s">
        <v>322</v>
      </c>
      <c r="B276" s="11">
        <v>37.94</v>
      </c>
      <c r="C276" s="11">
        <v>5.72</v>
      </c>
      <c r="D276" s="11">
        <v>13.75</v>
      </c>
      <c r="E276" s="11">
        <v>15.86</v>
      </c>
      <c r="F276" s="12">
        <v>4.9299999999999997E-2</v>
      </c>
      <c r="G276" s="11">
        <v>12.97</v>
      </c>
      <c r="H276" s="12">
        <v>1.6299999999999999E-2</v>
      </c>
      <c r="I276" s="12">
        <v>0.37430000000000002</v>
      </c>
      <c r="J276" s="11">
        <v>9.27</v>
      </c>
      <c r="K276" s="12">
        <v>0</v>
      </c>
      <c r="L276" s="12">
        <v>0.23100000000000001</v>
      </c>
      <c r="M276" s="13">
        <f t="shared" si="13"/>
        <v>96.180899999999994</v>
      </c>
      <c r="N276" s="14">
        <v>2.9039151366668361</v>
      </c>
      <c r="O276" s="14">
        <v>0.87678263580256255</v>
      </c>
      <c r="P276" s="14">
        <v>0.21930222753060136</v>
      </c>
      <c r="Q276" s="14">
        <v>4</v>
      </c>
      <c r="R276" s="14">
        <v>0.36357051879521629</v>
      </c>
      <c r="S276" s="14">
        <v>1.5530035898910983</v>
      </c>
      <c r="T276" s="14">
        <v>0.69917216468221866</v>
      </c>
      <c r="U276" s="14">
        <v>9.6711960701619581E-2</v>
      </c>
      <c r="V276" s="14">
        <v>0.32068633808096103</v>
      </c>
      <c r="W276" s="14">
        <v>0</v>
      </c>
      <c r="X276" s="14">
        <v>3.1960873501742696E-3</v>
      </c>
      <c r="Y276" s="14">
        <v>0</v>
      </c>
      <c r="Z276" s="14">
        <v>0</v>
      </c>
      <c r="AA276" s="14">
        <v>3.0363406595012883</v>
      </c>
      <c r="AB276" s="14">
        <v>0</v>
      </c>
      <c r="AC276" s="14">
        <v>0.83517645219779224</v>
      </c>
      <c r="AD276" s="14">
        <v>5.5546008689417142E-2</v>
      </c>
      <c r="AE276" s="14">
        <v>0</v>
      </c>
      <c r="AF276" s="14">
        <v>1.3367412027500776E-3</v>
      </c>
      <c r="AG276" s="14">
        <v>0.89205920208995948</v>
      </c>
      <c r="AH276" s="14">
        <v>0.10794079791004052</v>
      </c>
      <c r="AI276" s="14">
        <v>0</v>
      </c>
      <c r="AJ276" s="14">
        <v>2.9967004991797754E-2</v>
      </c>
      <c r="AK276" s="14">
        <v>1.2497615069437982</v>
      </c>
      <c r="AL276" s="14">
        <v>0.72027148806440411</v>
      </c>
      <c r="AM276" s="14">
        <v>0.31128687587751169</v>
      </c>
      <c r="AN276" s="14">
        <v>1.0151863529144396</v>
      </c>
      <c r="AO276" s="14">
        <v>1.5530035898910983</v>
      </c>
      <c r="AP276" s="14">
        <v>0.83517645219779224</v>
      </c>
      <c r="AQ276" s="14">
        <v>1.2403531545977788</v>
      </c>
      <c r="AR276" s="14">
        <v>3.1960873501742696E-3</v>
      </c>
      <c r="AS276" s="14">
        <v>0.39529255059905394</v>
      </c>
      <c r="AT276" s="14">
        <v>60.470744940094605</v>
      </c>
      <c r="AV276" s="14">
        <f t="shared" si="10"/>
        <v>0.23026802427269674</v>
      </c>
      <c r="AW276" s="14">
        <f t="shared" si="11"/>
        <v>0.26211950984266708</v>
      </c>
      <c r="AX276" s="14">
        <f t="shared" si="12"/>
        <v>1.2403531545977788</v>
      </c>
    </row>
    <row r="277" spans="1:50">
      <c r="A277" s="10" t="s">
        <v>323</v>
      </c>
      <c r="B277" s="11">
        <v>38.21</v>
      </c>
      <c r="C277" s="11">
        <v>5.61</v>
      </c>
      <c r="D277" s="11">
        <v>14</v>
      </c>
      <c r="E277" s="11">
        <v>15.49</v>
      </c>
      <c r="F277" s="12">
        <v>7.8600000000000003E-2</v>
      </c>
      <c r="G277" s="11">
        <v>13.29</v>
      </c>
      <c r="H277" s="12">
        <v>3.6799999999999999E-2</v>
      </c>
      <c r="I277" s="12">
        <v>0.3775</v>
      </c>
      <c r="J277" s="11">
        <v>9.19</v>
      </c>
      <c r="K277" s="12">
        <v>0</v>
      </c>
      <c r="L277" s="12">
        <v>0.24540000000000001</v>
      </c>
      <c r="M277" s="13">
        <f t="shared" si="13"/>
        <v>96.528299999999987</v>
      </c>
      <c r="N277" s="14">
        <v>2.9054028658895046</v>
      </c>
      <c r="O277" s="14">
        <v>0.88172957464772872</v>
      </c>
      <c r="P277" s="14">
        <v>0.2128675594627667</v>
      </c>
      <c r="Q277" s="14">
        <v>4</v>
      </c>
      <c r="R277" s="14">
        <v>0.37289393711059393</v>
      </c>
      <c r="S277" s="14">
        <v>1.5765885492294711</v>
      </c>
      <c r="T277" s="14">
        <v>0.65970954087897138</v>
      </c>
      <c r="U277" s="14">
        <v>0.11242404313034071</v>
      </c>
      <c r="V277" s="14">
        <v>0.31309365945228551</v>
      </c>
      <c r="W277" s="14">
        <v>0</v>
      </c>
      <c r="X277" s="14">
        <v>5.0621731495217055E-3</v>
      </c>
      <c r="Y277" s="14">
        <v>0</v>
      </c>
      <c r="Z277" s="14">
        <v>0</v>
      </c>
      <c r="AA277" s="14">
        <v>3.039771902951184</v>
      </c>
      <c r="AB277" s="14">
        <v>0</v>
      </c>
      <c r="AC277" s="14">
        <v>0.82146088923852256</v>
      </c>
      <c r="AD277" s="14">
        <v>5.5653529939492755E-2</v>
      </c>
      <c r="AE277" s="14">
        <v>0</v>
      </c>
      <c r="AF277" s="14">
        <v>2.9981287420225134E-3</v>
      </c>
      <c r="AG277" s="14">
        <v>0.8801125479200379</v>
      </c>
      <c r="AH277" s="14">
        <v>0.1198874520799621</v>
      </c>
      <c r="AI277" s="14">
        <v>0</v>
      </c>
      <c r="AJ277" s="14">
        <v>3.1626319036127899E-2</v>
      </c>
      <c r="AK277" s="14">
        <v>1.2474496777352677</v>
      </c>
      <c r="AL277" s="14">
        <v>0.72092400322860439</v>
      </c>
      <c r="AM277" s="14">
        <v>0.33024489844394606</v>
      </c>
      <c r="AN277" s="14">
        <v>0.98500114347207879</v>
      </c>
      <c r="AO277" s="14">
        <v>1.5765885492294711</v>
      </c>
      <c r="AP277" s="14">
        <v>0.82146088923852256</v>
      </c>
      <c r="AQ277" s="14">
        <v>1.2546235117583227</v>
      </c>
      <c r="AR277" s="14">
        <v>5.0621731495217055E-3</v>
      </c>
      <c r="AS277" s="14">
        <v>0.3845272903301149</v>
      </c>
      <c r="AT277" s="14">
        <v>61.547270966988506</v>
      </c>
      <c r="AV277" s="14">
        <f t="shared" si="10"/>
        <v>0.21702600127282173</v>
      </c>
      <c r="AW277" s="14">
        <f t="shared" si="11"/>
        <v>0.25401036941610017</v>
      </c>
      <c r="AX277" s="14">
        <f t="shared" si="12"/>
        <v>1.2546235117583227</v>
      </c>
    </row>
    <row r="278" spans="1:50">
      <c r="A278" s="10" t="s">
        <v>324</v>
      </c>
      <c r="B278" s="11">
        <v>37.92</v>
      </c>
      <c r="C278" s="11">
        <v>5.63</v>
      </c>
      <c r="D278" s="11">
        <v>13.88</v>
      </c>
      <c r="E278" s="11">
        <v>15.16</v>
      </c>
      <c r="F278" s="12">
        <v>4.6899999999999997E-2</v>
      </c>
      <c r="G278" s="11">
        <v>13.56</v>
      </c>
      <c r="H278" s="12">
        <v>2.1399999999999999E-2</v>
      </c>
      <c r="I278" s="12">
        <v>0.54600000000000004</v>
      </c>
      <c r="J278" s="11">
        <v>9.11</v>
      </c>
      <c r="K278" s="12">
        <v>0</v>
      </c>
      <c r="L278" s="12">
        <v>0.2389</v>
      </c>
      <c r="M278" s="13">
        <f t="shared" si="13"/>
        <v>96.113200000000006</v>
      </c>
      <c r="N278" s="14">
        <v>2.8959454501012991</v>
      </c>
      <c r="O278" s="14">
        <v>0.89276798631048537</v>
      </c>
      <c r="P278" s="14">
        <v>0.21128656358821551</v>
      </c>
      <c r="Q278" s="14">
        <v>4</v>
      </c>
      <c r="R278" s="14">
        <v>0.35653442387186152</v>
      </c>
      <c r="S278" s="14">
        <v>1.6146764214588563</v>
      </c>
      <c r="T278" s="14">
        <v>0.63064599276752609</v>
      </c>
      <c r="U278" s="14">
        <v>0.12629456486154378</v>
      </c>
      <c r="V278" s="14">
        <v>0.31581003487424075</v>
      </c>
      <c r="W278" s="14">
        <v>0</v>
      </c>
      <c r="X278" s="14">
        <v>3.0337515973281131E-3</v>
      </c>
      <c r="Y278" s="14">
        <v>0</v>
      </c>
      <c r="Z278" s="14">
        <v>0</v>
      </c>
      <c r="AA278" s="14">
        <v>3.0469951894313567</v>
      </c>
      <c r="AB278" s="14">
        <v>0</v>
      </c>
      <c r="AC278" s="14">
        <v>0.81542363550045438</v>
      </c>
      <c r="AD278" s="14">
        <v>8.084648221950054E-2</v>
      </c>
      <c r="AE278" s="14">
        <v>0</v>
      </c>
      <c r="AF278" s="14">
        <v>1.751091975815253E-3</v>
      </c>
      <c r="AG278" s="14">
        <v>0.89802120969577015</v>
      </c>
      <c r="AH278" s="14">
        <v>0.10197879030422985</v>
      </c>
      <c r="AI278" s="14">
        <v>0</v>
      </c>
      <c r="AJ278" s="14">
        <v>3.0923095693313873E-2</v>
      </c>
      <c r="AK278" s="14">
        <v>1.2228105925077408</v>
      </c>
      <c r="AL278" s="14">
        <v>0.7462663117989452</v>
      </c>
      <c r="AM278" s="14">
        <v>0.34865902953156463</v>
      </c>
      <c r="AN278" s="14">
        <v>0.96822712121728538</v>
      </c>
      <c r="AO278" s="14">
        <v>1.6146764214588563</v>
      </c>
      <c r="AP278" s="14">
        <v>0.81542363550045438</v>
      </c>
      <c r="AQ278" s="14">
        <v>1.2493024101823469</v>
      </c>
      <c r="AR278" s="14">
        <v>3.0337515973281131E-3</v>
      </c>
      <c r="AS278" s="14">
        <v>0.37485996097791052</v>
      </c>
      <c r="AT278" s="14">
        <v>62.514003902208948</v>
      </c>
      <c r="AV278" s="14">
        <f t="shared" si="10"/>
        <v>0.2069730844849873</v>
      </c>
      <c r="AW278" s="14">
        <f t="shared" si="11"/>
        <v>0.2484219733114621</v>
      </c>
      <c r="AX278" s="14">
        <f t="shared" si="12"/>
        <v>1.2493024101823469</v>
      </c>
    </row>
    <row r="279" spans="1:50">
      <c r="A279" s="10" t="s">
        <v>325</v>
      </c>
      <c r="B279" s="11">
        <v>37.56</v>
      </c>
      <c r="C279" s="11">
        <v>5.58</v>
      </c>
      <c r="D279" s="11">
        <v>14.24</v>
      </c>
      <c r="E279" s="11">
        <v>16.18</v>
      </c>
      <c r="F279" s="12">
        <v>7.4399999999999994E-2</v>
      </c>
      <c r="G279" s="11">
        <v>13</v>
      </c>
      <c r="H279" s="12">
        <v>0</v>
      </c>
      <c r="I279" s="12">
        <v>0.60050000000000003</v>
      </c>
      <c r="J279" s="11">
        <v>8.8800000000000008</v>
      </c>
      <c r="K279" s="12">
        <v>0</v>
      </c>
      <c r="L279" s="12">
        <v>0.24010000000000001</v>
      </c>
      <c r="M279" s="13">
        <f t="shared" si="13"/>
        <v>96.35499999999999</v>
      </c>
      <c r="N279" s="14">
        <v>2.8726168380419153</v>
      </c>
      <c r="O279" s="14">
        <v>0.91321434203738672</v>
      </c>
      <c r="P279" s="14">
        <v>0.21416881992069803</v>
      </c>
      <c r="Q279" s="14">
        <v>4</v>
      </c>
      <c r="R279" s="14">
        <v>0.37035155820184806</v>
      </c>
      <c r="S279" s="14">
        <v>1.556496731331247</v>
      </c>
      <c r="T279" s="14">
        <v>0.67031443240325195</v>
      </c>
      <c r="U279" s="14">
        <v>0.15038873067080927</v>
      </c>
      <c r="V279" s="14">
        <v>0.31234242988712285</v>
      </c>
      <c r="W279" s="14">
        <v>0</v>
      </c>
      <c r="X279" s="14">
        <v>4.8195909559867172E-3</v>
      </c>
      <c r="Y279" s="14">
        <v>0</v>
      </c>
      <c r="Z279" s="14">
        <v>0</v>
      </c>
      <c r="AA279" s="14">
        <v>3.0647134734502659</v>
      </c>
      <c r="AB279" s="14">
        <v>0</v>
      </c>
      <c r="AC279" s="14">
        <v>0.79375150979857878</v>
      </c>
      <c r="AD279" s="14">
        <v>8.9045415890478014E-2</v>
      </c>
      <c r="AE279" s="14">
        <v>0</v>
      </c>
      <c r="AF279" s="14">
        <v>0</v>
      </c>
      <c r="AG279" s="14">
        <v>0.88279692568905677</v>
      </c>
      <c r="AH279" s="14">
        <v>0.11720307431094323</v>
      </c>
      <c r="AI279" s="14">
        <v>0</v>
      </c>
      <c r="AJ279" s="14">
        <v>3.1123544064416753E-2</v>
      </c>
      <c r="AK279" s="14">
        <v>1.2284130095954229</v>
      </c>
      <c r="AL279" s="14">
        <v>0.74046344634016048</v>
      </c>
      <c r="AM279" s="14">
        <v>0.35227308940815483</v>
      </c>
      <c r="AN279" s="14">
        <v>1.0348719829947592</v>
      </c>
      <c r="AO279" s="14">
        <v>1.556496731331247</v>
      </c>
      <c r="AP279" s="14">
        <v>0.79375150979857878</v>
      </c>
      <c r="AQ279" s="14">
        <v>1.2835659002392348</v>
      </c>
      <c r="AR279" s="14">
        <v>4.8195909559867172E-3</v>
      </c>
      <c r="AS279" s="14">
        <v>0.39935342943426749</v>
      </c>
      <c r="AT279" s="14">
        <v>60.064657056573246</v>
      </c>
      <c r="AV279" s="14">
        <f t="shared" si="10"/>
        <v>0.21872009837468084</v>
      </c>
      <c r="AW279" s="14">
        <f t="shared" si="11"/>
        <v>0.26779115574223994</v>
      </c>
      <c r="AX279" s="14">
        <f t="shared" si="12"/>
        <v>1.2835659002392348</v>
      </c>
    </row>
    <row r="280" spans="1:50">
      <c r="A280" s="10" t="s">
        <v>326</v>
      </c>
      <c r="B280" s="11">
        <v>37.14</v>
      </c>
      <c r="C280" s="11">
        <v>5.71</v>
      </c>
      <c r="D280" s="11">
        <v>14.27</v>
      </c>
      <c r="E280" s="11">
        <v>15.73</v>
      </c>
      <c r="F280" s="12">
        <v>9.4799999999999995E-2</v>
      </c>
      <c r="G280" s="11">
        <v>13.02</v>
      </c>
      <c r="H280" s="12">
        <v>0</v>
      </c>
      <c r="I280" s="12">
        <v>0.65429999999999999</v>
      </c>
      <c r="J280" s="11">
        <v>8.8699999999999992</v>
      </c>
      <c r="K280" s="12">
        <v>0</v>
      </c>
      <c r="L280" s="12">
        <v>0.2142</v>
      </c>
      <c r="M280" s="13">
        <f t="shared" si="13"/>
        <v>95.703300000000027</v>
      </c>
      <c r="N280" s="14">
        <v>2.858556731147655</v>
      </c>
      <c r="O280" s="14">
        <v>0.95460326898300463</v>
      </c>
      <c r="P280" s="14">
        <v>0.18683999986934041</v>
      </c>
      <c r="Q280" s="14">
        <v>4</v>
      </c>
      <c r="R280" s="14">
        <v>0.33984575627720015</v>
      </c>
      <c r="S280" s="14">
        <v>1.5627746817275283</v>
      </c>
      <c r="T280" s="14">
        <v>0.67531898491555364</v>
      </c>
      <c r="U280" s="14">
        <v>0.15032842829238957</v>
      </c>
      <c r="V280" s="14">
        <v>0.3214500456777083</v>
      </c>
      <c r="W280" s="14">
        <v>0</v>
      </c>
      <c r="X280" s="14">
        <v>6.1801409570484411E-3</v>
      </c>
      <c r="Y280" s="14">
        <v>0</v>
      </c>
      <c r="Z280" s="14">
        <v>0</v>
      </c>
      <c r="AA280" s="14">
        <v>3.0558980378474283</v>
      </c>
      <c r="AB280" s="14">
        <v>0</v>
      </c>
      <c r="AC280" s="14">
        <v>0.80567932459535274</v>
      </c>
      <c r="AD280" s="14">
        <v>9.7640112981887961E-2</v>
      </c>
      <c r="AE280" s="14">
        <v>0</v>
      </c>
      <c r="AF280" s="14">
        <v>0</v>
      </c>
      <c r="AG280" s="14">
        <v>0.90331943757724065</v>
      </c>
      <c r="AH280" s="14">
        <v>9.6680562422759353E-2</v>
      </c>
      <c r="AI280" s="14">
        <v>0</v>
      </c>
      <c r="AJ280" s="14">
        <v>2.7942750253200747E-2</v>
      </c>
      <c r="AK280" s="14">
        <v>1.2078660167140116</v>
      </c>
      <c r="AL280" s="14">
        <v>0.76419123303278758</v>
      </c>
      <c r="AM280" s="14">
        <v>0.33300999479782545</v>
      </c>
      <c r="AN280" s="14">
        <v>1.0124874130772836</v>
      </c>
      <c r="AO280" s="14">
        <v>1.5627746817275283</v>
      </c>
      <c r="AP280" s="14">
        <v>0.80567932459535274</v>
      </c>
      <c r="AQ280" s="14">
        <v>1.2944490252602048</v>
      </c>
      <c r="AR280" s="14">
        <v>6.1801409570484411E-3</v>
      </c>
      <c r="AS280" s="14">
        <v>0.39315897792299215</v>
      </c>
      <c r="AT280" s="14">
        <v>60.684102207700782</v>
      </c>
      <c r="AV280" s="14">
        <f t="shared" si="10"/>
        <v>0.22098871642695503</v>
      </c>
      <c r="AW280" s="14">
        <f t="shared" si="11"/>
        <v>0.27018159735117619</v>
      </c>
      <c r="AX280" s="14">
        <f t="shared" si="12"/>
        <v>1.2944490252602048</v>
      </c>
    </row>
    <row r="281" spans="1:50">
      <c r="A281" s="10" t="s">
        <v>327</v>
      </c>
      <c r="B281" s="11">
        <v>37.82</v>
      </c>
      <c r="C281" s="11">
        <v>5.71</v>
      </c>
      <c r="D281" s="11">
        <v>14.15</v>
      </c>
      <c r="E281" s="11">
        <v>15.68</v>
      </c>
      <c r="F281" s="12">
        <v>9.0700000000000003E-2</v>
      </c>
      <c r="G281" s="11">
        <v>13.18</v>
      </c>
      <c r="H281" s="12">
        <v>1.4999999999999999E-2</v>
      </c>
      <c r="I281" s="12">
        <v>0.61140000000000005</v>
      </c>
      <c r="J281" s="11">
        <v>8.92</v>
      </c>
      <c r="K281" s="12">
        <v>0</v>
      </c>
      <c r="L281" s="12">
        <v>0.22020000000000001</v>
      </c>
      <c r="M281" s="13">
        <f t="shared" si="13"/>
        <v>96.397300000000001</v>
      </c>
      <c r="N281" s="14">
        <v>2.8848133868761003</v>
      </c>
      <c r="O281" s="14">
        <v>0.92215795385451749</v>
      </c>
      <c r="P281" s="14">
        <v>0.19302865926938217</v>
      </c>
      <c r="Q281" s="14">
        <v>4</v>
      </c>
      <c r="R281" s="14">
        <v>0.34990528878082672</v>
      </c>
      <c r="S281" s="14">
        <v>1.5625059919404007</v>
      </c>
      <c r="T281" s="14">
        <v>0.65752671524129991</v>
      </c>
      <c r="U281" s="14">
        <v>0.14967088596467704</v>
      </c>
      <c r="V281" s="14">
        <v>0.31980424989304801</v>
      </c>
      <c r="W281" s="14">
        <v>0</v>
      </c>
      <c r="X281" s="14">
        <v>5.8598785392933095E-3</v>
      </c>
      <c r="Y281" s="14">
        <v>0</v>
      </c>
      <c r="Z281" s="14">
        <v>0</v>
      </c>
      <c r="AA281" s="14">
        <v>3.045273010359546</v>
      </c>
      <c r="AB281" s="14">
        <v>0</v>
      </c>
      <c r="AC281" s="14">
        <v>0.80252436830624141</v>
      </c>
      <c r="AD281" s="14">
        <v>9.0420742984492472E-2</v>
      </c>
      <c r="AE281" s="14">
        <v>0</v>
      </c>
      <c r="AF281" s="14">
        <v>1.2259156677359546E-3</v>
      </c>
      <c r="AG281" s="14">
        <v>0.89417102695846984</v>
      </c>
      <c r="AH281" s="14">
        <v>0.10582897304153016</v>
      </c>
      <c r="AI281" s="14">
        <v>0</v>
      </c>
      <c r="AJ281" s="14">
        <v>2.8468086791067878E-2</v>
      </c>
      <c r="AK281" s="14">
        <v>1.2013485972595346</v>
      </c>
      <c r="AL281" s="14">
        <v>0.7701833159493976</v>
      </c>
      <c r="AM281" s="14">
        <v>0.34262202341217346</v>
      </c>
      <c r="AN281" s="14">
        <v>1.0002262604753591</v>
      </c>
      <c r="AO281" s="14">
        <v>1.5625059919404007</v>
      </c>
      <c r="AP281" s="14">
        <v>0.80252436830624141</v>
      </c>
      <c r="AQ281" s="14">
        <v>1.2720632426353442</v>
      </c>
      <c r="AR281" s="14">
        <v>5.8598785392933095E-3</v>
      </c>
      <c r="AS281" s="14">
        <v>0.39029682462243009</v>
      </c>
      <c r="AT281" s="14">
        <v>60.970317537756983</v>
      </c>
      <c r="AV281" s="14">
        <f t="shared" si="10"/>
        <v>0.21591716506352504</v>
      </c>
      <c r="AW281" s="14">
        <f t="shared" si="11"/>
        <v>0.26506575878747685</v>
      </c>
      <c r="AX281" s="14">
        <f t="shared" si="12"/>
        <v>1.2720632426353442</v>
      </c>
    </row>
    <row r="282" spans="1:50">
      <c r="A282" s="10" t="s">
        <v>328</v>
      </c>
      <c r="B282" s="11">
        <v>37.369999999999997</v>
      </c>
      <c r="C282" s="11">
        <v>6.01</v>
      </c>
      <c r="D282" s="11">
        <v>14.29</v>
      </c>
      <c r="E282" s="11">
        <v>16.309999999999999</v>
      </c>
      <c r="F282" s="12">
        <v>5.4800000000000001E-2</v>
      </c>
      <c r="G282" s="11">
        <v>13.35</v>
      </c>
      <c r="H282" s="12">
        <v>3.3999999999999998E-3</v>
      </c>
      <c r="I282" s="12">
        <v>0.49469999999999997</v>
      </c>
      <c r="J282" s="11">
        <v>9.06</v>
      </c>
      <c r="K282" s="12">
        <v>0</v>
      </c>
      <c r="L282" s="12">
        <v>0.18210000000000001</v>
      </c>
      <c r="M282" s="13">
        <f t="shared" si="13"/>
        <v>97.124999999999986</v>
      </c>
      <c r="N282" s="14">
        <v>2.8452912784726765</v>
      </c>
      <c r="O282" s="14">
        <v>0.98924380285590929</v>
      </c>
      <c r="P282" s="14">
        <v>0.16546491867141422</v>
      </c>
      <c r="Q282" s="14">
        <v>4</v>
      </c>
      <c r="R282" s="14">
        <v>0.29306294311590009</v>
      </c>
      <c r="S282" s="14">
        <v>1.5648626167550455</v>
      </c>
      <c r="T282" s="14">
        <v>0.72220393469052557</v>
      </c>
      <c r="U282" s="14">
        <v>0.15084809818906308</v>
      </c>
      <c r="V282" s="14">
        <v>0.3326332372623112</v>
      </c>
      <c r="W282" s="14">
        <v>0</v>
      </c>
      <c r="X282" s="14">
        <v>3.5340225821394937E-3</v>
      </c>
      <c r="Y282" s="14">
        <v>0</v>
      </c>
      <c r="Z282" s="14">
        <v>0</v>
      </c>
      <c r="AA282" s="14">
        <v>3.0671448525949847</v>
      </c>
      <c r="AB282" s="14">
        <v>0</v>
      </c>
      <c r="AC282" s="14">
        <v>0.82278281863732061</v>
      </c>
      <c r="AD282" s="14">
        <v>7.3028432992656794E-2</v>
      </c>
      <c r="AE282" s="14">
        <v>0</v>
      </c>
      <c r="AF282" s="14">
        <v>2.7736757410611528E-4</v>
      </c>
      <c r="AG282" s="14">
        <v>0.89608861920408356</v>
      </c>
      <c r="AH282" s="14">
        <v>0.10391138079591644</v>
      </c>
      <c r="AI282" s="14">
        <v>0</v>
      </c>
      <c r="AJ282" s="14">
        <v>2.3499485124636708E-2</v>
      </c>
      <c r="AK282" s="14">
        <v>1.2216253680556461</v>
      </c>
      <c r="AL282" s="14">
        <v>0.75487514681971724</v>
      </c>
      <c r="AM282" s="14">
        <v>0.30458146724333252</v>
      </c>
      <c r="AN282" s="14">
        <v>1.0385169515510029</v>
      </c>
      <c r="AO282" s="14">
        <v>1.5648626167550455</v>
      </c>
      <c r="AP282" s="14">
        <v>0.82278281863732061</v>
      </c>
      <c r="AQ282" s="14">
        <v>1.2823067459718094</v>
      </c>
      <c r="AR282" s="14">
        <v>3.5340225821394937E-3</v>
      </c>
      <c r="AS282" s="14">
        <v>0.39891107858188307</v>
      </c>
      <c r="AT282" s="14">
        <v>60.108892141811694</v>
      </c>
      <c r="AV282" s="14">
        <f t="shared" si="10"/>
        <v>0.23546456701563953</v>
      </c>
      <c r="AW282" s="14">
        <f t="shared" si="11"/>
        <v>0.28464649530358349</v>
      </c>
      <c r="AX282" s="14">
        <f t="shared" si="12"/>
        <v>1.2823067459718094</v>
      </c>
    </row>
    <row r="283" spans="1:50">
      <c r="A283" s="10" t="s">
        <v>329</v>
      </c>
      <c r="B283" s="11">
        <v>36.130000000000003</v>
      </c>
      <c r="C283" s="11">
        <v>5.99</v>
      </c>
      <c r="D283" s="11">
        <v>13.91</v>
      </c>
      <c r="E283" s="11">
        <v>16.7</v>
      </c>
      <c r="F283" s="12">
        <v>2.3E-2</v>
      </c>
      <c r="G283" s="11">
        <v>12.89</v>
      </c>
      <c r="H283" s="12">
        <v>2.5000000000000001E-3</v>
      </c>
      <c r="I283" s="12">
        <v>0.49790000000000001</v>
      </c>
      <c r="J283" s="11">
        <v>8.94</v>
      </c>
      <c r="K283" s="12">
        <v>0.82520000000000004</v>
      </c>
      <c r="L283" s="12">
        <v>0.17979999999999999</v>
      </c>
      <c r="M283" s="13">
        <f t="shared" si="13"/>
        <v>96.088399999999993</v>
      </c>
      <c r="N283" s="14">
        <v>2.8171156824392356</v>
      </c>
      <c r="O283" s="14">
        <v>1.0224907399389482</v>
      </c>
      <c r="P283" s="14">
        <v>0.16039357762181616</v>
      </c>
      <c r="Q283" s="14">
        <v>4</v>
      </c>
      <c r="R283" s="14">
        <v>0.25577136209162621</v>
      </c>
      <c r="S283" s="14">
        <v>1.5594942076247618</v>
      </c>
      <c r="T283" s="14">
        <v>0.81920269196464701</v>
      </c>
      <c r="U283" s="14">
        <v>0.10935685371811588</v>
      </c>
      <c r="V283" s="14">
        <v>0.3369416963399266</v>
      </c>
      <c r="W283" s="14">
        <v>0</v>
      </c>
      <c r="X283" s="14">
        <v>1.5189717005235676E-3</v>
      </c>
      <c r="Y283" s="14">
        <v>0</v>
      </c>
      <c r="Z283" s="14">
        <v>0</v>
      </c>
      <c r="AA283" s="14">
        <v>3.0822857834396009</v>
      </c>
      <c r="AB283" s="14">
        <v>0</v>
      </c>
      <c r="AC283" s="14">
        <v>0.83494068174528102</v>
      </c>
      <c r="AD283" s="14">
        <v>7.5270583496980972E-2</v>
      </c>
      <c r="AE283" s="14">
        <v>0</v>
      </c>
      <c r="AF283" s="14">
        <v>2.0885739873718518E-4</v>
      </c>
      <c r="AG283" s="14">
        <v>0.91042012264099925</v>
      </c>
      <c r="AH283" s="14">
        <v>8.9579877359000748E-2</v>
      </c>
      <c r="AI283" s="14">
        <v>0.27454763095496715</v>
      </c>
      <c r="AJ283" s="14">
        <v>2.3761353394320381E-2</v>
      </c>
      <c r="AK283" s="14">
        <v>1.0869660660643896</v>
      </c>
      <c r="AL283" s="14">
        <v>0.61472494958632296</v>
      </c>
      <c r="AM283" s="14">
        <v>0.2477153750395949</v>
      </c>
      <c r="AN283" s="14">
        <v>1.0889531233045791</v>
      </c>
      <c r="AO283" s="14">
        <v>1.5594942076247618</v>
      </c>
      <c r="AP283" s="14">
        <v>0.83494068174528102</v>
      </c>
      <c r="AQ283" s="14">
        <v>1.2782621020305744</v>
      </c>
      <c r="AR283" s="14">
        <v>1.5189717005235676E-3</v>
      </c>
      <c r="AS283" s="14">
        <v>0.41116661471325733</v>
      </c>
      <c r="AT283" s="14">
        <v>58.883338528674258</v>
      </c>
      <c r="AV283" s="14">
        <f t="shared" si="10"/>
        <v>0.2657776564282362</v>
      </c>
      <c r="AW283" s="14">
        <f t="shared" si="11"/>
        <v>0.30125679801389466</v>
      </c>
      <c r="AX283" s="14">
        <f t="shared" si="12"/>
        <v>1.2782621020305744</v>
      </c>
    </row>
    <row r="284" spans="1:50">
      <c r="A284" s="10" t="s">
        <v>330</v>
      </c>
      <c r="B284" s="11">
        <v>36.090000000000003</v>
      </c>
      <c r="C284" s="11">
        <v>5.84</v>
      </c>
      <c r="D284" s="11">
        <v>14.04</v>
      </c>
      <c r="E284" s="11">
        <v>16.16</v>
      </c>
      <c r="F284" s="12">
        <v>6.2600000000000003E-2</v>
      </c>
      <c r="G284" s="11">
        <v>13.37</v>
      </c>
      <c r="H284" s="12">
        <v>4.8999999999999998E-3</v>
      </c>
      <c r="I284" s="12">
        <v>0.52900000000000003</v>
      </c>
      <c r="J284" s="11">
        <v>8.91</v>
      </c>
      <c r="K284" s="12">
        <v>0</v>
      </c>
      <c r="L284" s="12">
        <v>0.17299999999999999</v>
      </c>
      <c r="M284" s="13">
        <f t="shared" si="13"/>
        <v>95.179500000000019</v>
      </c>
      <c r="N284" s="14">
        <v>2.8040388162662562</v>
      </c>
      <c r="O284" s="14">
        <v>1.025455560353179</v>
      </c>
      <c r="P284" s="14">
        <v>0.17050562338056485</v>
      </c>
      <c r="Q284" s="14">
        <v>4</v>
      </c>
      <c r="R284" s="14">
        <v>0.26018720544063645</v>
      </c>
      <c r="S284" s="14">
        <v>1.6040208820933812</v>
      </c>
      <c r="T284" s="14">
        <v>0.72736602837846309</v>
      </c>
      <c r="U284" s="14">
        <v>0.15214089767353278</v>
      </c>
      <c r="V284" s="14">
        <v>0.32777989222428122</v>
      </c>
      <c r="W284" s="14">
        <v>0</v>
      </c>
      <c r="X284" s="14">
        <v>4.1196147024339224E-3</v>
      </c>
      <c r="Y284" s="14">
        <v>0</v>
      </c>
      <c r="Z284" s="14">
        <v>0</v>
      </c>
      <c r="AA284" s="14">
        <v>3.0756145205127292</v>
      </c>
      <c r="AB284" s="14">
        <v>0</v>
      </c>
      <c r="AC284" s="14">
        <v>0.83152970030505657</v>
      </c>
      <c r="AD284" s="14">
        <v>7.9689159812615318E-2</v>
      </c>
      <c r="AE284" s="14">
        <v>0</v>
      </c>
      <c r="AF284" s="14">
        <v>4.0791188156353095E-4</v>
      </c>
      <c r="AG284" s="14">
        <v>0.91162677199923536</v>
      </c>
      <c r="AH284" s="14">
        <v>8.8373228000764636E-2</v>
      </c>
      <c r="AI284" s="14">
        <v>0</v>
      </c>
      <c r="AJ284" s="14">
        <v>2.2781798625623899E-2</v>
      </c>
      <c r="AK284" s="14">
        <v>1.2442558973169222</v>
      </c>
      <c r="AL284" s="14">
        <v>0.73296230405745399</v>
      </c>
      <c r="AM284" s="14">
        <v>0.30727872845754051</v>
      </c>
      <c r="AN284" s="14">
        <v>1.0500125494325607</v>
      </c>
      <c r="AO284" s="14">
        <v>1.6040208820933812</v>
      </c>
      <c r="AP284" s="14">
        <v>0.83152970030505657</v>
      </c>
      <c r="AQ284" s="14">
        <v>1.2856427657938154</v>
      </c>
      <c r="AR284" s="14">
        <v>4.1196147024339224E-3</v>
      </c>
      <c r="AS284" s="14">
        <v>0.39562898377992689</v>
      </c>
      <c r="AT284" s="14">
        <v>60.437101622007305</v>
      </c>
      <c r="AV284" s="14">
        <f t="shared" si="10"/>
        <v>0.23649453581627825</v>
      </c>
      <c r="AW284" s="14">
        <f t="shared" si="11"/>
        <v>0.28596136485445356</v>
      </c>
      <c r="AX284" s="14">
        <f t="shared" si="12"/>
        <v>1.2856427657938154</v>
      </c>
    </row>
    <row r="285" spans="1:50">
      <c r="A285" s="10" t="s">
        <v>331</v>
      </c>
      <c r="B285" s="11">
        <v>35.81</v>
      </c>
      <c r="C285" s="11">
        <v>5.96</v>
      </c>
      <c r="D285" s="11">
        <v>14.4</v>
      </c>
      <c r="E285" s="11">
        <v>15.54</v>
      </c>
      <c r="F285" s="12">
        <v>2.5100000000000001E-2</v>
      </c>
      <c r="G285" s="11">
        <v>13.66</v>
      </c>
      <c r="H285" s="12">
        <v>4.5999999999999999E-3</v>
      </c>
      <c r="I285" s="12">
        <v>0.41160000000000002</v>
      </c>
      <c r="J285" s="11">
        <v>9.1300000000000008</v>
      </c>
      <c r="K285" s="12">
        <v>1.17</v>
      </c>
      <c r="L285" s="12">
        <v>0.1817</v>
      </c>
      <c r="M285" s="13">
        <f t="shared" si="13"/>
        <v>96.293000000000006</v>
      </c>
      <c r="N285" s="14">
        <v>2.7899742492087767</v>
      </c>
      <c r="O285" s="14">
        <v>1.0911464665844244</v>
      </c>
      <c r="P285" s="14">
        <v>0.11887928420679894</v>
      </c>
      <c r="Q285" s="14">
        <v>4</v>
      </c>
      <c r="R285" s="14">
        <v>0.231106132508341</v>
      </c>
      <c r="S285" s="14">
        <v>1.645008707471636</v>
      </c>
      <c r="T285" s="14">
        <v>0.80907892491160216</v>
      </c>
      <c r="U285" s="14">
        <v>8.4560093295204641E-2</v>
      </c>
      <c r="V285" s="14">
        <v>0.33374349183616381</v>
      </c>
      <c r="W285" s="14">
        <v>0</v>
      </c>
      <c r="X285" s="14">
        <v>1.6563599553774319E-3</v>
      </c>
      <c r="Y285" s="14">
        <v>0</v>
      </c>
      <c r="Z285" s="14">
        <v>0</v>
      </c>
      <c r="AA285" s="14">
        <v>3.1051537099783255</v>
      </c>
      <c r="AB285" s="14">
        <v>0</v>
      </c>
      <c r="AC285" s="14">
        <v>0.8514935496205267</v>
      </c>
      <c r="AD285" s="14">
        <v>6.2175269533995013E-2</v>
      </c>
      <c r="AE285" s="14">
        <v>0</v>
      </c>
      <c r="AF285" s="14">
        <v>3.8399612500512648E-4</v>
      </c>
      <c r="AG285" s="14">
        <v>0.91405281527952686</v>
      </c>
      <c r="AH285" s="14">
        <v>8.5947184720473135E-2</v>
      </c>
      <c r="AI285" s="14">
        <v>0.35537034056634731</v>
      </c>
      <c r="AJ285" s="14">
        <v>2.399360845879599E-2</v>
      </c>
      <c r="AK285" s="14">
        <v>1.0551813181948271</v>
      </c>
      <c r="AL285" s="14">
        <v>0.56545473278002967</v>
      </c>
      <c r="AM285" s="14">
        <v>0.20092414825198904</v>
      </c>
      <c r="AN285" s="14">
        <v>1.0125183024136057</v>
      </c>
      <c r="AO285" s="14">
        <v>1.645008707471636</v>
      </c>
      <c r="AP285" s="14">
        <v>0.8514935496205267</v>
      </c>
      <c r="AQ285" s="14">
        <v>1.3222525990927654</v>
      </c>
      <c r="AR285" s="14">
        <v>1.6563599553774319E-3</v>
      </c>
      <c r="AS285" s="14">
        <v>0.3810001925276118</v>
      </c>
      <c r="AT285" s="14">
        <v>61.899980747238807</v>
      </c>
      <c r="AV285" s="14">
        <f t="shared" si="10"/>
        <v>0.26056002390852645</v>
      </c>
      <c r="AW285" s="14">
        <f t="shared" si="11"/>
        <v>0.28779220021705287</v>
      </c>
      <c r="AX285" s="14">
        <f t="shared" si="12"/>
        <v>1.3222525990927654</v>
      </c>
    </row>
    <row r="286" spans="1:50">
      <c r="A286" s="10" t="s">
        <v>332</v>
      </c>
      <c r="B286" s="11">
        <v>35.07</v>
      </c>
      <c r="C286" s="11">
        <v>5.97</v>
      </c>
      <c r="D286" s="11">
        <v>14.48</v>
      </c>
      <c r="E286" s="11">
        <v>16.91</v>
      </c>
      <c r="F286" s="12">
        <v>3.8399999999999997E-2</v>
      </c>
      <c r="G286" s="11">
        <v>12.41</v>
      </c>
      <c r="H286" s="12">
        <v>0</v>
      </c>
      <c r="I286" s="12">
        <v>0.19589999999999999</v>
      </c>
      <c r="J286" s="11">
        <v>9.24</v>
      </c>
      <c r="K286" s="12">
        <v>0</v>
      </c>
      <c r="L286" s="12">
        <v>0.1847</v>
      </c>
      <c r="M286" s="13">
        <f t="shared" si="13"/>
        <v>94.498999999999981</v>
      </c>
      <c r="N286" s="14">
        <v>2.7655657572592247</v>
      </c>
      <c r="O286" s="14">
        <v>1.0658909151580123</v>
      </c>
      <c r="P286" s="14">
        <v>0.16854332758276303</v>
      </c>
      <c r="Q286" s="14">
        <v>4</v>
      </c>
      <c r="R286" s="14">
        <v>0.27988530052316407</v>
      </c>
      <c r="S286" s="14">
        <v>1.5320709187271084</v>
      </c>
      <c r="T286" s="14">
        <v>0.85412848058893709</v>
      </c>
      <c r="U286" s="14">
        <v>9.2515517498969579E-2</v>
      </c>
      <c r="V286" s="14">
        <v>0.33511611190334667</v>
      </c>
      <c r="W286" s="14">
        <v>0</v>
      </c>
      <c r="X286" s="14">
        <v>2.564865374780716E-3</v>
      </c>
      <c r="Y286" s="14">
        <v>0</v>
      </c>
      <c r="Z286" s="14">
        <v>0</v>
      </c>
      <c r="AA286" s="14">
        <v>3.0962811946163065</v>
      </c>
      <c r="AB286" s="14">
        <v>0</v>
      </c>
      <c r="AC286" s="14">
        <v>0.87195039246361006</v>
      </c>
      <c r="AD286" s="14">
        <v>2.9952225452081073E-2</v>
      </c>
      <c r="AE286" s="14">
        <v>0</v>
      </c>
      <c r="AF286" s="14">
        <v>0</v>
      </c>
      <c r="AG286" s="14">
        <v>0.90190261791569115</v>
      </c>
      <c r="AH286" s="14">
        <v>9.8097382084308848E-2</v>
      </c>
      <c r="AI286" s="14">
        <v>0</v>
      </c>
      <c r="AJ286" s="14">
        <v>2.4686520701539542E-2</v>
      </c>
      <c r="AK286" s="14">
        <v>1.326507694154083</v>
      </c>
      <c r="AL286" s="14">
        <v>0.64880578514437737</v>
      </c>
      <c r="AM286" s="14">
        <v>0.23409416433668015</v>
      </c>
      <c r="AN286" s="14">
        <v>1.1151873256706697</v>
      </c>
      <c r="AO286" s="14">
        <v>1.5320709187271084</v>
      </c>
      <c r="AP286" s="14">
        <v>0.87195039246361006</v>
      </c>
      <c r="AQ286" s="14">
        <v>1.3457762156811763</v>
      </c>
      <c r="AR286" s="14">
        <v>2.564865374780716E-3</v>
      </c>
      <c r="AS286" s="14">
        <v>0.42126125323461305</v>
      </c>
      <c r="AT286" s="14">
        <v>57.873874676538684</v>
      </c>
      <c r="AV286" s="14">
        <f t="shared" si="10"/>
        <v>0.27585623750002503</v>
      </c>
      <c r="AW286" s="14">
        <f t="shared" si="11"/>
        <v>0.30573579677901819</v>
      </c>
      <c r="AX286" s="14">
        <f t="shared" si="12"/>
        <v>1.3457762156811763</v>
      </c>
    </row>
    <row r="287" spans="1:50">
      <c r="A287" s="10" t="s">
        <v>333</v>
      </c>
      <c r="B287" s="11">
        <v>35.89</v>
      </c>
      <c r="C287" s="11">
        <v>5.74</v>
      </c>
      <c r="D287" s="11">
        <v>14.22</v>
      </c>
      <c r="E287" s="11">
        <v>17.510000000000002</v>
      </c>
      <c r="F287" s="12">
        <v>6.3E-3</v>
      </c>
      <c r="G287" s="11">
        <v>11.94</v>
      </c>
      <c r="H287" s="12">
        <v>5.7000000000000002E-3</v>
      </c>
      <c r="I287" s="12">
        <v>0.14069999999999999</v>
      </c>
      <c r="J287" s="11">
        <v>9.27</v>
      </c>
      <c r="K287" s="12">
        <v>0.16089999999999999</v>
      </c>
      <c r="L287" s="12">
        <v>0.16819999999999999</v>
      </c>
      <c r="M287" s="13">
        <f t="shared" si="13"/>
        <v>95.051799999999986</v>
      </c>
      <c r="N287" s="14">
        <v>2.8097324441782354</v>
      </c>
      <c r="O287" s="14">
        <v>1.0088151035660615</v>
      </c>
      <c r="P287" s="14">
        <v>0.18145245225570306</v>
      </c>
      <c r="Q287" s="14">
        <v>4</v>
      </c>
      <c r="R287" s="14">
        <v>0.30322517524783499</v>
      </c>
      <c r="S287" s="14">
        <v>1.4603153015058514</v>
      </c>
      <c r="T287" s="14">
        <v>0.89532135952760539</v>
      </c>
      <c r="U287" s="14">
        <v>6.9619511684320901E-2</v>
      </c>
      <c r="V287" s="14">
        <v>0.32312153581300651</v>
      </c>
      <c r="W287" s="14">
        <v>0</v>
      </c>
      <c r="X287" s="14">
        <v>4.1775069823605469E-4</v>
      </c>
      <c r="Y287" s="14">
        <v>0</v>
      </c>
      <c r="Z287" s="14">
        <v>0</v>
      </c>
      <c r="AA287" s="14">
        <v>3.0520206344768552</v>
      </c>
      <c r="AB287" s="14">
        <v>0</v>
      </c>
      <c r="AC287" s="14">
        <v>0.87504413411532556</v>
      </c>
      <c r="AD287" s="14">
        <v>2.1356596486552418E-2</v>
      </c>
      <c r="AE287" s="14">
        <v>0</v>
      </c>
      <c r="AF287" s="14">
        <v>4.7812285041260366E-4</v>
      </c>
      <c r="AG287" s="14">
        <v>0.89687885345229057</v>
      </c>
      <c r="AH287" s="14">
        <v>0.10312114654770943</v>
      </c>
      <c r="AI287" s="14">
        <v>0.1208753618976223</v>
      </c>
      <c r="AJ287" s="14">
        <v>2.2318359344748497E-2</v>
      </c>
      <c r="AK287" s="14">
        <v>1.3144648000580601</v>
      </c>
      <c r="AL287" s="14">
        <v>0.54234147869956906</v>
      </c>
      <c r="AM287" s="14">
        <v>0.21901031591895298</v>
      </c>
      <c r="AN287" s="14">
        <v>1.1463933234676293</v>
      </c>
      <c r="AO287" s="14">
        <v>1.4603153015058514</v>
      </c>
      <c r="AP287" s="14">
        <v>0.87504413411532556</v>
      </c>
      <c r="AQ287" s="14">
        <v>1.3120402788138965</v>
      </c>
      <c r="AR287" s="14">
        <v>4.1775069823605469E-4</v>
      </c>
      <c r="AS287" s="14">
        <v>0.43978575606212689</v>
      </c>
      <c r="AT287" s="14">
        <v>56.021424393787321</v>
      </c>
      <c r="AV287" s="14">
        <f t="shared" si="10"/>
        <v>0.29335363903300471</v>
      </c>
      <c r="AW287" s="14">
        <f t="shared" si="11"/>
        <v>0.31616459610776065</v>
      </c>
      <c r="AX287" s="14">
        <f t="shared" si="12"/>
        <v>1.3120402788138965</v>
      </c>
    </row>
    <row r="288" spans="1:50">
      <c r="A288" s="10" t="s">
        <v>334</v>
      </c>
      <c r="B288" s="11">
        <v>34.97</v>
      </c>
      <c r="C288" s="11">
        <v>5.7</v>
      </c>
      <c r="D288" s="11">
        <v>13.63</v>
      </c>
      <c r="E288" s="11">
        <v>16.989999999999998</v>
      </c>
      <c r="F288" s="12">
        <v>3.4200000000000001E-2</v>
      </c>
      <c r="G288" s="11">
        <v>12.61</v>
      </c>
      <c r="H288" s="12">
        <v>0</v>
      </c>
      <c r="I288" s="12">
        <v>0.46860000000000002</v>
      </c>
      <c r="J288" s="11">
        <v>9</v>
      </c>
      <c r="K288" s="12">
        <v>0.31759999999999999</v>
      </c>
      <c r="L288" s="12">
        <v>0.19259999999999999</v>
      </c>
      <c r="M288" s="13">
        <f t="shared" si="13"/>
        <v>93.912999999999997</v>
      </c>
      <c r="N288" s="14">
        <v>2.7830726488320225</v>
      </c>
      <c r="O288" s="14">
        <v>1.0131385759708225</v>
      </c>
      <c r="P288" s="14">
        <v>0.20378877519715499</v>
      </c>
      <c r="Q288" s="14">
        <v>4</v>
      </c>
      <c r="R288" s="14">
        <v>0.26530283622112161</v>
      </c>
      <c r="S288" s="14">
        <v>1.5733524340208287</v>
      </c>
      <c r="T288" s="14">
        <v>0.81507986472889316</v>
      </c>
      <c r="U288" s="14">
        <v>0.11191179030735598</v>
      </c>
      <c r="V288" s="14">
        <v>0.32474777731403515</v>
      </c>
      <c r="W288" s="14">
        <v>0</v>
      </c>
      <c r="X288" s="14">
        <v>2.3053673810616284E-3</v>
      </c>
      <c r="Y288" s="14">
        <v>0</v>
      </c>
      <c r="Z288" s="14">
        <v>0</v>
      </c>
      <c r="AA288" s="14">
        <v>3.0927000699732967</v>
      </c>
      <c r="AB288" s="14">
        <v>0</v>
      </c>
      <c r="AC288" s="14">
        <v>0.85351460750492236</v>
      </c>
      <c r="AD288" s="14">
        <v>7.2306548597224518E-2</v>
      </c>
      <c r="AE288" s="14">
        <v>0</v>
      </c>
      <c r="AF288" s="14">
        <v>0</v>
      </c>
      <c r="AG288" s="14">
        <v>0.92582115610214688</v>
      </c>
      <c r="AH288" s="14">
        <v>7.4178843897853119E-2</v>
      </c>
      <c r="AI288" s="14">
        <v>0.17542781113486833</v>
      </c>
      <c r="AJ288" s="14">
        <v>2.5979450448466095E-2</v>
      </c>
      <c r="AK288" s="14">
        <v>1.2328590996869033</v>
      </c>
      <c r="AL288" s="14">
        <v>0.56573363872976223</v>
      </c>
      <c r="AM288" s="14">
        <v>0.27918821113604458</v>
      </c>
      <c r="AN288" s="14">
        <v>1.1307804302334041</v>
      </c>
      <c r="AO288" s="14">
        <v>1.5733524340208287</v>
      </c>
      <c r="AP288" s="14">
        <v>0.85351460750492236</v>
      </c>
      <c r="AQ288" s="14">
        <v>1.2784414121919441</v>
      </c>
      <c r="AR288" s="14">
        <v>2.3053673810616284E-3</v>
      </c>
      <c r="AS288" s="14">
        <v>0.41816748177618102</v>
      </c>
      <c r="AT288" s="14">
        <v>58.183251822381898</v>
      </c>
      <c r="AV288" s="14">
        <f t="shared" si="10"/>
        <v>0.26354959947213075</v>
      </c>
      <c r="AW288" s="14">
        <f t="shared" si="11"/>
        <v>0.29973538786910336</v>
      </c>
      <c r="AX288" s="14">
        <f t="shared" si="12"/>
        <v>1.2784414121919441</v>
      </c>
    </row>
    <row r="289" spans="1:50">
      <c r="A289" s="10" t="s">
        <v>335</v>
      </c>
      <c r="B289" s="11">
        <v>34.270000000000003</v>
      </c>
      <c r="C289" s="11">
        <v>5.89</v>
      </c>
      <c r="D289" s="11">
        <v>14.04</v>
      </c>
      <c r="E289" s="11">
        <v>16.239999999999998</v>
      </c>
      <c r="F289" s="12">
        <v>6.3799999999999996E-2</v>
      </c>
      <c r="G289" s="11">
        <v>12.89</v>
      </c>
      <c r="H289" s="12">
        <v>0</v>
      </c>
      <c r="I289" s="12">
        <v>0.48380000000000001</v>
      </c>
      <c r="J289" s="11">
        <v>8.86</v>
      </c>
      <c r="K289" s="12">
        <v>0</v>
      </c>
      <c r="L289" s="12">
        <v>0.16889999999999999</v>
      </c>
      <c r="M289" s="13">
        <f t="shared" si="13"/>
        <v>92.906499999999994</v>
      </c>
      <c r="N289" s="14">
        <v>2.7432127876444108</v>
      </c>
      <c r="O289" s="14">
        <v>1.0904057739074196</v>
      </c>
      <c r="P289" s="14">
        <v>0.16638143844816966</v>
      </c>
      <c r="Q289" s="14">
        <v>4</v>
      </c>
      <c r="R289" s="14">
        <v>0.23414485560823461</v>
      </c>
      <c r="S289" s="14">
        <v>1.606003062538627</v>
      </c>
      <c r="T289" s="14">
        <v>0.7854503630477303</v>
      </c>
      <c r="U289" s="14">
        <v>0.1353130440453072</v>
      </c>
      <c r="V289" s="14">
        <v>0.3355604437280898</v>
      </c>
      <c r="W289" s="14">
        <v>0</v>
      </c>
      <c r="X289" s="14">
        <v>4.3256482202019371E-3</v>
      </c>
      <c r="Y289" s="14">
        <v>0</v>
      </c>
      <c r="Z289" s="14">
        <v>0</v>
      </c>
      <c r="AA289" s="14">
        <v>3.1007974171881911</v>
      </c>
      <c r="AB289" s="14">
        <v>0</v>
      </c>
      <c r="AC289" s="14">
        <v>0.85384260025126602</v>
      </c>
      <c r="AD289" s="14">
        <v>7.5085779355761231E-2</v>
      </c>
      <c r="AE289" s="14">
        <v>0</v>
      </c>
      <c r="AF289" s="14">
        <v>0</v>
      </c>
      <c r="AG289" s="14">
        <v>0.92892837960702723</v>
      </c>
      <c r="AH289" s="14">
        <v>7.1071620392972767E-2</v>
      </c>
      <c r="AI289" s="14">
        <v>0</v>
      </c>
      <c r="AJ289" s="14">
        <v>2.2914997178159487E-2</v>
      </c>
      <c r="AK289" s="14">
        <v>1.2753305264672565</v>
      </c>
      <c r="AL289" s="14">
        <v>0.70175447635458399</v>
      </c>
      <c r="AM289" s="14">
        <v>0.27751084294870204</v>
      </c>
      <c r="AN289" s="14">
        <v>1.0871448455412072</v>
      </c>
      <c r="AO289" s="14">
        <v>1.606003062538627</v>
      </c>
      <c r="AP289" s="14">
        <v>0.85384260025126602</v>
      </c>
      <c r="AQ289" s="14">
        <v>1.3245506295156542</v>
      </c>
      <c r="AR289" s="14">
        <v>4.3256482202019371E-3</v>
      </c>
      <c r="AS289" s="14">
        <v>0.40367067931160222</v>
      </c>
      <c r="AT289" s="14">
        <v>59.632932068839771</v>
      </c>
      <c r="AV289" s="14">
        <f t="shared" si="10"/>
        <v>0.2533059266283762</v>
      </c>
      <c r="AW289" s="14">
        <f t="shared" si="11"/>
        <v>0.29694407057652528</v>
      </c>
      <c r="AX289" s="14">
        <f t="shared" si="12"/>
        <v>1.3245506295156542</v>
      </c>
    </row>
    <row r="290" spans="1:50">
      <c r="A290" s="10" t="s">
        <v>336</v>
      </c>
      <c r="B290" s="11">
        <v>33.74</v>
      </c>
      <c r="C290" s="11">
        <v>5.94</v>
      </c>
      <c r="D290" s="11">
        <v>14.68</v>
      </c>
      <c r="E290" s="11">
        <v>15.95</v>
      </c>
      <c r="F290" s="12">
        <v>6.1400000000000003E-2</v>
      </c>
      <c r="G290" s="11">
        <v>12.59</v>
      </c>
      <c r="H290" s="12">
        <v>0</v>
      </c>
      <c r="I290" s="12">
        <v>0.27929999999999999</v>
      </c>
      <c r="J290" s="11">
        <v>9.09</v>
      </c>
      <c r="K290" s="12">
        <v>0</v>
      </c>
      <c r="L290" s="12">
        <v>8.3599999999999994E-2</v>
      </c>
      <c r="M290" s="13">
        <f t="shared" si="13"/>
        <v>92.414300000000026</v>
      </c>
      <c r="N290" s="14">
        <v>2.7106655026932409</v>
      </c>
      <c r="O290" s="14">
        <v>1.2007820575702643</v>
      </c>
      <c r="P290" s="14">
        <v>8.8552439736494737E-2</v>
      </c>
      <c r="Q290" s="14">
        <v>4</v>
      </c>
      <c r="R290" s="14">
        <v>0.18921208296951297</v>
      </c>
      <c r="S290" s="14">
        <v>1.5501238926995302</v>
      </c>
      <c r="T290" s="14">
        <v>0.8854682168665674</v>
      </c>
      <c r="U290" s="14">
        <v>9.7615928836860655E-2</v>
      </c>
      <c r="V290" s="14">
        <v>0.33873584202763679</v>
      </c>
      <c r="W290" s="14">
        <v>0</v>
      </c>
      <c r="X290" s="14">
        <v>4.1781530891172036E-3</v>
      </c>
      <c r="Y290" s="14">
        <v>0</v>
      </c>
      <c r="Z290" s="14">
        <v>0</v>
      </c>
      <c r="AA290" s="14">
        <v>3.0653341164892254</v>
      </c>
      <c r="AB290" s="14">
        <v>0</v>
      </c>
      <c r="AC290" s="14">
        <v>0.90416042333020274</v>
      </c>
      <c r="AD290" s="14">
        <v>4.3505906575721523E-2</v>
      </c>
      <c r="AE290" s="14">
        <v>0</v>
      </c>
      <c r="AF290" s="14">
        <v>0</v>
      </c>
      <c r="AG290" s="14">
        <v>0.94766632990592425</v>
      </c>
      <c r="AH290" s="14">
        <v>5.2333670094075746E-2</v>
      </c>
      <c r="AI290" s="14">
        <v>0</v>
      </c>
      <c r="AJ290" s="14">
        <v>1.1383659430345734E-2</v>
      </c>
      <c r="AK290" s="14">
        <v>1.3255485504964257</v>
      </c>
      <c r="AL290" s="14">
        <v>0.66306779007322847</v>
      </c>
      <c r="AM290" s="14">
        <v>0.17372341622410223</v>
      </c>
      <c r="AN290" s="14">
        <v>1.0716365854399228</v>
      </c>
      <c r="AO290" s="14">
        <v>1.5501238926995302</v>
      </c>
      <c r="AP290" s="14">
        <v>0.90416042333020274</v>
      </c>
      <c r="AQ290" s="14">
        <v>1.3899941405397773</v>
      </c>
      <c r="AR290" s="14">
        <v>4.1781530891172036E-3</v>
      </c>
      <c r="AS290" s="14">
        <v>0.40874694480115731</v>
      </c>
      <c r="AT290" s="14">
        <v>59.125305519884265</v>
      </c>
      <c r="AV290" s="14">
        <f t="shared" si="10"/>
        <v>0.28886515571121751</v>
      </c>
      <c r="AW290" s="14">
        <f t="shared" si="11"/>
        <v>0.32071027442495226</v>
      </c>
      <c r="AX290" s="14">
        <f t="shared" si="12"/>
        <v>1.3899941405397773</v>
      </c>
    </row>
    <row r="291" spans="1:50">
      <c r="A291" s="10" t="s">
        <v>337</v>
      </c>
      <c r="B291" s="11">
        <v>33.75</v>
      </c>
      <c r="C291" s="11">
        <v>6.09</v>
      </c>
      <c r="D291" s="11">
        <v>14.61</v>
      </c>
      <c r="E291" s="11">
        <v>18.260000000000002</v>
      </c>
      <c r="F291" s="12">
        <v>5.5800000000000002E-2</v>
      </c>
      <c r="G291" s="11">
        <v>11.12</v>
      </c>
      <c r="H291" s="12">
        <v>1.2999999999999999E-3</v>
      </c>
      <c r="I291" s="12">
        <v>0.24959999999999999</v>
      </c>
      <c r="J291" s="11">
        <v>9.16</v>
      </c>
      <c r="K291" s="12">
        <v>0</v>
      </c>
      <c r="L291" s="12">
        <v>9.3799999999999994E-2</v>
      </c>
      <c r="M291" s="13">
        <f t="shared" si="13"/>
        <v>93.390500000000017</v>
      </c>
      <c r="N291" s="14">
        <v>2.7167154680696712</v>
      </c>
      <c r="O291" s="14">
        <v>1.1626025901577459</v>
      </c>
      <c r="P291" s="14">
        <v>0.12068194177258285</v>
      </c>
      <c r="Q291" s="14">
        <v>4</v>
      </c>
      <c r="R291" s="14">
        <v>0.22344026249153592</v>
      </c>
      <c r="S291" s="14">
        <v>1.3907227019735058</v>
      </c>
      <c r="T291" s="14">
        <v>1.0099041497852541</v>
      </c>
      <c r="U291" s="14">
        <v>9.8626910928953926E-2</v>
      </c>
      <c r="V291" s="14">
        <v>0.34607974069847341</v>
      </c>
      <c r="W291" s="14">
        <v>0</v>
      </c>
      <c r="X291" s="14">
        <v>3.8044309338162341E-3</v>
      </c>
      <c r="Y291" s="14">
        <v>0</v>
      </c>
      <c r="Z291" s="14">
        <v>0</v>
      </c>
      <c r="AA291" s="14">
        <v>3.0725781968115391</v>
      </c>
      <c r="AB291" s="14">
        <v>0</v>
      </c>
      <c r="AC291" s="14">
        <v>0.90673716035254226</v>
      </c>
      <c r="AD291" s="14">
        <v>3.8954837410908362E-2</v>
      </c>
      <c r="AE291" s="14">
        <v>0</v>
      </c>
      <c r="AF291" s="14">
        <v>1.1212097531207469E-4</v>
      </c>
      <c r="AG291" s="14">
        <v>0.94580411873876269</v>
      </c>
      <c r="AH291" s="14">
        <v>5.4195881261237311E-2</v>
      </c>
      <c r="AI291" s="14">
        <v>0</v>
      </c>
      <c r="AJ291" s="14">
        <v>1.2797289158176165E-2</v>
      </c>
      <c r="AK291" s="14">
        <v>1.3275645267961822</v>
      </c>
      <c r="AL291" s="14">
        <v>0.65963818404564156</v>
      </c>
      <c r="AM291" s="14">
        <v>0.17841403585697382</v>
      </c>
      <c r="AN291" s="14">
        <v>1.2292130024867909</v>
      </c>
      <c r="AO291" s="14">
        <v>1.3907227019735058</v>
      </c>
      <c r="AP291" s="14">
        <v>0.90673716035254226</v>
      </c>
      <c r="AQ291" s="14">
        <v>1.3860428526492818</v>
      </c>
      <c r="AR291" s="14">
        <v>3.8044309338162341E-3</v>
      </c>
      <c r="AS291" s="14">
        <v>0.46917678185541856</v>
      </c>
      <c r="AT291" s="14">
        <v>53.082321814458147</v>
      </c>
      <c r="AV291" s="14">
        <f t="shared" ref="AV291:AV354" si="14">T291/AA291</f>
        <v>0.32868297732283819</v>
      </c>
      <c r="AW291" s="14">
        <f t="shared" ref="AW291:AW354" si="15">(T291+U291)/AA291</f>
        <v>0.36078205002709046</v>
      </c>
      <c r="AX291" s="14">
        <f t="shared" ref="AX291:AX354" si="16">O291+R291</f>
        <v>1.3860428526492818</v>
      </c>
    </row>
    <row r="292" spans="1:50">
      <c r="A292" s="10" t="s">
        <v>338</v>
      </c>
      <c r="B292" s="11">
        <v>33.04</v>
      </c>
      <c r="C292" s="11">
        <v>5.77</v>
      </c>
      <c r="D292" s="11">
        <v>14.76</v>
      </c>
      <c r="E292" s="11">
        <v>18.25</v>
      </c>
      <c r="F292" s="12">
        <v>2.75E-2</v>
      </c>
      <c r="G292" s="11">
        <v>11.03</v>
      </c>
      <c r="H292" s="12">
        <v>0</v>
      </c>
      <c r="I292" s="12">
        <v>6.9599999999999995E-2</v>
      </c>
      <c r="J292" s="11">
        <v>9.2799999999999994</v>
      </c>
      <c r="K292" s="12">
        <v>3.9699999999999999E-2</v>
      </c>
      <c r="L292" s="12">
        <v>0.1037</v>
      </c>
      <c r="M292" s="13">
        <f t="shared" si="13"/>
        <v>92.370499999999993</v>
      </c>
      <c r="N292" s="14">
        <v>2.6906342323588888</v>
      </c>
      <c r="O292" s="14">
        <v>1.1781668589582974</v>
      </c>
      <c r="P292" s="14">
        <v>0.13119890868281381</v>
      </c>
      <c r="Q292" s="14">
        <v>4</v>
      </c>
      <c r="R292" s="14">
        <v>0.23846513396789915</v>
      </c>
      <c r="S292" s="14">
        <v>1.4061592710064996</v>
      </c>
      <c r="T292" s="14">
        <v>1.0437647198760756</v>
      </c>
      <c r="U292" s="14">
        <v>6.7928642849943488E-2</v>
      </c>
      <c r="V292" s="14">
        <v>0.32980854399034942</v>
      </c>
      <c r="W292" s="14">
        <v>0</v>
      </c>
      <c r="X292" s="14">
        <v>1.8968476266712174E-3</v>
      </c>
      <c r="Y292" s="14">
        <v>0</v>
      </c>
      <c r="Z292" s="14">
        <v>0</v>
      </c>
      <c r="AA292" s="14">
        <v>3.088023159317439</v>
      </c>
      <c r="AB292" s="14">
        <v>0</v>
      </c>
      <c r="AC292" s="14">
        <v>0.92594033491152339</v>
      </c>
      <c r="AD292" s="14">
        <v>1.0989306870547024E-2</v>
      </c>
      <c r="AE292" s="14">
        <v>0</v>
      </c>
      <c r="AF292" s="14">
        <v>0</v>
      </c>
      <c r="AG292" s="14">
        <v>0.93692964178207039</v>
      </c>
      <c r="AH292" s="14">
        <v>6.3070358217929612E-2</v>
      </c>
      <c r="AI292" s="14">
        <v>8.9534637370546954E-2</v>
      </c>
      <c r="AJ292" s="14">
        <v>1.4313246392831706E-2</v>
      </c>
      <c r="AK292" s="14">
        <v>1.4029084662961602</v>
      </c>
      <c r="AL292" s="14">
        <v>0.4932436499404611</v>
      </c>
      <c r="AM292" s="14">
        <v>0.16021304188097002</v>
      </c>
      <c r="AN292" s="14">
        <v>1.2428922714088328</v>
      </c>
      <c r="AO292" s="14">
        <v>1.4061592710064996</v>
      </c>
      <c r="AP292" s="14">
        <v>0.92594033491152339</v>
      </c>
      <c r="AQ292" s="14">
        <v>1.4166319929261966</v>
      </c>
      <c r="AR292" s="14">
        <v>1.8968476266712174E-3</v>
      </c>
      <c r="AS292" s="14">
        <v>0.4691838763830159</v>
      </c>
      <c r="AT292" s="14">
        <v>53.081612361698419</v>
      </c>
      <c r="AV292" s="14">
        <f t="shared" si="14"/>
        <v>0.33800417484782852</v>
      </c>
      <c r="AW292" s="14">
        <f t="shared" si="15"/>
        <v>0.3600016273750169</v>
      </c>
      <c r="AX292" s="14">
        <f t="shared" si="16"/>
        <v>1.4166319929261966</v>
      </c>
    </row>
    <row r="293" spans="1:50">
      <c r="A293" s="10" t="s">
        <v>339</v>
      </c>
      <c r="B293" s="11">
        <v>34.25</v>
      </c>
      <c r="C293" s="11">
        <v>5.91</v>
      </c>
      <c r="D293" s="11">
        <v>14.66</v>
      </c>
      <c r="E293" s="11">
        <v>16.149999999999999</v>
      </c>
      <c r="F293" s="12">
        <v>1.38E-2</v>
      </c>
      <c r="G293" s="11">
        <v>12.47</v>
      </c>
      <c r="H293" s="12">
        <v>2.4299999999999999E-2</v>
      </c>
      <c r="I293" s="12">
        <v>0.29470000000000002</v>
      </c>
      <c r="J293" s="11">
        <v>9.08</v>
      </c>
      <c r="K293" s="12">
        <v>0.31</v>
      </c>
      <c r="L293" s="12">
        <v>0.17480000000000001</v>
      </c>
      <c r="M293" s="13">
        <f t="shared" si="13"/>
        <v>93.337600000000009</v>
      </c>
      <c r="N293" s="14">
        <v>2.7386923853938892</v>
      </c>
      <c r="O293" s="14">
        <v>1.1254226657278519</v>
      </c>
      <c r="P293" s="14">
        <v>0.13588494887825897</v>
      </c>
      <c r="Q293" s="14">
        <v>4</v>
      </c>
      <c r="R293" s="14">
        <v>0.25614675526222785</v>
      </c>
      <c r="S293" s="14">
        <v>1.5559772168904937</v>
      </c>
      <c r="T293" s="14">
        <v>0.86002706357159808</v>
      </c>
      <c r="U293" s="14">
        <v>8.4056762990185829E-2</v>
      </c>
      <c r="V293" s="14">
        <v>0.33587460729868063</v>
      </c>
      <c r="W293" s="14">
        <v>0</v>
      </c>
      <c r="X293" s="14">
        <v>9.3464544089757822E-4</v>
      </c>
      <c r="Y293" s="14">
        <v>0</v>
      </c>
      <c r="Z293" s="14">
        <v>0</v>
      </c>
      <c r="AA293" s="14">
        <v>3.0930170514540842</v>
      </c>
      <c r="AB293" s="14">
        <v>0</v>
      </c>
      <c r="AC293" s="14">
        <v>0.8746530853834219</v>
      </c>
      <c r="AD293" s="14">
        <v>4.5688747336332769E-2</v>
      </c>
      <c r="AE293" s="14">
        <v>0</v>
      </c>
      <c r="AF293" s="14">
        <v>2.0819106573575202E-3</v>
      </c>
      <c r="AG293" s="14">
        <v>0.92242374337711219</v>
      </c>
      <c r="AH293" s="14">
        <v>7.7576256622887807E-2</v>
      </c>
      <c r="AI293" s="14">
        <v>0.16583350161686539</v>
      </c>
      <c r="AJ293" s="14">
        <v>2.3690207960691437E-2</v>
      </c>
      <c r="AK293" s="14">
        <v>1.2588888154742501</v>
      </c>
      <c r="AL293" s="14">
        <v>0.55158747494819282</v>
      </c>
      <c r="AM293" s="14">
        <v>0.2036556212274078</v>
      </c>
      <c r="AN293" s="14">
        <v>1.0799687754400429</v>
      </c>
      <c r="AO293" s="14">
        <v>1.5559772168904937</v>
      </c>
      <c r="AP293" s="14">
        <v>0.8746530853834219</v>
      </c>
      <c r="AQ293" s="14">
        <v>1.3815694209900797</v>
      </c>
      <c r="AR293" s="14">
        <v>9.3464544089757822E-4</v>
      </c>
      <c r="AS293" s="14">
        <v>0.40970823324236738</v>
      </c>
      <c r="AT293" s="14">
        <v>59.029176675763267</v>
      </c>
      <c r="AV293" s="14">
        <f t="shared" si="14"/>
        <v>0.2780544204136487</v>
      </c>
      <c r="AW293" s="14">
        <f t="shared" si="15"/>
        <v>0.3052307216081957</v>
      </c>
      <c r="AX293" s="14">
        <f t="shared" si="16"/>
        <v>1.3815694209900797</v>
      </c>
    </row>
    <row r="294" spans="1:50">
      <c r="A294" s="10" t="s">
        <v>340</v>
      </c>
      <c r="B294" s="11">
        <v>33.700000000000003</v>
      </c>
      <c r="C294" s="11">
        <v>5.75</v>
      </c>
      <c r="D294" s="11">
        <v>14.06</v>
      </c>
      <c r="E294" s="11">
        <v>15.89</v>
      </c>
      <c r="F294" s="12">
        <v>5.7999999999999996E-3</v>
      </c>
      <c r="G294" s="11">
        <v>12.68</v>
      </c>
      <c r="H294" s="12">
        <v>4.0500000000000001E-2</v>
      </c>
      <c r="I294" s="12">
        <v>0.1565</v>
      </c>
      <c r="J294" s="11">
        <v>9.1300000000000008</v>
      </c>
      <c r="K294" s="12">
        <v>0.80979999999999996</v>
      </c>
      <c r="L294" s="12">
        <v>0.15809999999999999</v>
      </c>
      <c r="M294" s="13">
        <f t="shared" si="13"/>
        <v>92.38069999999999</v>
      </c>
      <c r="N294" s="14">
        <v>2.7331484143184017</v>
      </c>
      <c r="O294" s="14">
        <v>1.1330458143543785</v>
      </c>
      <c r="P294" s="14">
        <v>0.13380577132721982</v>
      </c>
      <c r="Q294" s="14">
        <v>4</v>
      </c>
      <c r="R294" s="14">
        <v>0.21087815082407957</v>
      </c>
      <c r="S294" s="14">
        <v>1.5990389379703669</v>
      </c>
      <c r="T294" s="14">
        <v>0.90077769911549499</v>
      </c>
      <c r="U294" s="14">
        <v>4.3154553458963907E-2</v>
      </c>
      <c r="V294" s="14">
        <v>0.33045966972756413</v>
      </c>
      <c r="W294" s="14">
        <v>0</v>
      </c>
      <c r="X294" s="14">
        <v>3.984248656922576E-4</v>
      </c>
      <c r="Y294" s="14">
        <v>0</v>
      </c>
      <c r="Z294" s="14">
        <v>0</v>
      </c>
      <c r="AA294" s="14">
        <v>3.0847074359621618</v>
      </c>
      <c r="AB294" s="14">
        <v>0</v>
      </c>
      <c r="AC294" s="14">
        <v>0.90120511821160088</v>
      </c>
      <c r="AD294" s="14">
        <v>2.4609007177191656E-2</v>
      </c>
      <c r="AE294" s="14">
        <v>0</v>
      </c>
      <c r="AF294" s="14">
        <v>3.5193420115178353E-3</v>
      </c>
      <c r="AG294" s="14">
        <v>0.92933346740031031</v>
      </c>
      <c r="AH294" s="14">
        <v>7.0666532599689691E-2</v>
      </c>
      <c r="AI294" s="14">
        <v>0.27905532358416191</v>
      </c>
      <c r="AJ294" s="14">
        <v>2.173251312765935E-2</v>
      </c>
      <c r="AK294" s="14">
        <v>1.2067514506426915</v>
      </c>
      <c r="AL294" s="14">
        <v>0.49246071264548719</v>
      </c>
      <c r="AM294" s="14">
        <v>0.16419604844741723</v>
      </c>
      <c r="AN294" s="14">
        <v>1.0777380239016787</v>
      </c>
      <c r="AO294" s="14">
        <v>1.5990389379703669</v>
      </c>
      <c r="AP294" s="14">
        <v>0.90120511821160088</v>
      </c>
      <c r="AQ294" s="14">
        <v>1.343923965178458</v>
      </c>
      <c r="AR294" s="14">
        <v>3.984248656922576E-4</v>
      </c>
      <c r="AS294" s="14">
        <v>0.40262526136953375</v>
      </c>
      <c r="AT294" s="14">
        <v>59.737473863046631</v>
      </c>
      <c r="AV294" s="14">
        <f t="shared" si="14"/>
        <v>0.29201398116853511</v>
      </c>
      <c r="AW294" s="14">
        <f t="shared" si="15"/>
        <v>0.30600381792123948</v>
      </c>
      <c r="AX294" s="14">
        <f t="shared" si="16"/>
        <v>1.343923965178458</v>
      </c>
    </row>
    <row r="295" spans="1:50">
      <c r="A295" s="10" t="s">
        <v>341</v>
      </c>
      <c r="B295" s="11">
        <v>34.700000000000003</v>
      </c>
      <c r="C295" s="11">
        <v>5.64</v>
      </c>
      <c r="D295" s="11">
        <v>13.81</v>
      </c>
      <c r="E295" s="11">
        <v>17.329999999999998</v>
      </c>
      <c r="F295" s="12">
        <v>8.43E-2</v>
      </c>
      <c r="G295" s="11">
        <v>12.48</v>
      </c>
      <c r="H295" s="12">
        <v>4.7999999999999996E-3</v>
      </c>
      <c r="I295" s="12">
        <v>0.62870000000000004</v>
      </c>
      <c r="J295" s="11">
        <v>8.74</v>
      </c>
      <c r="K295" s="12">
        <v>0</v>
      </c>
      <c r="L295" s="12">
        <v>0.2142</v>
      </c>
      <c r="M295" s="13">
        <f t="shared" si="13"/>
        <v>93.632000000000005</v>
      </c>
      <c r="N295" s="14">
        <v>2.765909123237392</v>
      </c>
      <c r="O295" s="14">
        <v>1.0137044872006622</v>
      </c>
      <c r="P295" s="14">
        <v>0.22038638956194578</v>
      </c>
      <c r="Q295" s="14">
        <v>4</v>
      </c>
      <c r="R295" s="14">
        <v>0.28364855343629136</v>
      </c>
      <c r="S295" s="14">
        <v>1.5658284017594069</v>
      </c>
      <c r="T295" s="14">
        <v>0.77235594159696008</v>
      </c>
      <c r="U295" s="14">
        <v>0.16247311931597608</v>
      </c>
      <c r="V295" s="14">
        <v>0.32137852137119144</v>
      </c>
      <c r="W295" s="14">
        <v>0</v>
      </c>
      <c r="X295" s="14">
        <v>5.691426526012993E-3</v>
      </c>
      <c r="Y295" s="14">
        <v>0</v>
      </c>
      <c r="Z295" s="14">
        <v>0</v>
      </c>
      <c r="AA295" s="14">
        <v>3.1113759640058385</v>
      </c>
      <c r="AB295" s="14">
        <v>0</v>
      </c>
      <c r="AC295" s="14">
        <v>0.82464715528174015</v>
      </c>
      <c r="AD295" s="14">
        <v>9.7162421331800988E-2</v>
      </c>
      <c r="AE295" s="14">
        <v>0</v>
      </c>
      <c r="AF295" s="14">
        <v>4.0994236823088122E-4</v>
      </c>
      <c r="AG295" s="14">
        <v>0.92221951898177201</v>
      </c>
      <c r="AH295" s="14">
        <v>7.7780481018227987E-2</v>
      </c>
      <c r="AI295" s="14">
        <v>0</v>
      </c>
      <c r="AJ295" s="14">
        <v>2.8938276696763961E-2</v>
      </c>
      <c r="AK295" s="14">
        <v>1.2641908068817824</v>
      </c>
      <c r="AL295" s="14">
        <v>0.70687091642145372</v>
      </c>
      <c r="AM295" s="14">
        <v>0.33141827242748295</v>
      </c>
      <c r="AN295" s="14">
        <v>1.1552154504748819</v>
      </c>
      <c r="AO295" s="14">
        <v>1.5658284017594069</v>
      </c>
      <c r="AP295" s="14">
        <v>0.82464715528174015</v>
      </c>
      <c r="AQ295" s="14">
        <v>1.2973530406369536</v>
      </c>
      <c r="AR295" s="14">
        <v>5.691426526012993E-3</v>
      </c>
      <c r="AS295" s="14">
        <v>0.42454863398335813</v>
      </c>
      <c r="AT295" s="14">
        <v>57.545136601664183</v>
      </c>
      <c r="AV295" s="14">
        <f t="shared" si="14"/>
        <v>0.24823613428014216</v>
      </c>
      <c r="AW295" s="14">
        <f t="shared" si="15"/>
        <v>0.30045519144184724</v>
      </c>
      <c r="AX295" s="14">
        <f t="shared" si="16"/>
        <v>1.2973530406369536</v>
      </c>
    </row>
    <row r="296" spans="1:50">
      <c r="A296" s="10" t="s">
        <v>342</v>
      </c>
      <c r="B296" s="11">
        <v>34.6</v>
      </c>
      <c r="C296" s="11">
        <v>5.67</v>
      </c>
      <c r="D296" s="11">
        <v>13.8</v>
      </c>
      <c r="E296" s="11">
        <v>16.940000000000001</v>
      </c>
      <c r="F296" s="12">
        <v>8.0600000000000005E-2</v>
      </c>
      <c r="G296" s="11">
        <v>12.72</v>
      </c>
      <c r="H296" s="12">
        <v>2.63E-2</v>
      </c>
      <c r="I296" s="12">
        <v>0.54569999999999996</v>
      </c>
      <c r="J296" s="11">
        <v>8.9</v>
      </c>
      <c r="K296" s="12">
        <v>0</v>
      </c>
      <c r="L296" s="12">
        <v>0.2167</v>
      </c>
      <c r="M296" s="13">
        <f t="shared" si="13"/>
        <v>93.499300000000019</v>
      </c>
      <c r="N296" s="14">
        <v>2.7606908654212403</v>
      </c>
      <c r="O296" s="14">
        <v>1.0263195432440593</v>
      </c>
      <c r="P296" s="14">
        <v>0.21298959133470041</v>
      </c>
      <c r="Q296" s="14">
        <v>4</v>
      </c>
      <c r="R296" s="14">
        <v>0.27138800061398505</v>
      </c>
      <c r="S296" s="14">
        <v>1.5928739508661636</v>
      </c>
      <c r="T296" s="14">
        <v>0.7703335841313943</v>
      </c>
      <c r="U296" s="14">
        <v>0.14702198562024504</v>
      </c>
      <c r="V296" s="14">
        <v>0.32268225648749727</v>
      </c>
      <c r="W296" s="14">
        <v>0</v>
      </c>
      <c r="X296" s="14">
        <v>5.447056101496775E-3</v>
      </c>
      <c r="Y296" s="14">
        <v>0</v>
      </c>
      <c r="Z296" s="14">
        <v>0</v>
      </c>
      <c r="AA296" s="14">
        <v>3.1097468338207821</v>
      </c>
      <c r="AB296" s="14">
        <v>0</v>
      </c>
      <c r="AC296" s="14">
        <v>0.84182424236036846</v>
      </c>
      <c r="AD296" s="14">
        <v>8.4419362837296744E-2</v>
      </c>
      <c r="AE296" s="14">
        <v>0</v>
      </c>
      <c r="AF296" s="14">
        <v>2.2483844046111731E-3</v>
      </c>
      <c r="AG296" s="14">
        <v>0.92849198960227641</v>
      </c>
      <c r="AH296" s="14">
        <v>7.1508010397723587E-2</v>
      </c>
      <c r="AI296" s="14">
        <v>0</v>
      </c>
      <c r="AJ296" s="14">
        <v>2.9305245039749229E-2</v>
      </c>
      <c r="AK296" s="14">
        <v>1.2770197723354113</v>
      </c>
      <c r="AL296" s="14">
        <v>0.6936749826248394</v>
      </c>
      <c r="AM296" s="14">
        <v>0.31849703024246989</v>
      </c>
      <c r="AN296" s="14">
        <v>1.1303451610863398</v>
      </c>
      <c r="AO296" s="14">
        <v>1.5928739508661636</v>
      </c>
      <c r="AP296" s="14">
        <v>0.84182424236036846</v>
      </c>
      <c r="AQ296" s="14">
        <v>1.2977075438580443</v>
      </c>
      <c r="AR296" s="14">
        <v>5.447056101496775E-3</v>
      </c>
      <c r="AS296" s="14">
        <v>0.41507683172651533</v>
      </c>
      <c r="AT296" s="14">
        <v>58.492316827348461</v>
      </c>
      <c r="AV296" s="14">
        <f t="shared" si="14"/>
        <v>0.24771585125626641</v>
      </c>
      <c r="AW296" s="14">
        <f t="shared" si="15"/>
        <v>0.29499365021445584</v>
      </c>
      <c r="AX296" s="14">
        <f t="shared" si="16"/>
        <v>1.2977075438580443</v>
      </c>
    </row>
    <row r="297" spans="1:50">
      <c r="A297" s="10" t="s">
        <v>343</v>
      </c>
      <c r="B297" s="11">
        <v>34.39</v>
      </c>
      <c r="C297" s="11">
        <v>5.71</v>
      </c>
      <c r="D297" s="11">
        <v>13.79</v>
      </c>
      <c r="E297" s="11">
        <v>17.149999999999999</v>
      </c>
      <c r="F297" s="12">
        <v>8.6300000000000002E-2</v>
      </c>
      <c r="G297" s="11">
        <v>12.59</v>
      </c>
      <c r="H297" s="12">
        <v>0</v>
      </c>
      <c r="I297" s="12">
        <v>0.69569999999999999</v>
      </c>
      <c r="J297" s="11">
        <v>8.7799999999999994</v>
      </c>
      <c r="K297" s="12">
        <v>0</v>
      </c>
      <c r="L297" s="12">
        <v>0.2127</v>
      </c>
      <c r="M297" s="13">
        <f t="shared" si="13"/>
        <v>93.404699999999991</v>
      </c>
      <c r="N297" s="14">
        <v>2.7538179121000081</v>
      </c>
      <c r="O297" s="14">
        <v>1.0308091412444189</v>
      </c>
      <c r="P297" s="14">
        <v>0.21537294665557294</v>
      </c>
      <c r="Q297" s="14">
        <v>4</v>
      </c>
      <c r="R297" s="14">
        <v>0.27062853187050284</v>
      </c>
      <c r="S297" s="14">
        <v>1.5862484677846929</v>
      </c>
      <c r="T297" s="14">
        <v>0.76699827163724288</v>
      </c>
      <c r="U297" s="14">
        <v>0.16610805810531015</v>
      </c>
      <c r="V297" s="14">
        <v>0.32589850097731016</v>
      </c>
      <c r="W297" s="14">
        <v>0</v>
      </c>
      <c r="X297" s="14">
        <v>5.8532755206763491E-3</v>
      </c>
      <c r="Y297" s="14">
        <v>0</v>
      </c>
      <c r="Z297" s="14">
        <v>0</v>
      </c>
      <c r="AA297" s="14">
        <v>3.1217351058957354</v>
      </c>
      <c r="AB297" s="14">
        <v>0</v>
      </c>
      <c r="AC297" s="14">
        <v>0.82988643859134814</v>
      </c>
      <c r="AD297" s="14">
        <v>0.10801186991396897</v>
      </c>
      <c r="AE297" s="14">
        <v>0</v>
      </c>
      <c r="AF297" s="14">
        <v>0</v>
      </c>
      <c r="AG297" s="14">
        <v>0.93789830850531708</v>
      </c>
      <c r="AH297" s="14">
        <v>6.210169149468292E-2</v>
      </c>
      <c r="AI297" s="14">
        <v>0</v>
      </c>
      <c r="AJ297" s="14">
        <v>2.886790722465667E-2</v>
      </c>
      <c r="AK297" s="14">
        <v>1.2529244325204518</v>
      </c>
      <c r="AL297" s="14">
        <v>0.71820766025489147</v>
      </c>
      <c r="AM297" s="14">
        <v>0.33216185315706198</v>
      </c>
      <c r="AN297" s="14">
        <v>1.148479276398126</v>
      </c>
      <c r="AO297" s="14">
        <v>1.5862484677846929</v>
      </c>
      <c r="AP297" s="14">
        <v>0.82988643859134814</v>
      </c>
      <c r="AQ297" s="14">
        <v>1.3014376731149218</v>
      </c>
      <c r="AR297" s="14">
        <v>5.8532755206763491E-3</v>
      </c>
      <c r="AS297" s="14">
        <v>0.4199611017371348</v>
      </c>
      <c r="AT297" s="14">
        <v>58.003889826286517</v>
      </c>
      <c r="AV297" s="14">
        <f t="shared" si="14"/>
        <v>0.24569614192718769</v>
      </c>
      <c r="AW297" s="14">
        <f t="shared" si="15"/>
        <v>0.29890631270420109</v>
      </c>
      <c r="AX297" s="14">
        <f t="shared" si="16"/>
        <v>1.3014376731149218</v>
      </c>
    </row>
    <row r="298" spans="1:50">
      <c r="A298" s="10" t="s">
        <v>344</v>
      </c>
      <c r="B298" s="11">
        <v>33.56</v>
      </c>
      <c r="C298" s="11">
        <v>5.67</v>
      </c>
      <c r="D298" s="11">
        <v>13.55</v>
      </c>
      <c r="E298" s="11">
        <v>17.260000000000002</v>
      </c>
      <c r="F298" s="12">
        <v>8.4199999999999997E-2</v>
      </c>
      <c r="G298" s="11">
        <v>12.63</v>
      </c>
      <c r="H298" s="12">
        <v>1.0699999999999999E-2</v>
      </c>
      <c r="I298" s="12">
        <v>0.63819999999999999</v>
      </c>
      <c r="J298" s="11">
        <v>8.7899999999999991</v>
      </c>
      <c r="K298" s="12">
        <v>0</v>
      </c>
      <c r="L298" s="12">
        <v>0.22409999999999999</v>
      </c>
      <c r="M298" s="13">
        <f t="shared" si="13"/>
        <v>92.417199999999994</v>
      </c>
      <c r="N298" s="14">
        <v>2.725531245499051</v>
      </c>
      <c r="O298" s="14">
        <v>1.0439461133106931</v>
      </c>
      <c r="P298" s="14">
        <v>0.23052264119025589</v>
      </c>
      <c r="Q298" s="14">
        <v>4</v>
      </c>
      <c r="R298" s="14">
        <v>0.25300788280711561</v>
      </c>
      <c r="S298" s="14">
        <v>1.6183316429729508</v>
      </c>
      <c r="T298" s="14">
        <v>0.77902019923322574</v>
      </c>
      <c r="U298" s="14">
        <v>0.16272269891692925</v>
      </c>
      <c r="V298" s="14">
        <v>0.32529428363512647</v>
      </c>
      <c r="W298" s="14">
        <v>0</v>
      </c>
      <c r="X298" s="14">
        <v>5.7919717039158769E-3</v>
      </c>
      <c r="Y298" s="14">
        <v>0</v>
      </c>
      <c r="Z298" s="14">
        <v>0</v>
      </c>
      <c r="AA298" s="14">
        <v>3.1441686792692636</v>
      </c>
      <c r="AB298" s="14">
        <v>0</v>
      </c>
      <c r="AC298" s="14">
        <v>0.84091057812905945</v>
      </c>
      <c r="AD298" s="14">
        <v>0.10049222210727228</v>
      </c>
      <c r="AE298" s="14">
        <v>0</v>
      </c>
      <c r="AF298" s="14">
        <v>9.3107813278552011E-4</v>
      </c>
      <c r="AG298" s="14">
        <v>0.94233387836911719</v>
      </c>
      <c r="AH298" s="14">
        <v>5.7666121630882805E-2</v>
      </c>
      <c r="AI298" s="14">
        <v>0</v>
      </c>
      <c r="AJ298" s="14">
        <v>3.0847206153157385E-2</v>
      </c>
      <c r="AK298" s="14">
        <v>1.2785078844003004</v>
      </c>
      <c r="AL298" s="14">
        <v>0.69064490944654233</v>
      </c>
      <c r="AM298" s="14">
        <v>0.33545756222472367</v>
      </c>
      <c r="AN298" s="14">
        <v>1.1722655393404109</v>
      </c>
      <c r="AO298" s="14">
        <v>1.6183316429729508</v>
      </c>
      <c r="AP298" s="14">
        <v>0.84091057812905945</v>
      </c>
      <c r="AQ298" s="14">
        <v>1.2969539961178087</v>
      </c>
      <c r="AR298" s="14">
        <v>5.7919717039158769E-3</v>
      </c>
      <c r="AS298" s="14">
        <v>0.42007694509625387</v>
      </c>
      <c r="AT298" s="14">
        <v>57.992305490374605</v>
      </c>
      <c r="AV298" s="14">
        <f t="shared" si="14"/>
        <v>0.24776666861724411</v>
      </c>
      <c r="AW298" s="14">
        <f t="shared" si="15"/>
        <v>0.29952047559007727</v>
      </c>
      <c r="AX298" s="14">
        <f t="shared" si="16"/>
        <v>1.2969539961178087</v>
      </c>
    </row>
    <row r="299" spans="1:50">
      <c r="A299" s="10" t="s">
        <v>345</v>
      </c>
      <c r="B299" s="11">
        <v>34.69</v>
      </c>
      <c r="C299" s="11">
        <v>5.67</v>
      </c>
      <c r="D299" s="11">
        <v>13.68</v>
      </c>
      <c r="E299" s="11">
        <v>17.14</v>
      </c>
      <c r="F299" s="12">
        <v>8.09E-2</v>
      </c>
      <c r="G299" s="11">
        <v>12.88</v>
      </c>
      <c r="H299" s="12">
        <v>0</v>
      </c>
      <c r="I299" s="12">
        <v>0.54820000000000002</v>
      </c>
      <c r="J299" s="11">
        <v>8.85</v>
      </c>
      <c r="K299" s="12">
        <v>0</v>
      </c>
      <c r="L299" s="12">
        <v>0.2361</v>
      </c>
      <c r="M299" s="13">
        <f t="shared" si="13"/>
        <v>93.775199999999984</v>
      </c>
      <c r="N299" s="14">
        <v>2.7627307713116553</v>
      </c>
      <c r="O299" s="14">
        <v>1.0019229636859408</v>
      </c>
      <c r="P299" s="14">
        <v>0.23534626500240385</v>
      </c>
      <c r="Q299" s="14">
        <v>4</v>
      </c>
      <c r="R299" s="14">
        <v>0.28211074735395836</v>
      </c>
      <c r="S299" s="14">
        <v>1.6181715997549655</v>
      </c>
      <c r="T299" s="14">
        <v>0.75054806057461076</v>
      </c>
      <c r="U299" s="14">
        <v>0.15567180906015998</v>
      </c>
      <c r="V299" s="14">
        <v>0.3214918492290248</v>
      </c>
      <c r="W299" s="14">
        <v>0</v>
      </c>
      <c r="X299" s="14">
        <v>5.4571754116303599E-3</v>
      </c>
      <c r="Y299" s="14">
        <v>0</v>
      </c>
      <c r="Z299" s="14">
        <v>0</v>
      </c>
      <c r="AA299" s="14">
        <v>3.1334512413843498</v>
      </c>
      <c r="AB299" s="14">
        <v>0</v>
      </c>
      <c r="AC299" s="14">
        <v>0.82742628863702761</v>
      </c>
      <c r="AD299" s="14">
        <v>8.4648590884622649E-2</v>
      </c>
      <c r="AE299" s="14">
        <v>0</v>
      </c>
      <c r="AF299" s="14">
        <v>0</v>
      </c>
      <c r="AG299" s="14">
        <v>0.91207487952165023</v>
      </c>
      <c r="AH299" s="14">
        <v>8.7925120478349772E-2</v>
      </c>
      <c r="AI299" s="14">
        <v>0</v>
      </c>
      <c r="AJ299" s="14">
        <v>3.1869483019149172E-2</v>
      </c>
      <c r="AK299" s="14">
        <v>1.2811912301698958</v>
      </c>
      <c r="AL299" s="14">
        <v>0.68693928681095495</v>
      </c>
      <c r="AM299" s="14">
        <v>0.34252774517250512</v>
      </c>
      <c r="AN299" s="14">
        <v>1.1415661346371746</v>
      </c>
      <c r="AO299" s="14">
        <v>1.6181715997549655</v>
      </c>
      <c r="AP299" s="14">
        <v>0.82742628863702761</v>
      </c>
      <c r="AQ299" s="14">
        <v>1.2840337110398992</v>
      </c>
      <c r="AR299" s="14">
        <v>5.4571754116303599E-3</v>
      </c>
      <c r="AS299" s="14">
        <v>0.4136502249510372</v>
      </c>
      <c r="AT299" s="14">
        <v>58.63497750489627</v>
      </c>
      <c r="AV299" s="14">
        <f t="shared" si="14"/>
        <v>0.23952760159849201</v>
      </c>
      <c r="AW299" s="14">
        <f t="shared" si="15"/>
        <v>0.28920822435852084</v>
      </c>
      <c r="AX299" s="14">
        <f t="shared" si="16"/>
        <v>1.2840337110398992</v>
      </c>
    </row>
    <row r="300" spans="1:50">
      <c r="A300" s="10" t="s">
        <v>346</v>
      </c>
      <c r="B300" s="11">
        <v>35.159999999999997</v>
      </c>
      <c r="C300" s="11">
        <v>5.79</v>
      </c>
      <c r="D300" s="11">
        <v>13.93</v>
      </c>
      <c r="E300" s="11">
        <v>17.18</v>
      </c>
      <c r="F300" s="12">
        <v>5.67E-2</v>
      </c>
      <c r="G300" s="11">
        <v>12.58</v>
      </c>
      <c r="H300" s="12">
        <v>2.3300000000000001E-2</v>
      </c>
      <c r="I300" s="12">
        <v>0.52470000000000006</v>
      </c>
      <c r="J300" s="11">
        <v>9.02</v>
      </c>
      <c r="K300" s="12">
        <v>0</v>
      </c>
      <c r="L300" s="12">
        <v>0.18129999999999999</v>
      </c>
      <c r="M300" s="13">
        <f t="shared" si="13"/>
        <v>94.445999999999998</v>
      </c>
      <c r="N300" s="14">
        <v>2.7764024739185387</v>
      </c>
      <c r="O300" s="14">
        <v>1.0345882619023417</v>
      </c>
      <c r="P300" s="14">
        <v>0.18900926417911967</v>
      </c>
      <c r="Q300" s="14">
        <v>4</v>
      </c>
      <c r="R300" s="14">
        <v>0.26181685390715015</v>
      </c>
      <c r="S300" s="14">
        <v>1.5456824367038997</v>
      </c>
      <c r="T300" s="14">
        <v>0.80536115943033504</v>
      </c>
      <c r="U300" s="14">
        <v>0.14015102236939592</v>
      </c>
      <c r="V300" s="14">
        <v>0.32749248149804422</v>
      </c>
      <c r="W300" s="14">
        <v>0</v>
      </c>
      <c r="X300" s="14">
        <v>3.7922917582874928E-3</v>
      </c>
      <c r="Y300" s="14">
        <v>0</v>
      </c>
      <c r="Z300" s="14">
        <v>0</v>
      </c>
      <c r="AA300" s="14">
        <v>3.0842962456671126</v>
      </c>
      <c r="AB300" s="14">
        <v>0</v>
      </c>
      <c r="AC300" s="14">
        <v>0.85260477979903204</v>
      </c>
      <c r="AD300" s="14">
        <v>8.0332458290328035E-2</v>
      </c>
      <c r="AE300" s="14">
        <v>0</v>
      </c>
      <c r="AF300" s="14">
        <v>1.9713448998681438E-3</v>
      </c>
      <c r="AG300" s="14">
        <v>0.9349085829892283</v>
      </c>
      <c r="AH300" s="14">
        <v>6.5091417010771702E-2</v>
      </c>
      <c r="AI300" s="14">
        <v>0</v>
      </c>
      <c r="AJ300" s="14">
        <v>2.4264767075976044E-2</v>
      </c>
      <c r="AK300" s="14">
        <v>1.2686974815177845</v>
      </c>
      <c r="AL300" s="14">
        <v>0.70703775140623937</v>
      </c>
      <c r="AM300" s="14">
        <v>0.29013139215232753</v>
      </c>
      <c r="AN300" s="14">
        <v>1.1345214459788506</v>
      </c>
      <c r="AO300" s="14">
        <v>1.5456824367038997</v>
      </c>
      <c r="AP300" s="14">
        <v>0.85260477979903204</v>
      </c>
      <c r="AQ300" s="14">
        <v>1.2964051158094918</v>
      </c>
      <c r="AR300" s="14">
        <v>3.7922917582874928E-3</v>
      </c>
      <c r="AS300" s="14">
        <v>0.42329669519143115</v>
      </c>
      <c r="AT300" s="14">
        <v>57.670330480856869</v>
      </c>
      <c r="AV300" s="14">
        <f t="shared" si="14"/>
        <v>0.26111666820647472</v>
      </c>
      <c r="AW300" s="14">
        <f t="shared" si="15"/>
        <v>0.30655686305360819</v>
      </c>
      <c r="AX300" s="14">
        <f t="shared" si="16"/>
        <v>1.2964051158094918</v>
      </c>
    </row>
    <row r="301" spans="1:50">
      <c r="A301" s="10" t="s">
        <v>347</v>
      </c>
      <c r="B301" s="11">
        <v>35.18</v>
      </c>
      <c r="C301" s="11">
        <v>5.69</v>
      </c>
      <c r="D301" s="11">
        <v>13.86</v>
      </c>
      <c r="E301" s="11">
        <v>17.14</v>
      </c>
      <c r="F301" s="12">
        <v>7.85E-2</v>
      </c>
      <c r="G301" s="11">
        <v>12.76</v>
      </c>
      <c r="H301" s="12">
        <v>0</v>
      </c>
      <c r="I301" s="12">
        <v>0.53549999999999998</v>
      </c>
      <c r="J301" s="11">
        <v>9.09</v>
      </c>
      <c r="K301" s="12">
        <v>0</v>
      </c>
      <c r="L301" s="12">
        <v>0.21859999999999999</v>
      </c>
      <c r="M301" s="13">
        <f t="shared" si="13"/>
        <v>94.552600000000012</v>
      </c>
      <c r="N301" s="14">
        <v>2.7791440998455039</v>
      </c>
      <c r="O301" s="14">
        <v>1.0023641476108733</v>
      </c>
      <c r="P301" s="14">
        <v>0.21849175254362274</v>
      </c>
      <c r="Q301" s="14">
        <v>4</v>
      </c>
      <c r="R301" s="14">
        <v>0.28806607017089125</v>
      </c>
      <c r="S301" s="14">
        <v>1.5841694534488624</v>
      </c>
      <c r="T301" s="14">
        <v>0.77417920986505995</v>
      </c>
      <c r="U301" s="14">
        <v>0.13968257775455206</v>
      </c>
      <c r="V301" s="14">
        <v>0.32135135955091582</v>
      </c>
      <c r="W301" s="14">
        <v>0</v>
      </c>
      <c r="X301" s="14">
        <v>5.2525478123824883E-3</v>
      </c>
      <c r="Y301" s="14">
        <v>0</v>
      </c>
      <c r="Z301" s="14">
        <v>0</v>
      </c>
      <c r="AA301" s="14">
        <v>3.1127012186026639</v>
      </c>
      <c r="AB301" s="14">
        <v>0</v>
      </c>
      <c r="AC301" s="14">
        <v>0.84494667773694632</v>
      </c>
      <c r="AD301" s="14">
        <v>8.2020260156370095E-2</v>
      </c>
      <c r="AE301" s="14">
        <v>0</v>
      </c>
      <c r="AF301" s="14">
        <v>0</v>
      </c>
      <c r="AG301" s="14">
        <v>0.92696693789331641</v>
      </c>
      <c r="AH301" s="14">
        <v>7.3033062106683588E-2</v>
      </c>
      <c r="AI301" s="14">
        <v>0</v>
      </c>
      <c r="AJ301" s="14">
        <v>2.9269152980290522E-2</v>
      </c>
      <c r="AK301" s="14">
        <v>1.2826007443399312</v>
      </c>
      <c r="AL301" s="14">
        <v>0.68813010267977837</v>
      </c>
      <c r="AM301" s="14">
        <v>0.31630963086541158</v>
      </c>
      <c r="AN301" s="14">
        <v>1.1323535401632348</v>
      </c>
      <c r="AO301" s="14">
        <v>1.5841694534488624</v>
      </c>
      <c r="AP301" s="14">
        <v>0.84494667773694632</v>
      </c>
      <c r="AQ301" s="14">
        <v>1.2904302177817646</v>
      </c>
      <c r="AR301" s="14">
        <v>5.2525478123824883E-3</v>
      </c>
      <c r="AS301" s="14">
        <v>0.41683929892217508</v>
      </c>
      <c r="AT301" s="14">
        <v>58.316070107782501</v>
      </c>
      <c r="AV301" s="14">
        <f t="shared" si="14"/>
        <v>0.2487161971210973</v>
      </c>
      <c r="AW301" s="14">
        <f t="shared" si="15"/>
        <v>0.29359123264322096</v>
      </c>
      <c r="AX301" s="14">
        <f t="shared" si="16"/>
        <v>1.2904302177817646</v>
      </c>
    </row>
    <row r="302" spans="1:50">
      <c r="A302" s="10" t="s">
        <v>348</v>
      </c>
      <c r="B302" s="11">
        <v>38.06</v>
      </c>
      <c r="C302" s="11">
        <v>5.75</v>
      </c>
      <c r="D302" s="11">
        <v>14.08</v>
      </c>
      <c r="E302" s="11">
        <v>17.059999999999999</v>
      </c>
      <c r="F302" s="12">
        <v>7.85E-2</v>
      </c>
      <c r="G302" s="11">
        <v>12.5</v>
      </c>
      <c r="H302" s="12">
        <v>2.0000000000000001E-4</v>
      </c>
      <c r="I302" s="12">
        <v>0.50549999999999995</v>
      </c>
      <c r="J302" s="11">
        <v>9.18</v>
      </c>
      <c r="K302" s="12">
        <v>0</v>
      </c>
      <c r="L302" s="12">
        <v>0.17899999999999999</v>
      </c>
      <c r="M302" s="13">
        <f t="shared" si="13"/>
        <v>97.393200000000007</v>
      </c>
      <c r="N302" s="14">
        <v>2.8911774491529121</v>
      </c>
      <c r="O302" s="14">
        <v>0.91842231526037232</v>
      </c>
      <c r="P302" s="14">
        <v>0.19040023558671559</v>
      </c>
      <c r="Q302" s="14">
        <v>4</v>
      </c>
      <c r="R302" s="14">
        <v>0.34214105185892696</v>
      </c>
      <c r="S302" s="14">
        <v>1.4656869592245343</v>
      </c>
      <c r="T302" s="14">
        <v>0.76327981750147433</v>
      </c>
      <c r="U302" s="14">
        <v>0.13009957848677223</v>
      </c>
      <c r="V302" s="14">
        <v>0.32018522333344968</v>
      </c>
      <c r="W302" s="14">
        <v>0</v>
      </c>
      <c r="X302" s="14">
        <v>5.0508066963459433E-3</v>
      </c>
      <c r="Y302" s="14">
        <v>0</v>
      </c>
      <c r="Z302" s="14">
        <v>0</v>
      </c>
      <c r="AA302" s="14">
        <v>3.026443437101503</v>
      </c>
      <c r="AB302" s="14">
        <v>0</v>
      </c>
      <c r="AC302" s="14">
        <v>0.83064672464397971</v>
      </c>
      <c r="AD302" s="14">
        <v>7.4451518584481069E-2</v>
      </c>
      <c r="AE302" s="14">
        <v>0</v>
      </c>
      <c r="AF302" s="14">
        <v>1.6278301790391226E-5</v>
      </c>
      <c r="AG302" s="14">
        <v>0.90511452153025118</v>
      </c>
      <c r="AH302" s="14">
        <v>9.4885478469748818E-2</v>
      </c>
      <c r="AI302" s="14">
        <v>0</v>
      </c>
      <c r="AJ302" s="14">
        <v>2.3046435332421268E-2</v>
      </c>
      <c r="AK302" s="14">
        <v>1.2319520953472809</v>
      </c>
      <c r="AL302" s="14">
        <v>0.74500146932029776</v>
      </c>
      <c r="AM302" s="14">
        <v>0.29572415344965791</v>
      </c>
      <c r="AN302" s="14">
        <v>1.0837796315749622</v>
      </c>
      <c r="AO302" s="14">
        <v>1.4656869592245343</v>
      </c>
      <c r="AP302" s="14">
        <v>0.83064672464397971</v>
      </c>
      <c r="AQ302" s="14">
        <v>1.2605633671192993</v>
      </c>
      <c r="AR302" s="14">
        <v>5.0508066963459433E-3</v>
      </c>
      <c r="AS302" s="14">
        <v>0.42510054279044146</v>
      </c>
      <c r="AT302" s="14">
        <v>57.489945720955859</v>
      </c>
      <c r="AV302" s="14">
        <f t="shared" si="14"/>
        <v>0.25220356281711498</v>
      </c>
      <c r="AW302" s="14">
        <f t="shared" si="15"/>
        <v>0.29519117556806457</v>
      </c>
      <c r="AX302" s="14">
        <f t="shared" si="16"/>
        <v>1.2605633671192993</v>
      </c>
    </row>
    <row r="303" spans="1:50">
      <c r="A303" s="10" t="s">
        <v>349</v>
      </c>
      <c r="B303" s="11">
        <v>38.07</v>
      </c>
      <c r="C303" s="11">
        <v>5.75</v>
      </c>
      <c r="D303" s="11">
        <v>14.23</v>
      </c>
      <c r="E303" s="11">
        <v>15.77</v>
      </c>
      <c r="F303" s="12">
        <v>6.4799999999999996E-2</v>
      </c>
      <c r="G303" s="11">
        <v>13.42</v>
      </c>
      <c r="H303" s="12">
        <v>1.5E-3</v>
      </c>
      <c r="I303" s="12">
        <v>0.63700000000000001</v>
      </c>
      <c r="J303" s="11">
        <v>9.01</v>
      </c>
      <c r="K303" s="12">
        <v>0</v>
      </c>
      <c r="L303" s="12">
        <v>0.1537</v>
      </c>
      <c r="M303" s="13">
        <f t="shared" si="13"/>
        <v>97.106999999999999</v>
      </c>
      <c r="N303" s="14">
        <v>2.88113917180493</v>
      </c>
      <c r="O303" s="14">
        <v>0.96501069057966948</v>
      </c>
      <c r="P303" s="14">
        <v>0.15385013761540056</v>
      </c>
      <c r="Q303" s="14">
        <v>4</v>
      </c>
      <c r="R303" s="14">
        <v>0.30422514022825664</v>
      </c>
      <c r="S303" s="14">
        <v>1.5509553393356637</v>
      </c>
      <c r="T303" s="14">
        <v>0.68765566337598716</v>
      </c>
      <c r="U303" s="14">
        <v>0.1565826898076893</v>
      </c>
      <c r="V303" s="14">
        <v>0.32037255173810369</v>
      </c>
      <c r="W303" s="14">
        <v>0</v>
      </c>
      <c r="X303" s="14">
        <v>4.153760892976156E-3</v>
      </c>
      <c r="Y303" s="14">
        <v>0</v>
      </c>
      <c r="Z303" s="14">
        <v>0</v>
      </c>
      <c r="AA303" s="14">
        <v>3.0239451453786765</v>
      </c>
      <c r="AB303" s="14">
        <v>0</v>
      </c>
      <c r="AC303" s="14">
        <v>0.81942230103814562</v>
      </c>
      <c r="AD303" s="14">
        <v>9.3468921024963361E-2</v>
      </c>
      <c r="AE303" s="14">
        <v>0</v>
      </c>
      <c r="AF303" s="14">
        <v>1.2163141402903254E-4</v>
      </c>
      <c r="AG303" s="14">
        <v>0.91301285347713801</v>
      </c>
      <c r="AH303" s="14">
        <v>8.6987146522861991E-2</v>
      </c>
      <c r="AI303" s="14">
        <v>0</v>
      </c>
      <c r="AJ303" s="14">
        <v>1.9715145845828216E-2</v>
      </c>
      <c r="AK303" s="14">
        <v>1.20133035056296</v>
      </c>
      <c r="AL303" s="14">
        <v>0.77895450359121177</v>
      </c>
      <c r="AM303" s="14">
        <v>0.31102735908171331</v>
      </c>
      <c r="AN303" s="14">
        <v>0.99808849079907702</v>
      </c>
      <c r="AO303" s="14">
        <v>1.5509553393356637</v>
      </c>
      <c r="AP303" s="14">
        <v>0.81942230103814562</v>
      </c>
      <c r="AQ303" s="14">
        <v>1.2692358308079261</v>
      </c>
      <c r="AR303" s="14">
        <v>4.153760892976156E-3</v>
      </c>
      <c r="AS303" s="14">
        <v>0.3915540717659291</v>
      </c>
      <c r="AT303" s="14">
        <v>60.844592823407091</v>
      </c>
      <c r="AV303" s="14">
        <f t="shared" si="14"/>
        <v>0.22740348462566928</v>
      </c>
      <c r="AW303" s="14">
        <f t="shared" si="15"/>
        <v>0.27918441393484861</v>
      </c>
      <c r="AX303" s="14">
        <f t="shared" si="16"/>
        <v>1.2692358308079261</v>
      </c>
    </row>
    <row r="304" spans="1:50">
      <c r="A304" s="10" t="s">
        <v>350</v>
      </c>
      <c r="B304" s="11">
        <v>38.19</v>
      </c>
      <c r="C304" s="11">
        <v>5.73</v>
      </c>
      <c r="D304" s="11">
        <v>14.15</v>
      </c>
      <c r="E304" s="11">
        <v>15.79</v>
      </c>
      <c r="F304" s="12">
        <v>8.4099999999999994E-2</v>
      </c>
      <c r="G304" s="11">
        <v>13.36</v>
      </c>
      <c r="H304" s="12">
        <v>0</v>
      </c>
      <c r="I304" s="12">
        <v>0.68520000000000003</v>
      </c>
      <c r="J304" s="11">
        <v>8.98</v>
      </c>
      <c r="K304" s="12">
        <v>0</v>
      </c>
      <c r="L304" s="12">
        <v>0.17630000000000001</v>
      </c>
      <c r="M304" s="13">
        <f t="shared" si="13"/>
        <v>97.145600000000002</v>
      </c>
      <c r="N304" s="14">
        <v>2.8909348763117042</v>
      </c>
      <c r="O304" s="14">
        <v>0.93868923696164708</v>
      </c>
      <c r="P304" s="14">
        <v>0.17037588672664872</v>
      </c>
      <c r="Q304" s="14">
        <v>4</v>
      </c>
      <c r="R304" s="14">
        <v>0.32372287721606874</v>
      </c>
      <c r="S304" s="14">
        <v>1.5528856871165782</v>
      </c>
      <c r="T304" s="14">
        <v>0.6677790421223625</v>
      </c>
      <c r="U304" s="14">
        <v>0.16144628339246825</v>
      </c>
      <c r="V304" s="14">
        <v>0.31960229234286885</v>
      </c>
      <c r="W304" s="14">
        <v>0</v>
      </c>
      <c r="X304" s="14">
        <v>5.3922469431635254E-3</v>
      </c>
      <c r="Y304" s="14">
        <v>0</v>
      </c>
      <c r="Z304" s="14">
        <v>0</v>
      </c>
      <c r="AA304" s="14">
        <v>3.0308284291335097</v>
      </c>
      <c r="AB304" s="14">
        <v>0</v>
      </c>
      <c r="AC304" s="14">
        <v>0.80962793609736028</v>
      </c>
      <c r="AD304" s="14">
        <v>0.10056629284527138</v>
      </c>
      <c r="AE304" s="14">
        <v>0</v>
      </c>
      <c r="AF304" s="14">
        <v>0</v>
      </c>
      <c r="AG304" s="14">
        <v>0.91019422894263169</v>
      </c>
      <c r="AH304" s="14">
        <v>8.9805771057368311E-2</v>
      </c>
      <c r="AI304" s="14">
        <v>0</v>
      </c>
      <c r="AJ304" s="14">
        <v>2.2619642087935418E-2</v>
      </c>
      <c r="AK304" s="14">
        <v>1.1890239213937897</v>
      </c>
      <c r="AL304" s="14">
        <v>0.78835643651827492</v>
      </c>
      <c r="AM304" s="14">
        <v>0.33195454952985465</v>
      </c>
      <c r="AN304" s="14">
        <v>0.99960121224147946</v>
      </c>
      <c r="AO304" s="14">
        <v>1.5528856871165782</v>
      </c>
      <c r="AP304" s="14">
        <v>0.80962793609736028</v>
      </c>
      <c r="AQ304" s="14">
        <v>1.2624121141777158</v>
      </c>
      <c r="AR304" s="14">
        <v>5.3922469431635254E-3</v>
      </c>
      <c r="AS304" s="14">
        <v>0.39161854757917702</v>
      </c>
      <c r="AT304" s="14">
        <v>60.838145242082298</v>
      </c>
      <c r="AV304" s="14">
        <f t="shared" si="14"/>
        <v>0.22032888292303479</v>
      </c>
      <c r="AW304" s="14">
        <f t="shared" si="15"/>
        <v>0.27359692074417419</v>
      </c>
      <c r="AX304" s="14">
        <f t="shared" si="16"/>
        <v>1.2624121141777158</v>
      </c>
    </row>
    <row r="305" spans="1:50">
      <c r="A305" s="15" t="s">
        <v>351</v>
      </c>
      <c r="B305" s="16">
        <v>38.03</v>
      </c>
      <c r="C305" s="16">
        <v>5.75</v>
      </c>
      <c r="D305" s="16">
        <v>14.23</v>
      </c>
      <c r="E305" s="16">
        <v>16.760000000000002</v>
      </c>
      <c r="F305" s="17">
        <v>3.7999999999999999E-2</v>
      </c>
      <c r="G305" s="16">
        <v>12.46</v>
      </c>
      <c r="H305" s="17">
        <v>7.0000000000000001E-3</v>
      </c>
      <c r="I305" s="17">
        <v>0.59799999999999998</v>
      </c>
      <c r="J305" s="16">
        <v>8.99</v>
      </c>
      <c r="K305" s="17">
        <v>0</v>
      </c>
      <c r="L305" s="17">
        <v>0.18179999999999999</v>
      </c>
      <c r="M305" s="18">
        <f t="shared" si="13"/>
        <v>97.044799999999995</v>
      </c>
      <c r="N305" s="19">
        <v>2.8918462447005453</v>
      </c>
      <c r="O305" s="19">
        <v>0.92442753256219767</v>
      </c>
      <c r="P305" s="19">
        <v>0.18372622273725703</v>
      </c>
      <c r="Q305" s="19">
        <v>4</v>
      </c>
      <c r="R305" s="19">
        <v>0.35086505821410785</v>
      </c>
      <c r="S305" s="19">
        <v>1.4620520233538521</v>
      </c>
      <c r="T305" s="19">
        <v>0.74295216702364786</v>
      </c>
      <c r="U305" s="19">
        <v>0.13912937849034834</v>
      </c>
      <c r="V305" s="19">
        <v>0.32157498554171859</v>
      </c>
      <c r="W305" s="19">
        <v>0</v>
      </c>
      <c r="X305" s="19">
        <v>2.447471237079011E-3</v>
      </c>
      <c r="Y305" s="19">
        <v>0</v>
      </c>
      <c r="Z305" s="19">
        <v>0</v>
      </c>
      <c r="AA305" s="19">
        <v>3.0190210838607543</v>
      </c>
      <c r="AB305" s="19">
        <v>0</v>
      </c>
      <c r="AC305" s="19">
        <v>0.81418308984315402</v>
      </c>
      <c r="AD305" s="19">
        <v>8.8165057219223505E-2</v>
      </c>
      <c r="AE305" s="19">
        <v>0</v>
      </c>
      <c r="AF305" s="19">
        <v>5.7032190102760522E-4</v>
      </c>
      <c r="AG305" s="19">
        <v>0.90291846896340511</v>
      </c>
      <c r="AH305" s="19">
        <v>9.7081531036594892E-2</v>
      </c>
      <c r="AI305" s="19">
        <v>0</v>
      </c>
      <c r="AJ305" s="19">
        <v>2.3430821648012131E-2</v>
      </c>
      <c r="AK305" s="19">
        <v>1.2099261480913615</v>
      </c>
      <c r="AL305" s="19">
        <v>0.76664303026062641</v>
      </c>
      <c r="AM305" s="19">
        <v>0.30292104340479481</v>
      </c>
      <c r="AN305" s="19">
        <v>1.0658077682512532</v>
      </c>
      <c r="AO305" s="19">
        <v>1.4620520233538521</v>
      </c>
      <c r="AP305" s="19">
        <v>0.81418308984315402</v>
      </c>
      <c r="AQ305" s="19">
        <v>1.2752925907763055</v>
      </c>
      <c r="AR305" s="19">
        <v>2.447471237079011E-3</v>
      </c>
      <c r="AS305" s="19">
        <v>0.42162455836781254</v>
      </c>
      <c r="AT305" s="19">
        <v>57.837544163218737</v>
      </c>
      <c r="AU305" s="16"/>
      <c r="AV305" s="19">
        <f t="shared" si="14"/>
        <v>0.24609042016810073</v>
      </c>
      <c r="AW305" s="19">
        <f t="shared" si="15"/>
        <v>0.29217468875241559</v>
      </c>
      <c r="AX305" s="19">
        <f t="shared" si="16"/>
        <v>1.2752925907763055</v>
      </c>
    </row>
    <row r="306" spans="1:50">
      <c r="A306" s="10" t="s">
        <v>352</v>
      </c>
      <c r="B306" s="11">
        <v>38.35</v>
      </c>
      <c r="C306" s="11">
        <v>5.69</v>
      </c>
      <c r="D306" s="11">
        <v>14.56</v>
      </c>
      <c r="E306" s="11">
        <v>14.3</v>
      </c>
      <c r="F306" s="12">
        <v>4.3200000000000002E-2</v>
      </c>
      <c r="G306" s="11">
        <v>13.93</v>
      </c>
      <c r="H306" s="12">
        <v>5.3199999999999997E-2</v>
      </c>
      <c r="I306" s="12">
        <v>0.41599999999999998</v>
      </c>
      <c r="J306" s="11">
        <v>9.0399999999999991</v>
      </c>
      <c r="K306" s="12">
        <v>0.88519999999999999</v>
      </c>
      <c r="L306" s="12">
        <v>0.2215</v>
      </c>
      <c r="M306" s="13">
        <f t="shared" si="13"/>
        <v>97.489099999999993</v>
      </c>
      <c r="N306" s="14">
        <v>2.8979051478265916</v>
      </c>
      <c r="O306" s="14">
        <v>0.96727137652820805</v>
      </c>
      <c r="P306" s="14">
        <v>0.13482347564520036</v>
      </c>
      <c r="Q306" s="14">
        <v>4</v>
      </c>
      <c r="R306" s="14">
        <v>0.32941884698708546</v>
      </c>
      <c r="S306" s="14">
        <v>1.6225919350201863</v>
      </c>
      <c r="T306" s="14">
        <v>0.67213862141837544</v>
      </c>
      <c r="U306" s="14">
        <v>9.6709910285213585E-2</v>
      </c>
      <c r="V306" s="14">
        <v>0.31686996581467386</v>
      </c>
      <c r="W306" s="14">
        <v>0</v>
      </c>
      <c r="X306" s="14">
        <v>2.7649524812958042E-3</v>
      </c>
      <c r="Y306" s="14">
        <v>0</v>
      </c>
      <c r="Z306" s="14">
        <v>0</v>
      </c>
      <c r="AA306" s="14">
        <v>3.0404942320068304</v>
      </c>
      <c r="AB306" s="14">
        <v>0</v>
      </c>
      <c r="AC306" s="14">
        <v>0.81268579843115052</v>
      </c>
      <c r="AD306" s="14">
        <v>6.0947874610933907E-2</v>
      </c>
      <c r="AE306" s="14">
        <v>0</v>
      </c>
      <c r="AF306" s="14">
        <v>4.3072845833476165E-3</v>
      </c>
      <c r="AG306" s="14">
        <v>0.87794095762543201</v>
      </c>
      <c r="AH306" s="14">
        <v>0.12205904237456799</v>
      </c>
      <c r="AI306" s="14">
        <v>0.27994727772835348</v>
      </c>
      <c r="AJ306" s="14">
        <v>2.8368560234932817E-2</v>
      </c>
      <c r="AK306" s="14">
        <v>1.0626362675463998</v>
      </c>
      <c r="AL306" s="14">
        <v>0.62904789449031373</v>
      </c>
      <c r="AM306" s="14">
        <v>0.25621396264081603</v>
      </c>
      <c r="AN306" s="14">
        <v>0.90367200734878939</v>
      </c>
      <c r="AO306" s="14">
        <v>1.6225919350201863</v>
      </c>
      <c r="AP306" s="14">
        <v>0.81268579843115052</v>
      </c>
      <c r="AQ306" s="14">
        <v>1.2966902235152935</v>
      </c>
      <c r="AR306" s="14">
        <v>2.7649524812958042E-3</v>
      </c>
      <c r="AS306" s="14">
        <v>0.35771084414140075</v>
      </c>
      <c r="AT306" s="14">
        <v>64.228915585859923</v>
      </c>
      <c r="AV306" s="14">
        <f t="shared" si="14"/>
        <v>0.22106229123636287</v>
      </c>
      <c r="AW306" s="14">
        <f t="shared" si="15"/>
        <v>0.25286959061130093</v>
      </c>
      <c r="AX306" s="14">
        <f t="shared" si="16"/>
        <v>1.2966902235152935</v>
      </c>
    </row>
    <row r="307" spans="1:50">
      <c r="A307" s="10" t="s">
        <v>353</v>
      </c>
      <c r="B307" s="11">
        <v>37.340000000000003</v>
      </c>
      <c r="C307" s="11">
        <v>5.78</v>
      </c>
      <c r="D307" s="11">
        <v>14.78</v>
      </c>
      <c r="E307" s="11">
        <v>14.66</v>
      </c>
      <c r="F307" s="12">
        <v>3.39E-2</v>
      </c>
      <c r="G307" s="11">
        <v>13.63</v>
      </c>
      <c r="H307" s="12">
        <v>3.9300000000000002E-2</v>
      </c>
      <c r="I307" s="12">
        <v>0.43819999999999998</v>
      </c>
      <c r="J307" s="11">
        <v>9.2100000000000009</v>
      </c>
      <c r="K307" s="12">
        <v>0.51629999999999998</v>
      </c>
      <c r="L307" s="12">
        <v>0.19170000000000001</v>
      </c>
      <c r="M307" s="13">
        <f t="shared" si="13"/>
        <v>96.619399999999985</v>
      </c>
      <c r="N307" s="14">
        <v>2.8513534643045411</v>
      </c>
      <c r="O307" s="14">
        <v>1.0269934132936689</v>
      </c>
      <c r="P307" s="14">
        <v>0.12165312240179005</v>
      </c>
      <c r="Q307" s="14">
        <v>4</v>
      </c>
      <c r="R307" s="14">
        <v>0.30317687007596184</v>
      </c>
      <c r="S307" s="14">
        <v>1.6020323928529274</v>
      </c>
      <c r="T307" s="14">
        <v>0.71669982192484627</v>
      </c>
      <c r="U307" s="14">
        <v>9.7842898033308479E-2</v>
      </c>
      <c r="V307" s="14">
        <v>0.32272671476157477</v>
      </c>
      <c r="W307" s="14">
        <v>0</v>
      </c>
      <c r="X307" s="14">
        <v>2.1926109011503282E-3</v>
      </c>
      <c r="Y307" s="14">
        <v>0</v>
      </c>
      <c r="Z307" s="14">
        <v>0</v>
      </c>
      <c r="AA307" s="14">
        <v>3.0446713085497694</v>
      </c>
      <c r="AB307" s="14">
        <v>0</v>
      </c>
      <c r="AC307" s="14">
        <v>0.84133609356028438</v>
      </c>
      <c r="AD307" s="14">
        <v>6.4877716215435213E-2</v>
      </c>
      <c r="AE307" s="14">
        <v>0</v>
      </c>
      <c r="AF307" s="14">
        <v>3.215454958547343E-3</v>
      </c>
      <c r="AG307" s="14">
        <v>0.909429264734267</v>
      </c>
      <c r="AH307" s="14">
        <v>9.0570735265733004E-2</v>
      </c>
      <c r="AI307" s="14">
        <v>0.19552012891305728</v>
      </c>
      <c r="AJ307" s="14">
        <v>2.4810963110556947E-2</v>
      </c>
      <c r="AK307" s="14">
        <v>1.1499917265835871</v>
      </c>
      <c r="AL307" s="14">
        <v>0.62967718139279882</v>
      </c>
      <c r="AM307" s="14">
        <v>0.23445523949539993</v>
      </c>
      <c r="AN307" s="14">
        <v>0.9361958423599448</v>
      </c>
      <c r="AO307" s="14">
        <v>1.6020323928529274</v>
      </c>
      <c r="AP307" s="14">
        <v>0.84133609356028438</v>
      </c>
      <c r="AQ307" s="14">
        <v>1.3301702833696307</v>
      </c>
      <c r="AR307" s="14">
        <v>2.1926109011503282E-3</v>
      </c>
      <c r="AS307" s="14">
        <v>0.36883832169703579</v>
      </c>
      <c r="AT307" s="14">
        <v>63.116167830296412</v>
      </c>
      <c r="AV307" s="14">
        <f t="shared" si="14"/>
        <v>0.23539480925651152</v>
      </c>
      <c r="AW307" s="14">
        <f t="shared" si="15"/>
        <v>0.26753059276738012</v>
      </c>
      <c r="AX307" s="14">
        <f t="shared" si="16"/>
        <v>1.3301702833696307</v>
      </c>
    </row>
    <row r="308" spans="1:50">
      <c r="A308" s="10" t="s">
        <v>354</v>
      </c>
      <c r="B308" s="11">
        <v>38.43</v>
      </c>
      <c r="C308" s="11">
        <v>5.92</v>
      </c>
      <c r="D308" s="11">
        <v>14.35</v>
      </c>
      <c r="E308" s="11">
        <v>11.49</v>
      </c>
      <c r="F308" s="12">
        <v>5.21E-2</v>
      </c>
      <c r="G308" s="11">
        <v>15.64</v>
      </c>
      <c r="H308" s="12">
        <v>3.9899999999999998E-2</v>
      </c>
      <c r="I308" s="12">
        <v>0.3997</v>
      </c>
      <c r="J308" s="11">
        <v>9.2100000000000009</v>
      </c>
      <c r="K308" s="12">
        <v>1.87</v>
      </c>
      <c r="L308" s="12">
        <v>0.2437</v>
      </c>
      <c r="M308" s="13">
        <f t="shared" si="13"/>
        <v>97.645400000000009</v>
      </c>
      <c r="N308" s="14">
        <v>2.9081656226221875</v>
      </c>
      <c r="O308" s="14">
        <v>1.0041183008003056</v>
      </c>
      <c r="P308" s="14">
        <v>8.7716076577506907E-2</v>
      </c>
      <c r="Q308" s="14">
        <v>4</v>
      </c>
      <c r="R308" s="14">
        <v>0.27572475498419324</v>
      </c>
      <c r="S308" s="14">
        <v>1.8300602562391852</v>
      </c>
      <c r="T308" s="14">
        <v>0.58943665123350752</v>
      </c>
      <c r="U308" s="14">
        <v>4.9998554936126371E-2</v>
      </c>
      <c r="V308" s="14">
        <v>0.33036477667832453</v>
      </c>
      <c r="W308" s="14">
        <v>0</v>
      </c>
      <c r="X308" s="14">
        <v>3.3394242931910926E-3</v>
      </c>
      <c r="Y308" s="14">
        <v>0</v>
      </c>
      <c r="Z308" s="14">
        <v>0</v>
      </c>
      <c r="AA308" s="14">
        <v>3.0789244183645286</v>
      </c>
      <c r="AB308" s="14">
        <v>0</v>
      </c>
      <c r="AC308" s="14">
        <v>0.82292598523489957</v>
      </c>
      <c r="AD308" s="14">
        <v>5.8644776683265648E-2</v>
      </c>
      <c r="AE308" s="14">
        <v>0</v>
      </c>
      <c r="AF308" s="14">
        <v>3.235152696803514E-3</v>
      </c>
      <c r="AG308" s="14">
        <v>0.88480591461496871</v>
      </c>
      <c r="AH308" s="14">
        <v>0.11519408538503129</v>
      </c>
      <c r="AI308" s="14">
        <v>0.52231487152902578</v>
      </c>
      <c r="AJ308" s="14">
        <v>3.1257126287751853E-2</v>
      </c>
      <c r="AK308" s="14">
        <v>0.85409086858075089</v>
      </c>
      <c r="AL308" s="14">
        <v>0.59233713360247142</v>
      </c>
      <c r="AM308" s="14">
        <v>0.18938924372567201</v>
      </c>
      <c r="AN308" s="14">
        <v>0.7271512827471408</v>
      </c>
      <c r="AO308" s="14">
        <v>1.8300602562391852</v>
      </c>
      <c r="AP308" s="14">
        <v>0.82292598523489957</v>
      </c>
      <c r="AQ308" s="14">
        <v>1.2798430557844989</v>
      </c>
      <c r="AR308" s="14">
        <v>3.3394242931910926E-3</v>
      </c>
      <c r="AS308" s="14">
        <v>0.2843531994366732</v>
      </c>
      <c r="AT308" s="14">
        <v>71.564680056332691</v>
      </c>
      <c r="AV308" s="14">
        <f t="shared" si="14"/>
        <v>0.19144239063413129</v>
      </c>
      <c r="AW308" s="14">
        <f t="shared" si="15"/>
        <v>0.2076813585795298</v>
      </c>
      <c r="AX308" s="14">
        <f t="shared" si="16"/>
        <v>1.2798430557844989</v>
      </c>
    </row>
    <row r="309" spans="1:50">
      <c r="A309" s="10" t="s">
        <v>355</v>
      </c>
      <c r="B309" s="11">
        <v>38.880000000000003</v>
      </c>
      <c r="C309" s="11">
        <v>5.82</v>
      </c>
      <c r="D309" s="11">
        <v>14.39</v>
      </c>
      <c r="E309" s="11">
        <v>12.42</v>
      </c>
      <c r="F309" s="12">
        <v>4.0300000000000002E-2</v>
      </c>
      <c r="G309" s="11">
        <v>15.48</v>
      </c>
      <c r="H309" s="12">
        <v>5.0900000000000001E-2</v>
      </c>
      <c r="I309" s="12">
        <v>0.5101</v>
      </c>
      <c r="J309" s="11">
        <v>8.7799999999999994</v>
      </c>
      <c r="K309" s="12">
        <v>1.04</v>
      </c>
      <c r="L309" s="12">
        <v>0.25850000000000001</v>
      </c>
      <c r="M309" s="13">
        <f t="shared" si="13"/>
        <v>97.669800000000009</v>
      </c>
      <c r="N309" s="14">
        <v>2.912857979916208</v>
      </c>
      <c r="O309" s="14">
        <v>0.95525957776148263</v>
      </c>
      <c r="P309" s="14">
        <v>0.13188244232230939</v>
      </c>
      <c r="Q309" s="14">
        <v>4</v>
      </c>
      <c r="R309" s="14">
        <v>0.31534352541329047</v>
      </c>
      <c r="S309" s="14">
        <v>1.7912870766967783</v>
      </c>
      <c r="T309" s="14">
        <v>0.51610920482209965</v>
      </c>
      <c r="U309" s="14">
        <v>0.13017147287846587</v>
      </c>
      <c r="V309" s="14">
        <v>0.32244379781665006</v>
      </c>
      <c r="W309" s="14">
        <v>0</v>
      </c>
      <c r="X309" s="14">
        <v>2.5573091201116661E-3</v>
      </c>
      <c r="Y309" s="14">
        <v>0</v>
      </c>
      <c r="Z309" s="14">
        <v>0</v>
      </c>
      <c r="AA309" s="14">
        <v>3.0779123867473959</v>
      </c>
      <c r="AB309" s="14">
        <v>0</v>
      </c>
      <c r="AC309" s="14">
        <v>0.77261228900839984</v>
      </c>
      <c r="AD309" s="14">
        <v>7.4096008683811096E-2</v>
      </c>
      <c r="AE309" s="14">
        <v>0</v>
      </c>
      <c r="AF309" s="14">
        <v>4.0858646219811322E-3</v>
      </c>
      <c r="AG309" s="14">
        <v>0.85079416231419203</v>
      </c>
      <c r="AH309" s="14">
        <v>0.14920583768580797</v>
      </c>
      <c r="AI309" s="14">
        <v>0.32345884589042712</v>
      </c>
      <c r="AJ309" s="14">
        <v>3.2824518796261921E-2</v>
      </c>
      <c r="AK309" s="14">
        <v>0.98080563941075005</v>
      </c>
      <c r="AL309" s="14">
        <v>0.66291099590256097</v>
      </c>
      <c r="AM309" s="14">
        <v>0.33675961820584854</v>
      </c>
      <c r="AN309" s="14">
        <v>0.77816312002287491</v>
      </c>
      <c r="AO309" s="14">
        <v>1.7912870766967783</v>
      </c>
      <c r="AP309" s="14">
        <v>0.77261228900839984</v>
      </c>
      <c r="AQ309" s="14">
        <v>1.2706031031747731</v>
      </c>
      <c r="AR309" s="14">
        <v>2.5573091201116661E-3</v>
      </c>
      <c r="AS309" s="14">
        <v>0.30285199573680566</v>
      </c>
      <c r="AT309" s="14">
        <v>69.714800426319428</v>
      </c>
      <c r="AV309" s="14">
        <f t="shared" si="14"/>
        <v>0.16768157763174715</v>
      </c>
      <c r="AW309" s="14">
        <f t="shared" si="15"/>
        <v>0.20997370831062767</v>
      </c>
      <c r="AX309" s="14">
        <f t="shared" si="16"/>
        <v>1.2706031031747731</v>
      </c>
    </row>
    <row r="310" spans="1:50">
      <c r="A310" s="10" t="s">
        <v>356</v>
      </c>
      <c r="B310" s="11">
        <v>38.5</v>
      </c>
      <c r="C310" s="11">
        <v>5.99</v>
      </c>
      <c r="D310" s="11">
        <v>14.66</v>
      </c>
      <c r="E310" s="11">
        <v>10.37</v>
      </c>
      <c r="F310" s="12">
        <v>1.9800000000000002E-2</v>
      </c>
      <c r="G310" s="11">
        <v>16.61</v>
      </c>
      <c r="H310" s="12">
        <v>5.11E-2</v>
      </c>
      <c r="I310" s="12">
        <v>0.46579999999999999</v>
      </c>
      <c r="J310" s="11">
        <v>9.1199999999999992</v>
      </c>
      <c r="K310" s="12">
        <v>2.3199999999999998</v>
      </c>
      <c r="L310" s="12">
        <v>0.29099999999999998</v>
      </c>
      <c r="M310" s="13">
        <f t="shared" si="13"/>
        <v>98.397700000000015</v>
      </c>
      <c r="N310" s="14">
        <v>2.8982861318880171</v>
      </c>
      <c r="O310" s="14">
        <v>1.028161273314395</v>
      </c>
      <c r="P310" s="14">
        <v>7.3552594797587911E-2</v>
      </c>
      <c r="Q310" s="14">
        <v>4</v>
      </c>
      <c r="R310" s="14">
        <v>0.27251902811799611</v>
      </c>
      <c r="S310" s="14">
        <v>1.9409600680193986</v>
      </c>
      <c r="T310" s="14">
        <v>0.52112328825837351</v>
      </c>
      <c r="U310" s="14">
        <v>5.8176929825315749E-2</v>
      </c>
      <c r="V310" s="14">
        <v>0.33200162676755468</v>
      </c>
      <c r="W310" s="14">
        <v>0</v>
      </c>
      <c r="X310" s="14">
        <v>1.2624984294285556E-3</v>
      </c>
      <c r="Y310" s="14">
        <v>0</v>
      </c>
      <c r="Z310" s="14">
        <v>0</v>
      </c>
      <c r="AA310" s="14">
        <v>3.1260434394180669</v>
      </c>
      <c r="AB310" s="14">
        <v>0</v>
      </c>
      <c r="AC310" s="14">
        <v>0.7971843239580152</v>
      </c>
      <c r="AD310" s="14">
        <v>6.7987089587445079E-2</v>
      </c>
      <c r="AE310" s="14">
        <v>0</v>
      </c>
      <c r="AF310" s="14">
        <v>4.1216827977359023E-3</v>
      </c>
      <c r="AG310" s="14">
        <v>0.86929309634319618</v>
      </c>
      <c r="AH310" s="14">
        <v>0.13070690365680382</v>
      </c>
      <c r="AI310" s="14">
        <v>0.63694823079171237</v>
      </c>
      <c r="AJ310" s="14">
        <v>3.7129430212189812E-2</v>
      </c>
      <c r="AK310" s="14">
        <v>0.75110853536913469</v>
      </c>
      <c r="AL310" s="14">
        <v>0.57481380362696322</v>
      </c>
      <c r="AM310" s="14">
        <v>0.20177522716266366</v>
      </c>
      <c r="AN310" s="14">
        <v>0.65285281288127717</v>
      </c>
      <c r="AO310" s="14">
        <v>1.9409600680193986</v>
      </c>
      <c r="AP310" s="14">
        <v>0.7971843239580152</v>
      </c>
      <c r="AQ310" s="14">
        <v>1.3006803014323911</v>
      </c>
      <c r="AR310" s="14">
        <v>1.2624984294285556E-3</v>
      </c>
      <c r="AS310" s="14">
        <v>0.25169618737284571</v>
      </c>
      <c r="AT310" s="14">
        <v>74.830381262715434</v>
      </c>
      <c r="AV310" s="14">
        <f t="shared" si="14"/>
        <v>0.166703789744964</v>
      </c>
      <c r="AW310" s="14">
        <f t="shared" si="15"/>
        <v>0.18531419326390733</v>
      </c>
      <c r="AX310" s="14">
        <f t="shared" si="16"/>
        <v>1.3006803014323911</v>
      </c>
    </row>
    <row r="311" spans="1:50">
      <c r="A311" s="10" t="s">
        <v>357</v>
      </c>
      <c r="B311" s="11">
        <v>37.94</v>
      </c>
      <c r="C311" s="11">
        <v>5.87</v>
      </c>
      <c r="D311" s="11">
        <v>14.24</v>
      </c>
      <c r="E311" s="11">
        <v>15.01</v>
      </c>
      <c r="F311" s="12">
        <v>1.9300000000000001E-2</v>
      </c>
      <c r="G311" s="11">
        <v>14.2</v>
      </c>
      <c r="H311" s="12">
        <v>2.2700000000000001E-2</v>
      </c>
      <c r="I311" s="12">
        <v>0.45989999999999998</v>
      </c>
      <c r="J311" s="11">
        <v>8.94</v>
      </c>
      <c r="K311" s="12">
        <v>0.75570000000000004</v>
      </c>
      <c r="L311" s="12">
        <v>0.27739999999999998</v>
      </c>
      <c r="M311" s="13">
        <f t="shared" si="13"/>
        <v>97.735000000000014</v>
      </c>
      <c r="N311" s="14">
        <v>2.8762526454652861</v>
      </c>
      <c r="O311" s="14">
        <v>0.93394160653256808</v>
      </c>
      <c r="P311" s="14">
        <v>0.18980574800214578</v>
      </c>
      <c r="Q311" s="14">
        <v>4</v>
      </c>
      <c r="R311" s="14">
        <v>0.33837664521579902</v>
      </c>
      <c r="S311" s="14">
        <v>1.682141340792086</v>
      </c>
      <c r="T311" s="14">
        <v>0.63747606846589688</v>
      </c>
      <c r="U311" s="14">
        <v>0.12434438436043516</v>
      </c>
      <c r="V311" s="14">
        <v>0.32439759223050163</v>
      </c>
      <c r="W311" s="14">
        <v>0</v>
      </c>
      <c r="X311" s="14">
        <v>1.2392877036045125E-3</v>
      </c>
      <c r="Y311" s="14">
        <v>0</v>
      </c>
      <c r="Z311" s="14">
        <v>0</v>
      </c>
      <c r="AA311" s="14">
        <v>3.1079753187683234</v>
      </c>
      <c r="AB311" s="14">
        <v>0</v>
      </c>
      <c r="AC311" s="14">
        <v>0.78554314034654726</v>
      </c>
      <c r="AD311" s="14">
        <v>6.7598887841749E-2</v>
      </c>
      <c r="AE311" s="14">
        <v>0</v>
      </c>
      <c r="AF311" s="14">
        <v>1.8438632057142337E-3</v>
      </c>
      <c r="AG311" s="14">
        <v>0.85498589139401049</v>
      </c>
      <c r="AH311" s="14">
        <v>0.14501410860598951</v>
      </c>
      <c r="AI311" s="14">
        <v>0.27502536920219844</v>
      </c>
      <c r="AJ311" s="14">
        <v>3.5643547997999174E-2</v>
      </c>
      <c r="AK311" s="14">
        <v>1.0806424323345865</v>
      </c>
      <c r="AL311" s="14">
        <v>0.60868865046521603</v>
      </c>
      <c r="AM311" s="14">
        <v>0.33011925490185584</v>
      </c>
      <c r="AN311" s="14">
        <v>0.95162620082847782</v>
      </c>
      <c r="AO311" s="14">
        <v>1.682141340792086</v>
      </c>
      <c r="AP311" s="14">
        <v>0.78554314034654726</v>
      </c>
      <c r="AQ311" s="14">
        <v>1.2723182517483671</v>
      </c>
      <c r="AR311" s="14">
        <v>1.2392877036045125E-3</v>
      </c>
      <c r="AS311" s="14">
        <v>0.36131746093390604</v>
      </c>
      <c r="AT311" s="14">
        <v>63.868253906609404</v>
      </c>
      <c r="AV311" s="14">
        <f t="shared" si="14"/>
        <v>0.20510975895346742</v>
      </c>
      <c r="AW311" s="14">
        <f t="shared" si="15"/>
        <v>0.24511792234187949</v>
      </c>
      <c r="AX311" s="14">
        <f t="shared" si="16"/>
        <v>1.2723182517483671</v>
      </c>
    </row>
    <row r="312" spans="1:50">
      <c r="A312" s="10" t="s">
        <v>358</v>
      </c>
      <c r="B312" s="11">
        <v>38.619999999999997</v>
      </c>
      <c r="C312" s="11">
        <v>5.81</v>
      </c>
      <c r="D312" s="11">
        <v>14.45</v>
      </c>
      <c r="E312" s="11">
        <v>11.57</v>
      </c>
      <c r="F312" s="12">
        <v>2.6499999999999999E-2</v>
      </c>
      <c r="G312" s="11">
        <v>15.9</v>
      </c>
      <c r="H312" s="12">
        <v>4.6899999999999997E-2</v>
      </c>
      <c r="I312" s="12">
        <v>0.40450000000000003</v>
      </c>
      <c r="J312" s="11">
        <v>9.0299999999999994</v>
      </c>
      <c r="K312" s="12">
        <v>1.59</v>
      </c>
      <c r="L312" s="12">
        <v>0.23419999999999999</v>
      </c>
      <c r="M312" s="13">
        <f t="shared" si="13"/>
        <v>97.682099999999991</v>
      </c>
      <c r="N312" s="14">
        <v>2.9037644678424193</v>
      </c>
      <c r="O312" s="14">
        <v>1.0053417666640854</v>
      </c>
      <c r="P312" s="14">
        <v>9.0893765493495371E-2</v>
      </c>
      <c r="Q312" s="14">
        <v>4</v>
      </c>
      <c r="R312" s="14">
        <v>0.2751389061169176</v>
      </c>
      <c r="S312" s="14">
        <v>1.8399539205312649</v>
      </c>
      <c r="T312" s="14">
        <v>0.55505178110365438</v>
      </c>
      <c r="U312" s="14">
        <v>8.1563620649989454E-2</v>
      </c>
      <c r="V312" s="14">
        <v>0.32272059585935703</v>
      </c>
      <c r="W312" s="14">
        <v>0</v>
      </c>
      <c r="X312" s="14">
        <v>1.6876411960669105E-3</v>
      </c>
      <c r="Y312" s="14">
        <v>0</v>
      </c>
      <c r="Z312" s="14">
        <v>0</v>
      </c>
      <c r="AA312" s="14">
        <v>3.0761164654572499</v>
      </c>
      <c r="AB312" s="14">
        <v>0</v>
      </c>
      <c r="AC312" s="14">
        <v>0.80573243080504409</v>
      </c>
      <c r="AD312" s="14">
        <v>5.896768522199463E-2</v>
      </c>
      <c r="AE312" s="14">
        <v>0</v>
      </c>
      <c r="AF312" s="14">
        <v>3.7782883243565675E-3</v>
      </c>
      <c r="AG312" s="14">
        <v>0.86847840435139523</v>
      </c>
      <c r="AH312" s="14">
        <v>0.13152159564860477</v>
      </c>
      <c r="AI312" s="14">
        <v>0.44679640267678555</v>
      </c>
      <c r="AJ312" s="14">
        <v>2.9845631624059787E-2</v>
      </c>
      <c r="AK312" s="14">
        <v>0.91067732537079027</v>
      </c>
      <c r="AL312" s="14">
        <v>0.61268064032836422</v>
      </c>
      <c r="AM312" s="14">
        <v>0.23705183921744319</v>
      </c>
      <c r="AN312" s="14">
        <v>0.72750916724713921</v>
      </c>
      <c r="AO312" s="14">
        <v>1.8399539205312649</v>
      </c>
      <c r="AP312" s="14">
        <v>0.80573243080504409</v>
      </c>
      <c r="AQ312" s="14">
        <v>1.280480672781003</v>
      </c>
      <c r="AR312" s="14">
        <v>1.6876411960669105E-3</v>
      </c>
      <c r="AS312" s="14">
        <v>0.28335720607249099</v>
      </c>
      <c r="AT312" s="14">
        <v>71.664279392750899</v>
      </c>
      <c r="AV312" s="14">
        <f t="shared" si="14"/>
        <v>0.1804391307470046</v>
      </c>
      <c r="AW312" s="14">
        <f t="shared" si="15"/>
        <v>0.20695425836518644</v>
      </c>
      <c r="AX312" s="14">
        <f t="shared" si="16"/>
        <v>1.280480672781003</v>
      </c>
    </row>
    <row r="313" spans="1:50">
      <c r="A313" s="10" t="s">
        <v>359</v>
      </c>
      <c r="B313" s="11">
        <v>38.04</v>
      </c>
      <c r="C313" s="11">
        <v>5.64</v>
      </c>
      <c r="D313" s="11">
        <v>14.17</v>
      </c>
      <c r="E313" s="11">
        <v>16.47</v>
      </c>
      <c r="F313" s="12">
        <v>6.8099999999999994E-2</v>
      </c>
      <c r="G313" s="11">
        <v>13</v>
      </c>
      <c r="H313" s="12">
        <v>2.1700000000000001E-2</v>
      </c>
      <c r="I313" s="12">
        <v>0.55600000000000005</v>
      </c>
      <c r="J313" s="11">
        <v>8.9700000000000006</v>
      </c>
      <c r="K313" s="12">
        <v>0</v>
      </c>
      <c r="L313" s="12">
        <v>0.20230000000000001</v>
      </c>
      <c r="M313" s="13">
        <f t="shared" si="13"/>
        <v>97.13809999999998</v>
      </c>
      <c r="N313" s="14">
        <v>2.8851725719077281</v>
      </c>
      <c r="O313" s="14">
        <v>0.92132509262825502</v>
      </c>
      <c r="P313" s="14">
        <v>0.19350233546401685</v>
      </c>
      <c r="Q313" s="14">
        <v>4</v>
      </c>
      <c r="R313" s="14">
        <v>0.34532657808306455</v>
      </c>
      <c r="S313" s="14">
        <v>1.5221896893981066</v>
      </c>
      <c r="T313" s="14">
        <v>0.70020959744219857</v>
      </c>
      <c r="U313" s="14">
        <v>0.15096229259637395</v>
      </c>
      <c r="V313" s="14">
        <v>0.31397545567971191</v>
      </c>
      <c r="W313" s="14">
        <v>0</v>
      </c>
      <c r="X313" s="14">
        <v>4.3748536116662582E-3</v>
      </c>
      <c r="Y313" s="14">
        <v>0</v>
      </c>
      <c r="Z313" s="14">
        <v>0</v>
      </c>
      <c r="AA313" s="14">
        <v>3.0370384668111217</v>
      </c>
      <c r="AB313" s="14">
        <v>0</v>
      </c>
      <c r="AC313" s="14">
        <v>0.80753866214695291</v>
      </c>
      <c r="AD313" s="14">
        <v>8.176218988442456E-2</v>
      </c>
      <c r="AE313" s="14">
        <v>0</v>
      </c>
      <c r="AF313" s="14">
        <v>1.7634540863230594E-3</v>
      </c>
      <c r="AG313" s="14">
        <v>0.89106430611770049</v>
      </c>
      <c r="AH313" s="14">
        <v>0.10893569388229951</v>
      </c>
      <c r="AI313" s="14">
        <v>0</v>
      </c>
      <c r="AJ313" s="14">
        <v>2.6005902845559595E-2</v>
      </c>
      <c r="AK313" s="14">
        <v>1.2227147299152468</v>
      </c>
      <c r="AL313" s="14">
        <v>0.75127936723919353</v>
      </c>
      <c r="AM313" s="14">
        <v>0.32973401626202653</v>
      </c>
      <c r="AN313" s="14">
        <v>1.0446742255025894</v>
      </c>
      <c r="AO313" s="14">
        <v>1.5221896893981066</v>
      </c>
      <c r="AP313" s="14">
        <v>0.80753866214695291</v>
      </c>
      <c r="AQ313" s="14">
        <v>1.2666516707113196</v>
      </c>
      <c r="AR313" s="14">
        <v>4.3748536116662582E-3</v>
      </c>
      <c r="AS313" s="14">
        <v>0.40698465525898536</v>
      </c>
      <c r="AT313" s="14">
        <v>59.301534474101452</v>
      </c>
      <c r="AV313" s="14">
        <f t="shared" si="14"/>
        <v>0.23055671012867213</v>
      </c>
      <c r="AW313" s="14">
        <f t="shared" si="15"/>
        <v>0.28026378307032102</v>
      </c>
      <c r="AX313" s="14">
        <f t="shared" si="16"/>
        <v>1.2666516707113196</v>
      </c>
    </row>
    <row r="314" spans="1:50">
      <c r="A314" s="10" t="s">
        <v>360</v>
      </c>
      <c r="B314" s="11">
        <v>38.340000000000003</v>
      </c>
      <c r="C314" s="11">
        <v>5.73</v>
      </c>
      <c r="D314" s="11">
        <v>14.26</v>
      </c>
      <c r="E314" s="11">
        <v>15.03</v>
      </c>
      <c r="F314" s="12">
        <v>5.0700000000000002E-2</v>
      </c>
      <c r="G314" s="11">
        <v>13.28</v>
      </c>
      <c r="H314" s="12">
        <v>3.2800000000000003E-2</v>
      </c>
      <c r="I314" s="12">
        <v>0.50139999999999996</v>
      </c>
      <c r="J314" s="11">
        <v>9.0299999999999994</v>
      </c>
      <c r="K314" s="12">
        <v>0</v>
      </c>
      <c r="L314" s="12">
        <v>0.20830000000000001</v>
      </c>
      <c r="M314" s="13">
        <f t="shared" si="13"/>
        <v>96.463200000000001</v>
      </c>
      <c r="N314" s="14">
        <v>2.9077576415425197</v>
      </c>
      <c r="O314" s="14">
        <v>0.91781516769529947</v>
      </c>
      <c r="P314" s="14">
        <v>0.17442719076218083</v>
      </c>
      <c r="Q314" s="14">
        <v>4</v>
      </c>
      <c r="R314" s="14">
        <v>0.35680764227733008</v>
      </c>
      <c r="S314" s="14">
        <v>1.5565152453459499</v>
      </c>
      <c r="T314" s="14">
        <v>0.65377167472668807</v>
      </c>
      <c r="U314" s="14">
        <v>0.12508243009316156</v>
      </c>
      <c r="V314" s="14">
        <v>0.3207899689713446</v>
      </c>
      <c r="W314" s="14">
        <v>0</v>
      </c>
      <c r="X314" s="14">
        <v>3.2568606990308821E-3</v>
      </c>
      <c r="Y314" s="14">
        <v>0</v>
      </c>
      <c r="Z314" s="14">
        <v>0</v>
      </c>
      <c r="AA314" s="14">
        <v>3.0162238221135049</v>
      </c>
      <c r="AB314" s="14">
        <v>0</v>
      </c>
      <c r="AC314" s="14">
        <v>0.81406311895069505</v>
      </c>
      <c r="AD314" s="14">
        <v>7.3728748741055158E-2</v>
      </c>
      <c r="AE314" s="14">
        <v>0</v>
      </c>
      <c r="AF314" s="14">
        <v>2.6653428241991549E-3</v>
      </c>
      <c r="AG314" s="14">
        <v>0.89045721051594939</v>
      </c>
      <c r="AH314" s="14">
        <v>0.10954278948405061</v>
      </c>
      <c r="AI314" s="14">
        <v>0</v>
      </c>
      <c r="AJ314" s="14">
        <v>2.6775656844210346E-2</v>
      </c>
      <c r="AK314" s="14">
        <v>1.2078298396724054</v>
      </c>
      <c r="AL314" s="14">
        <v>0.76539450348338423</v>
      </c>
      <c r="AM314" s="14">
        <v>0.31418808094044826</v>
      </c>
      <c r="AN314" s="14">
        <v>0.95328129558203045</v>
      </c>
      <c r="AO314" s="14">
        <v>1.5565152453459499</v>
      </c>
      <c r="AP314" s="14">
        <v>0.81406311895069505</v>
      </c>
      <c r="AQ314" s="14">
        <v>1.2746228099726296</v>
      </c>
      <c r="AR314" s="14">
        <v>3.2568606990308821E-3</v>
      </c>
      <c r="AS314" s="14">
        <v>0.37982413316641239</v>
      </c>
      <c r="AT314" s="14">
        <v>62.017586683358758</v>
      </c>
      <c r="AV314" s="14">
        <f t="shared" si="14"/>
        <v>0.2167517111739348</v>
      </c>
      <c r="AW314" s="14">
        <f t="shared" si="15"/>
        <v>0.25822158790394312</v>
      </c>
      <c r="AX314" s="14">
        <f t="shared" si="16"/>
        <v>1.2746228099726296</v>
      </c>
    </row>
    <row r="315" spans="1:50">
      <c r="A315" s="10" t="s">
        <v>361</v>
      </c>
      <c r="B315" s="11">
        <v>34.46</v>
      </c>
      <c r="C315" s="11">
        <v>5.09</v>
      </c>
      <c r="D315" s="11">
        <v>13.9</v>
      </c>
      <c r="E315" s="11">
        <v>18.489999999999998</v>
      </c>
      <c r="F315" s="12">
        <v>9.4600000000000004E-2</v>
      </c>
      <c r="G315" s="11">
        <v>13.64</v>
      </c>
      <c r="H315" s="12">
        <v>0.1182</v>
      </c>
      <c r="I315" s="12">
        <v>0.31369999999999998</v>
      </c>
      <c r="J315" s="11">
        <v>7.4</v>
      </c>
      <c r="K315" s="12">
        <v>0.20730000000000001</v>
      </c>
      <c r="L315" s="12">
        <v>0.2026</v>
      </c>
      <c r="M315" s="13">
        <f t="shared" si="13"/>
        <v>93.91640000000001</v>
      </c>
      <c r="N315" s="14">
        <v>2.7037991981594356</v>
      </c>
      <c r="O315" s="14">
        <v>1.0793644457905847</v>
      </c>
      <c r="P315" s="14">
        <v>0.21683635604997975</v>
      </c>
      <c r="Q315" s="14">
        <v>4</v>
      </c>
      <c r="R315" s="14">
        <v>0.20601107708757627</v>
      </c>
      <c r="S315" s="14">
        <v>1.6357123946211116</v>
      </c>
      <c r="T315" s="14">
        <v>0.72553617745372778</v>
      </c>
      <c r="U315" s="14">
        <v>0.27088240277298692</v>
      </c>
      <c r="V315" s="14">
        <v>0.28433171446112199</v>
      </c>
      <c r="W315" s="14">
        <v>0</v>
      </c>
      <c r="X315" s="14">
        <v>6.2868836815297372E-3</v>
      </c>
      <c r="Y315" s="14">
        <v>0</v>
      </c>
      <c r="Z315" s="14">
        <v>0</v>
      </c>
      <c r="AA315" s="14">
        <v>3.1287606500780543</v>
      </c>
      <c r="AB315" s="14">
        <v>0</v>
      </c>
      <c r="AC315" s="14">
        <v>0.72854969114477697</v>
      </c>
      <c r="AD315" s="14">
        <v>4.7722162717265711E-2</v>
      </c>
      <c r="AE315" s="14">
        <v>0</v>
      </c>
      <c r="AF315" s="14">
        <v>9.9368738091646994E-3</v>
      </c>
      <c r="AG315" s="14">
        <v>0.78620872767120742</v>
      </c>
      <c r="AH315" s="14">
        <v>0.21379127232879258</v>
      </c>
      <c r="AI315" s="14">
        <v>9.5489521541451738E-2</v>
      </c>
      <c r="AJ315" s="14">
        <v>2.6942839821657304E-2</v>
      </c>
      <c r="AK315" s="14">
        <v>1.2874612840588393</v>
      </c>
      <c r="AL315" s="14">
        <v>0.59010635457805161</v>
      </c>
      <c r="AM315" s="14">
        <v>0.40199198391041019</v>
      </c>
      <c r="AN315" s="14">
        <v>1.2132549362766945</v>
      </c>
      <c r="AO315" s="14">
        <v>1.6357123946211116</v>
      </c>
      <c r="AP315" s="14">
        <v>0.72854969114477697</v>
      </c>
      <c r="AQ315" s="14">
        <v>1.2853755228781609</v>
      </c>
      <c r="AR315" s="14">
        <v>6.2868836815297372E-3</v>
      </c>
      <c r="AS315" s="14">
        <v>0.42585779174040467</v>
      </c>
      <c r="AT315" s="14">
        <v>57.414220825959532</v>
      </c>
      <c r="AV315" s="14">
        <f t="shared" si="14"/>
        <v>0.23189251547114273</v>
      </c>
      <c r="AW315" s="14">
        <f t="shared" si="15"/>
        <v>0.31847069548188567</v>
      </c>
      <c r="AX315" s="14">
        <f t="shared" si="16"/>
        <v>1.2853755228781609</v>
      </c>
    </row>
    <row r="316" spans="1:50">
      <c r="A316" s="10" t="s">
        <v>362</v>
      </c>
      <c r="B316" s="11">
        <v>38.21</v>
      </c>
      <c r="C316" s="11">
        <v>5.73</v>
      </c>
      <c r="D316" s="11">
        <v>14.14</v>
      </c>
      <c r="E316" s="11">
        <v>16.82</v>
      </c>
      <c r="F316" s="12">
        <v>5.1799999999999999E-2</v>
      </c>
      <c r="G316" s="11">
        <v>12.52</v>
      </c>
      <c r="H316" s="12">
        <v>0</v>
      </c>
      <c r="I316" s="12">
        <v>0.49030000000000001</v>
      </c>
      <c r="J316" s="11">
        <v>9.1999999999999993</v>
      </c>
      <c r="K316" s="12">
        <v>0</v>
      </c>
      <c r="L316" s="12">
        <v>0.21149999999999999</v>
      </c>
      <c r="M316" s="13">
        <f t="shared" si="13"/>
        <v>97.37360000000001</v>
      </c>
      <c r="N316" s="14">
        <v>2.9010908335046541</v>
      </c>
      <c r="O316" s="14">
        <v>0.8921879949556798</v>
      </c>
      <c r="P316" s="14">
        <v>0.20672117153966607</v>
      </c>
      <c r="Q316" s="14">
        <v>4</v>
      </c>
      <c r="R316" s="14">
        <v>0.37310109122088553</v>
      </c>
      <c r="S316" s="14">
        <v>1.4787515171328656</v>
      </c>
      <c r="T316" s="14">
        <v>0.74049317059793196</v>
      </c>
      <c r="U316" s="14">
        <v>0.12077341603147262</v>
      </c>
      <c r="V316" s="14">
        <v>0.31906006647360807</v>
      </c>
      <c r="W316" s="14">
        <v>0</v>
      </c>
      <c r="X316" s="14">
        <v>3.3311882494653409E-3</v>
      </c>
      <c r="Y316" s="14">
        <v>0</v>
      </c>
      <c r="Z316" s="14">
        <v>0</v>
      </c>
      <c r="AA316" s="14">
        <v>3.0355104497062295</v>
      </c>
      <c r="AB316" s="14">
        <v>0</v>
      </c>
      <c r="AC316" s="14">
        <v>0.82228669594523629</v>
      </c>
      <c r="AD316" s="14">
        <v>7.2175968313525338E-2</v>
      </c>
      <c r="AE316" s="14">
        <v>0</v>
      </c>
      <c r="AF316" s="14">
        <v>0</v>
      </c>
      <c r="AG316" s="14">
        <v>0.89446266425876164</v>
      </c>
      <c r="AH316" s="14">
        <v>0.10553733574123836</v>
      </c>
      <c r="AI316" s="14">
        <v>0</v>
      </c>
      <c r="AJ316" s="14">
        <v>2.7216948229560185E-2</v>
      </c>
      <c r="AK316" s="14">
        <v>1.2353491182916256</v>
      </c>
      <c r="AL316" s="14">
        <v>0.73743393347881425</v>
      </c>
      <c r="AM316" s="14">
        <v>0.30664638715764547</v>
      </c>
      <c r="AN316" s="14">
        <v>1.0679877581690707</v>
      </c>
      <c r="AO316" s="14">
        <v>1.4787515171328656</v>
      </c>
      <c r="AP316" s="14">
        <v>0.82228669594523629</v>
      </c>
      <c r="AQ316" s="14">
        <v>1.2652890861765653</v>
      </c>
      <c r="AR316" s="14">
        <v>3.3311882494653409E-3</v>
      </c>
      <c r="AS316" s="14">
        <v>0.41935496441521369</v>
      </c>
      <c r="AT316" s="14">
        <v>58.06450355847862</v>
      </c>
      <c r="AV316" s="14">
        <f t="shared" si="14"/>
        <v>0.2439435419072912</v>
      </c>
      <c r="AW316" s="14">
        <f t="shared" si="15"/>
        <v>0.28373039753915397</v>
      </c>
      <c r="AX316" s="14">
        <f t="shared" si="16"/>
        <v>1.2652890861765653</v>
      </c>
    </row>
    <row r="317" spans="1:50">
      <c r="A317" s="10" t="s">
        <v>363</v>
      </c>
      <c r="B317" s="11">
        <v>34.200000000000003</v>
      </c>
      <c r="C317" s="11">
        <v>5.48</v>
      </c>
      <c r="D317" s="11">
        <v>12.68</v>
      </c>
      <c r="E317" s="11">
        <v>15.49</v>
      </c>
      <c r="F317" s="12">
        <v>6.0199999999999997E-2</v>
      </c>
      <c r="G317" s="11">
        <v>13.4</v>
      </c>
      <c r="H317" s="12">
        <v>0</v>
      </c>
      <c r="I317" s="12">
        <v>0.4073</v>
      </c>
      <c r="J317" s="11">
        <v>8.8699999999999992</v>
      </c>
      <c r="K317" s="12">
        <v>0</v>
      </c>
      <c r="L317" s="12">
        <v>0.21840000000000001</v>
      </c>
      <c r="M317" s="13">
        <f t="shared" si="13"/>
        <v>90.805900000000022</v>
      </c>
      <c r="N317" s="14">
        <v>2.7815870903046043</v>
      </c>
      <c r="O317" s="14">
        <v>0.96732009594851387</v>
      </c>
      <c r="P317" s="14">
        <v>0.25109281374688186</v>
      </c>
      <c r="Q317" s="14">
        <v>4</v>
      </c>
      <c r="R317" s="14">
        <v>0.24814326784879837</v>
      </c>
      <c r="S317" s="14">
        <v>1.7163014601166355</v>
      </c>
      <c r="T317" s="14">
        <v>0.69945434011450125</v>
      </c>
      <c r="U317" s="14">
        <v>0.10304849347034206</v>
      </c>
      <c r="V317" s="14">
        <v>0.31872149355606877</v>
      </c>
      <c r="W317" s="14">
        <v>0</v>
      </c>
      <c r="X317" s="14">
        <v>4.147135012078763E-3</v>
      </c>
      <c r="Y317" s="14">
        <v>0</v>
      </c>
      <c r="Z317" s="14">
        <v>0</v>
      </c>
      <c r="AA317" s="14">
        <v>3.0898161901184253</v>
      </c>
      <c r="AB317" s="14">
        <v>0</v>
      </c>
      <c r="AC317" s="14">
        <v>0.85788135579362146</v>
      </c>
      <c r="AD317" s="14">
        <v>6.4228444279163494E-2</v>
      </c>
      <c r="AE317" s="14">
        <v>0</v>
      </c>
      <c r="AF317" s="14">
        <v>0</v>
      </c>
      <c r="AG317" s="14">
        <v>0.92210980007278498</v>
      </c>
      <c r="AH317" s="14">
        <v>7.789019992721502E-2</v>
      </c>
      <c r="AI317" s="14">
        <v>0</v>
      </c>
      <c r="AJ317" s="14">
        <v>3.0106755553131897E-2</v>
      </c>
      <c r="AK317" s="14">
        <v>1.3099535093647166</v>
      </c>
      <c r="AL317" s="14">
        <v>0.65993973508215165</v>
      </c>
      <c r="AM317" s="14">
        <v>0.33612639546689616</v>
      </c>
      <c r="AN317" s="14">
        <v>1.0535956473317252</v>
      </c>
      <c r="AO317" s="14">
        <v>1.7163014601166355</v>
      </c>
      <c r="AP317" s="14">
        <v>0.85788135579362146</v>
      </c>
      <c r="AQ317" s="14">
        <v>1.2154633637973122</v>
      </c>
      <c r="AR317" s="14">
        <v>4.147135012078763E-3</v>
      </c>
      <c r="AS317" s="14">
        <v>0.38037356856995358</v>
      </c>
      <c r="AT317" s="14">
        <v>61.962643143004641</v>
      </c>
      <c r="AV317" s="14">
        <f t="shared" si="14"/>
        <v>0.22637409382196708</v>
      </c>
      <c r="AW317" s="14">
        <f t="shared" si="15"/>
        <v>0.25972510473319943</v>
      </c>
      <c r="AX317" s="14">
        <f t="shared" si="16"/>
        <v>1.2154633637973122</v>
      </c>
    </row>
    <row r="318" spans="1:50">
      <c r="A318" s="10" t="s">
        <v>364</v>
      </c>
      <c r="B318" s="11">
        <v>38.29</v>
      </c>
      <c r="C318" s="11">
        <v>5.92</v>
      </c>
      <c r="D318" s="11">
        <v>14.48</v>
      </c>
      <c r="E318" s="11">
        <v>14.38</v>
      </c>
      <c r="F318" s="12">
        <v>3.1E-2</v>
      </c>
      <c r="G318" s="11">
        <v>13.68</v>
      </c>
      <c r="H318" s="12">
        <v>0</v>
      </c>
      <c r="I318" s="12">
        <v>0.4405</v>
      </c>
      <c r="J318" s="11">
        <v>9.1300000000000008</v>
      </c>
      <c r="K318" s="12">
        <v>0.27600000000000002</v>
      </c>
      <c r="L318" s="12">
        <v>0.20269999999999999</v>
      </c>
      <c r="M318" s="13">
        <f t="shared" si="13"/>
        <v>96.830199999999991</v>
      </c>
      <c r="N318" s="14">
        <v>2.8998350052188551</v>
      </c>
      <c r="O318" s="14">
        <v>0.95257548002359549</v>
      </c>
      <c r="P318" s="14">
        <v>0.14758951475754944</v>
      </c>
      <c r="Q318" s="14">
        <v>4</v>
      </c>
      <c r="R318" s="14">
        <v>0.33987093742704721</v>
      </c>
      <c r="S318" s="14">
        <v>1.602558806938539</v>
      </c>
      <c r="T318" s="14">
        <v>0.65853399737437712</v>
      </c>
      <c r="U318" s="14">
        <v>0.10463408334199309</v>
      </c>
      <c r="V318" s="14">
        <v>0.33003764618971687</v>
      </c>
      <c r="W318" s="14">
        <v>0</v>
      </c>
      <c r="X318" s="14">
        <v>1.9885418830423358E-3</v>
      </c>
      <c r="Y318" s="14">
        <v>0</v>
      </c>
      <c r="Z318" s="14">
        <v>0</v>
      </c>
      <c r="AA318" s="14">
        <v>3.0376240131547156</v>
      </c>
      <c r="AB318" s="14">
        <v>0</v>
      </c>
      <c r="AC318" s="14">
        <v>0.82006668012598449</v>
      </c>
      <c r="AD318" s="14">
        <v>6.4681528050732143E-2</v>
      </c>
      <c r="AE318" s="14">
        <v>0</v>
      </c>
      <c r="AF318" s="14">
        <v>0</v>
      </c>
      <c r="AG318" s="14">
        <v>0.88474820817671662</v>
      </c>
      <c r="AH318" s="14">
        <v>0.11525179182328338</v>
      </c>
      <c r="AI318" s="14">
        <v>0.14691594727862961</v>
      </c>
      <c r="AJ318" s="14">
        <v>2.6018750514763718E-2</v>
      </c>
      <c r="AK318" s="14">
        <v>1.1626693216418189</v>
      </c>
      <c r="AL318" s="14">
        <v>0.66439598056478766</v>
      </c>
      <c r="AM318" s="14">
        <v>0.27693823181161181</v>
      </c>
      <c r="AN318" s="14">
        <v>0.91075759547391966</v>
      </c>
      <c r="AO318" s="14">
        <v>1.602558806938539</v>
      </c>
      <c r="AP318" s="14">
        <v>0.82006668012598449</v>
      </c>
      <c r="AQ318" s="14">
        <v>1.2924464174506427</v>
      </c>
      <c r="AR318" s="14">
        <v>1.9885418830423358E-3</v>
      </c>
      <c r="AS318" s="14">
        <v>0.36237283718027313</v>
      </c>
      <c r="AT318" s="14">
        <v>63.762716281972686</v>
      </c>
      <c r="AV318" s="14">
        <f t="shared" si="14"/>
        <v>0.21679246494053706</v>
      </c>
      <c r="AW318" s="14">
        <f t="shared" si="15"/>
        <v>0.25123849344467891</v>
      </c>
      <c r="AX318" s="14">
        <f t="shared" si="16"/>
        <v>1.2924464174506427</v>
      </c>
    </row>
    <row r="319" spans="1:50">
      <c r="A319" s="10" t="s">
        <v>365</v>
      </c>
      <c r="B319" s="11">
        <v>38.869999999999997</v>
      </c>
      <c r="C319" s="11">
        <v>6.05</v>
      </c>
      <c r="D319" s="11">
        <v>14.71</v>
      </c>
      <c r="E319" s="11">
        <v>10.43</v>
      </c>
      <c r="F319" s="12">
        <v>5.8099999999999999E-2</v>
      </c>
      <c r="G319" s="11">
        <v>16.649999999999999</v>
      </c>
      <c r="H319" s="12">
        <v>1.04E-2</v>
      </c>
      <c r="I319" s="12">
        <v>0.40310000000000001</v>
      </c>
      <c r="J319" s="11">
        <v>9.11</v>
      </c>
      <c r="K319" s="12">
        <v>2</v>
      </c>
      <c r="L319" s="12">
        <v>0.19869999999999999</v>
      </c>
      <c r="M319" s="13">
        <f t="shared" si="13"/>
        <v>98.490300000000005</v>
      </c>
      <c r="N319" s="14">
        <v>2.9025593231244815</v>
      </c>
      <c r="O319" s="14">
        <v>1.0653821480340147</v>
      </c>
      <c r="P319" s="14">
        <v>3.2058528841503842E-2</v>
      </c>
      <c r="Q319" s="14">
        <v>4</v>
      </c>
      <c r="R319" s="14">
        <v>0.22921695036078837</v>
      </c>
      <c r="S319" s="14">
        <v>1.9038355644431624</v>
      </c>
      <c r="T319" s="14">
        <v>0.54375284796097134</v>
      </c>
      <c r="U319" s="14">
        <v>7.5527298433734624E-2</v>
      </c>
      <c r="V319" s="14">
        <v>0.33420296304017044</v>
      </c>
      <c r="W319" s="14">
        <v>0</v>
      </c>
      <c r="X319" s="14">
        <v>3.6747502106459994E-3</v>
      </c>
      <c r="Y319" s="14">
        <v>0</v>
      </c>
      <c r="Z319" s="14">
        <v>0</v>
      </c>
      <c r="AA319" s="14">
        <v>3.0902103744494731</v>
      </c>
      <c r="AB319" s="14">
        <v>0</v>
      </c>
      <c r="AC319" s="14">
        <v>0.81330960983119438</v>
      </c>
      <c r="AD319" s="14">
        <v>5.8361413106243723E-2</v>
      </c>
      <c r="AE319" s="14">
        <v>0</v>
      </c>
      <c r="AF319" s="14">
        <v>8.3209524388923989E-4</v>
      </c>
      <c r="AG319" s="14">
        <v>0.87250311818132742</v>
      </c>
      <c r="AH319" s="14">
        <v>0.12749688181867258</v>
      </c>
      <c r="AI319" s="14">
        <v>0.53201131126319445</v>
      </c>
      <c r="AJ319" s="14">
        <v>2.5148332718770518E-2</v>
      </c>
      <c r="AK319" s="14">
        <v>0.81481103551044465</v>
      </c>
      <c r="AL319" s="14">
        <v>0.62802932050759031</v>
      </c>
      <c r="AM319" s="14">
        <v>0.16517647633348681</v>
      </c>
      <c r="AN319" s="14">
        <v>0.65133867523620981</v>
      </c>
      <c r="AO319" s="14">
        <v>1.9038355644431624</v>
      </c>
      <c r="AP319" s="14">
        <v>0.81330960983119438</v>
      </c>
      <c r="AQ319" s="14">
        <v>1.294599098394803</v>
      </c>
      <c r="AR319" s="14">
        <v>3.6747502106459994E-3</v>
      </c>
      <c r="AS319" s="14">
        <v>0.2549096907449806</v>
      </c>
      <c r="AT319" s="14">
        <v>74.509030925501932</v>
      </c>
      <c r="AV319" s="14">
        <f t="shared" si="14"/>
        <v>0.17595981569955152</v>
      </c>
      <c r="AW319" s="14">
        <f t="shared" si="15"/>
        <v>0.20040064311318348</v>
      </c>
      <c r="AX319" s="14">
        <f t="shared" si="16"/>
        <v>1.294599098394803</v>
      </c>
    </row>
    <row r="320" spans="1:50">
      <c r="A320" s="10" t="s">
        <v>366</v>
      </c>
      <c r="B320" s="11">
        <v>38.61</v>
      </c>
      <c r="C320" s="11">
        <v>5.65</v>
      </c>
      <c r="D320" s="11">
        <v>14.03</v>
      </c>
      <c r="E320" s="11">
        <v>15.69</v>
      </c>
      <c r="F320" s="12">
        <v>3.7199999999999997E-2</v>
      </c>
      <c r="G320" s="11">
        <v>13</v>
      </c>
      <c r="H320" s="12">
        <v>1.1999999999999999E-3</v>
      </c>
      <c r="I320" s="12">
        <v>0.37080000000000002</v>
      </c>
      <c r="J320" s="11">
        <v>8.86</v>
      </c>
      <c r="K320" s="12">
        <v>0</v>
      </c>
      <c r="L320" s="12">
        <v>0.20880000000000001</v>
      </c>
      <c r="M320" s="13">
        <f t="shared" si="13"/>
        <v>96.457999999999998</v>
      </c>
      <c r="N320" s="14">
        <v>2.923798046870596</v>
      </c>
      <c r="O320" s="14">
        <v>0.87451485802410944</v>
      </c>
      <c r="P320" s="14">
        <v>0.20168709510529459</v>
      </c>
      <c r="Q320" s="14">
        <v>4</v>
      </c>
      <c r="R320" s="14">
        <v>0.37764940410536252</v>
      </c>
      <c r="S320" s="14">
        <v>1.5281317605793971</v>
      </c>
      <c r="T320" s="14">
        <v>0.67229041183178451</v>
      </c>
      <c r="U320" s="14">
        <v>0.11965663931354742</v>
      </c>
      <c r="V320" s="14">
        <v>0.31604749726396519</v>
      </c>
      <c r="W320" s="14">
        <v>0</v>
      </c>
      <c r="X320" s="14">
        <v>2.3860285555067618E-3</v>
      </c>
      <c r="Y320" s="14">
        <v>0</v>
      </c>
      <c r="Z320" s="14">
        <v>0</v>
      </c>
      <c r="AA320" s="14">
        <v>3.0161617416495639</v>
      </c>
      <c r="AB320" s="14">
        <v>0</v>
      </c>
      <c r="AC320" s="14">
        <v>0.79811908425358091</v>
      </c>
      <c r="AD320" s="14">
        <v>5.4441957502551208E-2</v>
      </c>
      <c r="AE320" s="14">
        <v>0</v>
      </c>
      <c r="AF320" s="14">
        <v>9.7364794681970631E-5</v>
      </c>
      <c r="AG320" s="14">
        <v>0.85265840655081404</v>
      </c>
      <c r="AH320" s="14">
        <v>0.14734159344918596</v>
      </c>
      <c r="AI320" s="14">
        <v>0</v>
      </c>
      <c r="AJ320" s="14">
        <v>2.6799261762763912E-2</v>
      </c>
      <c r="AK320" s="14">
        <v>1.2360780338305886</v>
      </c>
      <c r="AL320" s="14">
        <v>0.73712270440664751</v>
      </c>
      <c r="AM320" s="14">
        <v>0.32340246722739818</v>
      </c>
      <c r="AN320" s="14">
        <v>0.99363414625062652</v>
      </c>
      <c r="AO320" s="14">
        <v>1.5281317605793971</v>
      </c>
      <c r="AP320" s="14">
        <v>0.79811908425358091</v>
      </c>
      <c r="AQ320" s="14">
        <v>1.252164262129472</v>
      </c>
      <c r="AR320" s="14">
        <v>2.3860285555067618E-3</v>
      </c>
      <c r="AS320" s="14">
        <v>0.39402315003126936</v>
      </c>
      <c r="AT320" s="14">
        <v>60.597684996873063</v>
      </c>
      <c r="AV320" s="14">
        <f t="shared" si="14"/>
        <v>0.22289600804501397</v>
      </c>
      <c r="AW320" s="14">
        <f t="shared" si="15"/>
        <v>0.26256783255668825</v>
      </c>
      <c r="AX320" s="14">
        <f t="shared" si="16"/>
        <v>1.252164262129472</v>
      </c>
    </row>
    <row r="321" spans="1:50">
      <c r="A321" s="10" t="s">
        <v>367</v>
      </c>
      <c r="B321" s="11">
        <v>37.93</v>
      </c>
      <c r="C321" s="11">
        <v>5.95</v>
      </c>
      <c r="D321" s="11">
        <v>14.7</v>
      </c>
      <c r="E321" s="11">
        <v>12.29</v>
      </c>
      <c r="F321" s="12">
        <v>3.49E-2</v>
      </c>
      <c r="G321" s="11">
        <v>14.72</v>
      </c>
      <c r="H321" s="12">
        <v>4.7000000000000002E-3</v>
      </c>
      <c r="I321" s="12">
        <v>0.27679999999999999</v>
      </c>
      <c r="J321" s="11">
        <v>9.3000000000000007</v>
      </c>
      <c r="K321" s="12">
        <v>1.79</v>
      </c>
      <c r="L321" s="12">
        <v>0.21</v>
      </c>
      <c r="M321" s="13">
        <f t="shared" si="13"/>
        <v>97.206399999999988</v>
      </c>
      <c r="N321" s="14">
        <v>2.8898234427564837</v>
      </c>
      <c r="O321" s="14">
        <v>1.0366257053880317</v>
      </c>
      <c r="P321" s="14">
        <v>7.35508518554846E-2</v>
      </c>
      <c r="Q321" s="14">
        <v>4</v>
      </c>
      <c r="R321" s="14">
        <v>0.28333762183205136</v>
      </c>
      <c r="S321" s="14">
        <v>1.7360044631486817</v>
      </c>
      <c r="T321" s="14">
        <v>0.68994670955241899</v>
      </c>
      <c r="U321" s="14">
        <v>1.9564789721993603E-2</v>
      </c>
      <c r="V321" s="14">
        <v>0.33308483257617821</v>
      </c>
      <c r="W321" s="14">
        <v>0</v>
      </c>
      <c r="X321" s="14">
        <v>2.2521588604980177E-3</v>
      </c>
      <c r="Y321" s="14">
        <v>0</v>
      </c>
      <c r="Z321" s="14">
        <v>0</v>
      </c>
      <c r="AA321" s="14">
        <v>3.0641905756918217</v>
      </c>
      <c r="AB321" s="14">
        <v>0</v>
      </c>
      <c r="AC321" s="14">
        <v>0.8438293476604618</v>
      </c>
      <c r="AD321" s="14">
        <v>4.0888482197624684E-2</v>
      </c>
      <c r="AE321" s="14">
        <v>0</v>
      </c>
      <c r="AF321" s="14">
        <v>3.8367143051296033E-4</v>
      </c>
      <c r="AG321" s="14">
        <v>0.88510150128859943</v>
      </c>
      <c r="AH321" s="14">
        <v>0.11489849871140057</v>
      </c>
      <c r="AI321" s="14">
        <v>0.50154143632221049</v>
      </c>
      <c r="AJ321" s="14">
        <v>2.7117679790318823E-2</v>
      </c>
      <c r="AK321" s="14">
        <v>0.91204896635351018</v>
      </c>
      <c r="AL321" s="14">
        <v>0.55929191753396068</v>
      </c>
      <c r="AM321" s="14">
        <v>0.11891216764938281</v>
      </c>
      <c r="AN321" s="14">
        <v>0.78306235112989719</v>
      </c>
      <c r="AO321" s="14">
        <v>1.7360044631486817</v>
      </c>
      <c r="AP321" s="14">
        <v>0.8438293476604618</v>
      </c>
      <c r="AQ321" s="14">
        <v>1.319963327220083</v>
      </c>
      <c r="AR321" s="14">
        <v>2.2521588604980177E-3</v>
      </c>
      <c r="AS321" s="14">
        <v>0.31085414118090948</v>
      </c>
      <c r="AT321" s="14">
        <v>68.914585881909062</v>
      </c>
      <c r="AV321" s="14">
        <f t="shared" si="14"/>
        <v>0.22516442515872087</v>
      </c>
      <c r="AW321" s="14">
        <f t="shared" si="15"/>
        <v>0.23154940325936538</v>
      </c>
      <c r="AX321" s="14">
        <f t="shared" si="16"/>
        <v>1.319963327220083</v>
      </c>
    </row>
    <row r="322" spans="1:50">
      <c r="A322" s="10" t="s">
        <v>368</v>
      </c>
      <c r="B322" s="11">
        <v>37.86</v>
      </c>
      <c r="C322" s="11">
        <v>5.8</v>
      </c>
      <c r="D322" s="11">
        <v>14.24</v>
      </c>
      <c r="E322" s="11">
        <v>15.99</v>
      </c>
      <c r="F322" s="12">
        <v>5.3600000000000002E-2</v>
      </c>
      <c r="G322" s="11">
        <v>12.58</v>
      </c>
      <c r="H322" s="12">
        <v>4.4999999999999997E-3</v>
      </c>
      <c r="I322" s="12">
        <v>0.43619999999999998</v>
      </c>
      <c r="J322" s="11">
        <v>8.85</v>
      </c>
      <c r="K322" s="12">
        <v>0.121</v>
      </c>
      <c r="L322" s="12">
        <v>0.21429999999999999</v>
      </c>
      <c r="M322" s="13">
        <f t="shared" si="13"/>
        <v>96.149599999999978</v>
      </c>
      <c r="N322" s="14">
        <v>2.8947236069923923</v>
      </c>
      <c r="O322" s="14">
        <v>0.9155378257696194</v>
      </c>
      <c r="P322" s="14">
        <v>0.18973856723798832</v>
      </c>
      <c r="Q322" s="14">
        <v>4</v>
      </c>
      <c r="R322" s="14">
        <v>0.36765684117414876</v>
      </c>
      <c r="S322" s="14">
        <v>1.5013617275080677</v>
      </c>
      <c r="T322" s="14">
        <v>0.71501066456299434</v>
      </c>
      <c r="U322" s="14">
        <v>0.11767456953575128</v>
      </c>
      <c r="V322" s="14">
        <v>0.32563988819712814</v>
      </c>
      <c r="W322" s="14">
        <v>0</v>
      </c>
      <c r="X322" s="14">
        <v>3.4711742062218582E-3</v>
      </c>
      <c r="Y322" s="14">
        <v>0</v>
      </c>
      <c r="Z322" s="14">
        <v>0</v>
      </c>
      <c r="AA322" s="14">
        <v>3.0308148651843116</v>
      </c>
      <c r="AB322" s="14">
        <v>0</v>
      </c>
      <c r="AC322" s="14">
        <v>0.80309102814189071</v>
      </c>
      <c r="AD322" s="14">
        <v>6.4663408209482034E-2</v>
      </c>
      <c r="AE322" s="14">
        <v>0</v>
      </c>
      <c r="AF322" s="14">
        <v>3.6864822174298103E-4</v>
      </c>
      <c r="AG322" s="14">
        <v>0.86812308457311571</v>
      </c>
      <c r="AH322" s="14">
        <v>0.13187691542688429</v>
      </c>
      <c r="AI322" s="14">
        <v>0.11503864042397144</v>
      </c>
      <c r="AJ322" s="14">
        <v>2.7771122276699811E-2</v>
      </c>
      <c r="AK322" s="14">
        <v>1.2009029790789527</v>
      </c>
      <c r="AL322" s="14">
        <v>0.65628725822037604</v>
      </c>
      <c r="AM322" s="14">
        <v>0.30067095109857822</v>
      </c>
      <c r="AN322" s="14">
        <v>1.0224238013367339</v>
      </c>
      <c r="AO322" s="14">
        <v>1.5013617275080677</v>
      </c>
      <c r="AP322" s="14">
        <v>0.80309102814189071</v>
      </c>
      <c r="AQ322" s="14">
        <v>1.2831946669437682</v>
      </c>
      <c r="AR322" s="14">
        <v>3.4711742062218582E-3</v>
      </c>
      <c r="AS322" s="14">
        <v>0.40511516911847983</v>
      </c>
      <c r="AT322" s="14">
        <v>59.488483088152009</v>
      </c>
      <c r="AV322" s="14">
        <f t="shared" si="14"/>
        <v>0.23591367218647738</v>
      </c>
      <c r="AW322" s="14">
        <f t="shared" si="15"/>
        <v>0.27473972219946463</v>
      </c>
      <c r="AX322" s="14">
        <f t="shared" si="16"/>
        <v>1.2831946669437682</v>
      </c>
    </row>
    <row r="323" spans="1:50">
      <c r="A323" s="10" t="s">
        <v>369</v>
      </c>
      <c r="B323" s="11">
        <v>37.17</v>
      </c>
      <c r="C323" s="11">
        <v>5.76</v>
      </c>
      <c r="D323" s="11">
        <v>14.36</v>
      </c>
      <c r="E323" s="11">
        <v>15.19</v>
      </c>
      <c r="F323" s="12">
        <v>4.9399999999999999E-2</v>
      </c>
      <c r="G323" s="11">
        <v>13.3</v>
      </c>
      <c r="H323" s="12">
        <v>5.8999999999999999E-3</v>
      </c>
      <c r="I323" s="12">
        <v>0.41320000000000001</v>
      </c>
      <c r="J323" s="11">
        <v>8.99</v>
      </c>
      <c r="K323" s="12">
        <v>0.64190000000000003</v>
      </c>
      <c r="L323" s="12">
        <v>0.21940000000000001</v>
      </c>
      <c r="M323" s="13">
        <f t="shared" ref="M323:M386" si="17">SUM(B323:L323)</f>
        <v>96.099800000000002</v>
      </c>
      <c r="N323" s="14">
        <v>2.8604004597856831</v>
      </c>
      <c r="O323" s="14">
        <v>0.97692190996840045</v>
      </c>
      <c r="P323" s="14">
        <v>0.16267763024591642</v>
      </c>
      <c r="Q323" s="14">
        <v>4</v>
      </c>
      <c r="R323" s="14">
        <v>0.32547927119396969</v>
      </c>
      <c r="S323" s="14">
        <v>1.5965982903139746</v>
      </c>
      <c r="T323" s="14">
        <v>0.72027590817715637</v>
      </c>
      <c r="U323" s="14">
        <v>9.4616868161311096E-2</v>
      </c>
      <c r="V323" s="14">
        <v>0.32344446321597742</v>
      </c>
      <c r="W323" s="14">
        <v>0</v>
      </c>
      <c r="X323" s="14">
        <v>3.219929433570488E-3</v>
      </c>
      <c r="Y323" s="14">
        <v>0</v>
      </c>
      <c r="Z323" s="14">
        <v>0</v>
      </c>
      <c r="AA323" s="14">
        <v>3.0636347304959597</v>
      </c>
      <c r="AB323" s="14">
        <v>0</v>
      </c>
      <c r="AC323" s="14">
        <v>0.81982713511773642</v>
      </c>
      <c r="AD323" s="14">
        <v>6.1651128079572314E-2</v>
      </c>
      <c r="AE323" s="14">
        <v>0</v>
      </c>
      <c r="AF323" s="14">
        <v>4.8647376702840847E-4</v>
      </c>
      <c r="AG323" s="14">
        <v>0.88196473696433708</v>
      </c>
      <c r="AH323" s="14">
        <v>0.11803526303566292</v>
      </c>
      <c r="AI323" s="14">
        <v>0.24122732126672641</v>
      </c>
      <c r="AJ323" s="14">
        <v>2.8616444142769985E-2</v>
      </c>
      <c r="AK323" s="14">
        <v>1.1310986161300125</v>
      </c>
      <c r="AL323" s="14">
        <v>0.59905761846049099</v>
      </c>
      <c r="AM323" s="14">
        <v>0.2631979207576573</v>
      </c>
      <c r="AN323" s="14">
        <v>0.97757040658438388</v>
      </c>
      <c r="AO323" s="14">
        <v>1.5965982903139746</v>
      </c>
      <c r="AP323" s="14">
        <v>0.81982713511773642</v>
      </c>
      <c r="AQ323" s="14">
        <v>1.3024011811623701</v>
      </c>
      <c r="AR323" s="14">
        <v>3.219929433570488E-3</v>
      </c>
      <c r="AS323" s="14">
        <v>0.37976159362137696</v>
      </c>
      <c r="AT323" s="14">
        <v>62.023840637862307</v>
      </c>
      <c r="AV323" s="14">
        <f t="shared" si="14"/>
        <v>0.23510502117220539</v>
      </c>
      <c r="AW323" s="14">
        <f t="shared" si="15"/>
        <v>0.26598888184249947</v>
      </c>
      <c r="AX323" s="14">
        <f t="shared" si="16"/>
        <v>1.3024011811623701</v>
      </c>
    </row>
    <row r="324" spans="1:50">
      <c r="A324" s="10" t="s">
        <v>370</v>
      </c>
      <c r="B324" s="11">
        <v>38.15</v>
      </c>
      <c r="C324" s="11">
        <v>5.73</v>
      </c>
      <c r="D324" s="11">
        <v>14.62</v>
      </c>
      <c r="E324" s="11">
        <v>12.24</v>
      </c>
      <c r="F324" s="12">
        <v>2.5999999999999999E-2</v>
      </c>
      <c r="G324" s="11">
        <v>14.35</v>
      </c>
      <c r="H324" s="12">
        <v>5.4600000000000003E-2</v>
      </c>
      <c r="I324" s="12">
        <v>0.36930000000000002</v>
      </c>
      <c r="J324" s="11">
        <v>8.7200000000000006</v>
      </c>
      <c r="K324" s="12">
        <v>1.1299999999999999</v>
      </c>
      <c r="L324" s="12">
        <v>0.2162</v>
      </c>
      <c r="M324" s="13">
        <f t="shared" si="17"/>
        <v>95.606099999999969</v>
      </c>
      <c r="N324" s="14">
        <v>2.9079366287030108</v>
      </c>
      <c r="O324" s="14">
        <v>0.99243314711628683</v>
      </c>
      <c r="P324" s="14">
        <v>9.9630224180702331E-2</v>
      </c>
      <c r="Q324" s="14">
        <v>4</v>
      </c>
      <c r="R324" s="14">
        <v>0.32095723505885454</v>
      </c>
      <c r="S324" s="14">
        <v>1.6887601438719235</v>
      </c>
      <c r="T324" s="14">
        <v>0.61009227647380282</v>
      </c>
      <c r="U324" s="14">
        <v>7.0516773955181855E-2</v>
      </c>
      <c r="V324" s="14">
        <v>0.32422294540968427</v>
      </c>
      <c r="W324" s="14">
        <v>0</v>
      </c>
      <c r="X324" s="14">
        <v>1.6786063845005933E-3</v>
      </c>
      <c r="Y324" s="14">
        <v>0</v>
      </c>
      <c r="Z324" s="14">
        <v>0</v>
      </c>
      <c r="AA324" s="14">
        <v>3.0162279811539472</v>
      </c>
      <c r="AB324" s="14">
        <v>0</v>
      </c>
      <c r="AC324" s="14">
        <v>0.80051379336170825</v>
      </c>
      <c r="AD324" s="14">
        <v>5.4577814383666753E-2</v>
      </c>
      <c r="AE324" s="14">
        <v>0</v>
      </c>
      <c r="AF324" s="14">
        <v>4.4591920246137094E-3</v>
      </c>
      <c r="AG324" s="14">
        <v>0.85955079976998872</v>
      </c>
      <c r="AH324" s="14">
        <v>0.14044920023001128</v>
      </c>
      <c r="AI324" s="14">
        <v>0.33904603277663226</v>
      </c>
      <c r="AJ324" s="14">
        <v>2.793128084473304E-2</v>
      </c>
      <c r="AK324" s="14">
        <v>0.99773850932090835</v>
      </c>
      <c r="AL324" s="14">
        <v>0.63528417705772644</v>
      </c>
      <c r="AM324" s="14">
        <v>0.21807028135183254</v>
      </c>
      <c r="AN324" s="14">
        <v>0.78023927460968701</v>
      </c>
      <c r="AO324" s="14">
        <v>1.6887601438719235</v>
      </c>
      <c r="AP324" s="14">
        <v>0.80051379336170825</v>
      </c>
      <c r="AQ324" s="14">
        <v>1.3133903821751414</v>
      </c>
      <c r="AR324" s="14">
        <v>1.6786063845005933E-3</v>
      </c>
      <c r="AS324" s="14">
        <v>0.3160143614329079</v>
      </c>
      <c r="AT324" s="14">
        <v>68.398563856709217</v>
      </c>
      <c r="AV324" s="14">
        <f t="shared" si="14"/>
        <v>0.20226994785732144</v>
      </c>
      <c r="AW324" s="14">
        <f t="shared" si="15"/>
        <v>0.22564907383711677</v>
      </c>
      <c r="AX324" s="14">
        <f t="shared" si="16"/>
        <v>1.3133903821751414</v>
      </c>
    </row>
    <row r="325" spans="1:50">
      <c r="A325" s="10" t="s">
        <v>371</v>
      </c>
      <c r="B325" s="11">
        <v>38.020000000000003</v>
      </c>
      <c r="C325" s="11">
        <v>6.08</v>
      </c>
      <c r="D325" s="11">
        <v>14.5</v>
      </c>
      <c r="E325" s="11">
        <v>10.95</v>
      </c>
      <c r="F325" s="12">
        <v>2.69E-2</v>
      </c>
      <c r="G325" s="11">
        <v>15.57</v>
      </c>
      <c r="H325" s="12">
        <v>1.5E-3</v>
      </c>
      <c r="I325" s="12">
        <v>0.43880000000000002</v>
      </c>
      <c r="J325" s="11">
        <v>9.07</v>
      </c>
      <c r="K325" s="12">
        <v>2.19</v>
      </c>
      <c r="L325" s="12">
        <v>0.22539999999999999</v>
      </c>
      <c r="M325" s="13">
        <f t="shared" si="17"/>
        <v>97.07259999999998</v>
      </c>
      <c r="N325" s="14">
        <v>2.8986077859354089</v>
      </c>
      <c r="O325" s="14">
        <v>1.0427839515513901</v>
      </c>
      <c r="P325" s="14">
        <v>5.8608262513200948E-2</v>
      </c>
      <c r="Q325" s="14">
        <v>4</v>
      </c>
      <c r="R325" s="14">
        <v>0.26008701882758656</v>
      </c>
      <c r="S325" s="14">
        <v>1.837823344385362</v>
      </c>
      <c r="T325" s="14">
        <v>0.6092948590190872</v>
      </c>
      <c r="U325" s="14">
        <v>3.0244809118139648E-2</v>
      </c>
      <c r="V325" s="14">
        <v>0.34173524716035697</v>
      </c>
      <c r="W325" s="14">
        <v>0</v>
      </c>
      <c r="X325" s="14">
        <v>1.7370597167427045E-3</v>
      </c>
      <c r="Y325" s="14">
        <v>0</v>
      </c>
      <c r="Z325" s="14">
        <v>0</v>
      </c>
      <c r="AA325" s="14">
        <v>3.0809223382272748</v>
      </c>
      <c r="AB325" s="14">
        <v>0</v>
      </c>
      <c r="AC325" s="14">
        <v>0.81919152107208382</v>
      </c>
      <c r="AD325" s="14">
        <v>6.4862009203673729E-2</v>
      </c>
      <c r="AE325" s="14">
        <v>0</v>
      </c>
      <c r="AF325" s="14">
        <v>1.2252980355938301E-4</v>
      </c>
      <c r="AG325" s="14">
        <v>0.88417606007931693</v>
      </c>
      <c r="AH325" s="14">
        <v>0.11582393992068307</v>
      </c>
      <c r="AI325" s="14">
        <v>0.60002467378415014</v>
      </c>
      <c r="AJ325" s="14">
        <v>2.9125676398677212E-2</v>
      </c>
      <c r="AK325" s="14">
        <v>0.78139095786647417</v>
      </c>
      <c r="AL325" s="14">
        <v>0.58945869195069855</v>
      </c>
      <c r="AM325" s="14">
        <v>0.12726969132252652</v>
      </c>
      <c r="AN325" s="14">
        <v>0.69814793065042779</v>
      </c>
      <c r="AO325" s="14">
        <v>1.837823344385362</v>
      </c>
      <c r="AP325" s="14">
        <v>0.81919152107208382</v>
      </c>
      <c r="AQ325" s="14">
        <v>1.3028709703789767</v>
      </c>
      <c r="AR325" s="14">
        <v>1.7370597167427045E-3</v>
      </c>
      <c r="AS325" s="14">
        <v>0.27529804360286964</v>
      </c>
      <c r="AT325" s="14">
        <v>72.47019563971304</v>
      </c>
      <c r="AV325" s="14">
        <f t="shared" si="14"/>
        <v>0.19776378374070541</v>
      </c>
      <c r="AW325" s="14">
        <f t="shared" si="15"/>
        <v>0.20758058721636269</v>
      </c>
      <c r="AX325" s="14">
        <f t="shared" si="16"/>
        <v>1.3028709703789767</v>
      </c>
    </row>
    <row r="326" spans="1:50">
      <c r="A326" s="10" t="s">
        <v>372</v>
      </c>
      <c r="B326" s="11">
        <v>38</v>
      </c>
      <c r="C326" s="11">
        <v>5.97</v>
      </c>
      <c r="D326" s="11">
        <v>14.33</v>
      </c>
      <c r="E326" s="11">
        <v>11.26</v>
      </c>
      <c r="F326" s="12">
        <v>4.4999999999999998E-2</v>
      </c>
      <c r="G326" s="11">
        <v>15.52</v>
      </c>
      <c r="H326" s="12">
        <v>1.0999999999999999E-2</v>
      </c>
      <c r="I326" s="12">
        <v>0.441</v>
      </c>
      <c r="J326" s="11">
        <v>8.98</v>
      </c>
      <c r="K326" s="12">
        <v>2.4</v>
      </c>
      <c r="L326" s="12">
        <v>0.21010000000000001</v>
      </c>
      <c r="M326" s="13">
        <f t="shared" si="17"/>
        <v>97.167100000000005</v>
      </c>
      <c r="N326" s="14">
        <v>2.8992650827040878</v>
      </c>
      <c r="O326" s="14">
        <v>1.0459592765190973</v>
      </c>
      <c r="P326" s="14">
        <v>5.477564077681496E-2</v>
      </c>
      <c r="Q326" s="14">
        <v>4</v>
      </c>
      <c r="R326" s="14">
        <v>0.24260646965375932</v>
      </c>
      <c r="S326" s="14">
        <v>1.826356122578128</v>
      </c>
      <c r="T326" s="14">
        <v>0.63192889490256188</v>
      </c>
      <c r="U326" s="14">
        <v>3.1749044120598535E-2</v>
      </c>
      <c r="V326" s="14">
        <v>0.33625082115045685</v>
      </c>
      <c r="W326" s="14">
        <v>0</v>
      </c>
      <c r="X326" s="14">
        <v>2.908050669285333E-3</v>
      </c>
      <c r="Y326" s="14">
        <v>0</v>
      </c>
      <c r="Z326" s="14">
        <v>0</v>
      </c>
      <c r="AA326" s="14">
        <v>3.0717994030747899</v>
      </c>
      <c r="AB326" s="14">
        <v>0</v>
      </c>
      <c r="AC326" s="14">
        <v>0.81872325021079639</v>
      </c>
      <c r="AD326" s="14">
        <v>6.523630502763185E-2</v>
      </c>
      <c r="AE326" s="14">
        <v>0</v>
      </c>
      <c r="AF326" s="14">
        <v>8.9922868031078922E-4</v>
      </c>
      <c r="AG326" s="14">
        <v>0.88485878391873907</v>
      </c>
      <c r="AH326" s="14">
        <v>0.11514121608126093</v>
      </c>
      <c r="AI326" s="14">
        <v>0.63946689363143161</v>
      </c>
      <c r="AJ326" s="14">
        <v>2.7169093432656437E-2</v>
      </c>
      <c r="AK326" s="14">
        <v>0.74697388658124697</v>
      </c>
      <c r="AL326" s="14">
        <v>0.58639012635466492</v>
      </c>
      <c r="AM326" s="14">
        <v>0.12043183767210518</v>
      </c>
      <c r="AN326" s="14">
        <v>0.71845357979997537</v>
      </c>
      <c r="AO326" s="14">
        <v>1.826356122578128</v>
      </c>
      <c r="AP326" s="14">
        <v>0.81872325021079639</v>
      </c>
      <c r="AQ326" s="14">
        <v>1.2885657461728566</v>
      </c>
      <c r="AR326" s="14">
        <v>2.908050669285333E-3</v>
      </c>
      <c r="AS326" s="14">
        <v>0.28232114139166736</v>
      </c>
      <c r="AT326" s="14">
        <v>71.767885860833275</v>
      </c>
      <c r="AV326" s="14">
        <f t="shared" si="14"/>
        <v>0.20571945364336544</v>
      </c>
      <c r="AW326" s="14">
        <f t="shared" si="15"/>
        <v>0.21605510384526944</v>
      </c>
      <c r="AX326" s="14">
        <f t="shared" si="16"/>
        <v>1.2885657461728566</v>
      </c>
    </row>
    <row r="327" spans="1:50">
      <c r="A327" s="10" t="s">
        <v>373</v>
      </c>
      <c r="B327" s="11">
        <v>38.28</v>
      </c>
      <c r="C327" s="11">
        <v>5.79</v>
      </c>
      <c r="D327" s="11">
        <v>14.47</v>
      </c>
      <c r="E327" s="11">
        <v>15.68</v>
      </c>
      <c r="F327" s="12">
        <v>6.2399999999999997E-2</v>
      </c>
      <c r="G327" s="11">
        <v>12.77</v>
      </c>
      <c r="H327" s="12">
        <v>0</v>
      </c>
      <c r="I327" s="12">
        <v>0.31530000000000002</v>
      </c>
      <c r="J327" s="11">
        <v>9.2200000000000006</v>
      </c>
      <c r="K327" s="12">
        <v>0</v>
      </c>
      <c r="L327" s="12">
        <v>0.16619999999999999</v>
      </c>
      <c r="M327" s="13">
        <f t="shared" si="17"/>
        <v>96.753899999999987</v>
      </c>
      <c r="N327" s="14">
        <v>2.9010312885609237</v>
      </c>
      <c r="O327" s="14">
        <v>0.94488392592628312</v>
      </c>
      <c r="P327" s="14">
        <v>0.15408478551279314</v>
      </c>
      <c r="Q327" s="14">
        <v>4</v>
      </c>
      <c r="R327" s="14">
        <v>0.34754026485459111</v>
      </c>
      <c r="S327" s="14">
        <v>1.4900784425121369</v>
      </c>
      <c r="T327" s="14">
        <v>0.7427377760672047</v>
      </c>
      <c r="U327" s="14">
        <v>9.6939781984191176E-2</v>
      </c>
      <c r="V327" s="14">
        <v>0.32296079619307771</v>
      </c>
      <c r="W327" s="14">
        <v>0</v>
      </c>
      <c r="X327" s="14">
        <v>4.0054397220682988E-3</v>
      </c>
      <c r="Y327" s="14">
        <v>0</v>
      </c>
      <c r="Z327" s="14">
        <v>0</v>
      </c>
      <c r="AA327" s="14">
        <v>3.0042625013332702</v>
      </c>
      <c r="AB327" s="14">
        <v>0</v>
      </c>
      <c r="AC327" s="14">
        <v>0.84069778350314117</v>
      </c>
      <c r="AD327" s="14">
        <v>4.6328782915726299E-2</v>
      </c>
      <c r="AE327" s="14">
        <v>0</v>
      </c>
      <c r="AF327" s="14">
        <v>0</v>
      </c>
      <c r="AG327" s="14">
        <v>0.88702656641886746</v>
      </c>
      <c r="AH327" s="14">
        <v>0.11297343358113254</v>
      </c>
      <c r="AI327" s="14">
        <v>0</v>
      </c>
      <c r="AJ327" s="14">
        <v>2.1347954551027698E-2</v>
      </c>
      <c r="AK327" s="14">
        <v>1.2524827565533396</v>
      </c>
      <c r="AL327" s="14">
        <v>0.72616928889563259</v>
      </c>
      <c r="AM327" s="14">
        <v>0.25260020076497308</v>
      </c>
      <c r="AN327" s="14">
        <v>0.99376234356418902</v>
      </c>
      <c r="AO327" s="14">
        <v>1.4900784425121369</v>
      </c>
      <c r="AP327" s="14">
        <v>0.84069778350314117</v>
      </c>
      <c r="AQ327" s="14">
        <v>1.2924241907808742</v>
      </c>
      <c r="AR327" s="14">
        <v>4.0054397220682988E-3</v>
      </c>
      <c r="AS327" s="14">
        <v>0.40009099984786689</v>
      </c>
      <c r="AT327" s="14">
        <v>59.990900015213306</v>
      </c>
      <c r="AV327" s="14">
        <f t="shared" si="14"/>
        <v>0.24722798881175762</v>
      </c>
      <c r="AW327" s="14">
        <f t="shared" si="15"/>
        <v>0.27949540284138052</v>
      </c>
      <c r="AX327" s="14">
        <f t="shared" si="16"/>
        <v>1.2924241907808742</v>
      </c>
    </row>
    <row r="328" spans="1:50">
      <c r="A328" s="10" t="s">
        <v>374</v>
      </c>
      <c r="B328" s="11">
        <v>37.909999999999997</v>
      </c>
      <c r="C328" s="11">
        <v>5.82</v>
      </c>
      <c r="D328" s="11">
        <v>14.82</v>
      </c>
      <c r="E328" s="11">
        <v>15.43</v>
      </c>
      <c r="F328" s="12">
        <v>4.2299999999999997E-2</v>
      </c>
      <c r="G328" s="11">
        <v>12.73</v>
      </c>
      <c r="H328" s="12">
        <v>0</v>
      </c>
      <c r="I328" s="12">
        <v>0.32050000000000001</v>
      </c>
      <c r="J328" s="11">
        <v>9.19</v>
      </c>
      <c r="K328" s="12">
        <v>0</v>
      </c>
      <c r="L328" s="12">
        <v>0.17050000000000001</v>
      </c>
      <c r="M328" s="13">
        <f t="shared" si="17"/>
        <v>96.433299999999988</v>
      </c>
      <c r="N328" s="14">
        <v>2.8819880085457452</v>
      </c>
      <c r="O328" s="14">
        <v>0.9779064730847904</v>
      </c>
      <c r="P328" s="14">
        <v>0.14010551836946439</v>
      </c>
      <c r="Q328" s="14">
        <v>4</v>
      </c>
      <c r="R328" s="14">
        <v>0.34992406365041062</v>
      </c>
      <c r="S328" s="14">
        <v>1.4932437766181998</v>
      </c>
      <c r="T328" s="14">
        <v>0.74692567810790256</v>
      </c>
      <c r="U328" s="14">
        <v>9.3949146706272968E-2</v>
      </c>
      <c r="V328" s="14">
        <v>0.3249589980851269</v>
      </c>
      <c r="W328" s="14">
        <v>0</v>
      </c>
      <c r="X328" s="14">
        <v>2.7237289031764849E-3</v>
      </c>
      <c r="Y328" s="14">
        <v>0</v>
      </c>
      <c r="Z328" s="14">
        <v>0</v>
      </c>
      <c r="AA328" s="14">
        <v>3.0117253920710896</v>
      </c>
      <c r="AB328" s="14">
        <v>0</v>
      </c>
      <c r="AC328" s="14">
        <v>0.83949172500648217</v>
      </c>
      <c r="AD328" s="14">
        <v>4.7240322695772198E-2</v>
      </c>
      <c r="AE328" s="14">
        <v>0</v>
      </c>
      <c r="AF328" s="14">
        <v>0</v>
      </c>
      <c r="AG328" s="14">
        <v>0.88673204770225433</v>
      </c>
      <c r="AH328" s="14">
        <v>0.11326795229774567</v>
      </c>
      <c r="AI328" s="14">
        <v>0</v>
      </c>
      <c r="AJ328" s="14">
        <v>2.1968860680996752E-2</v>
      </c>
      <c r="AK328" s="14">
        <v>1.2574393830917077</v>
      </c>
      <c r="AL328" s="14">
        <v>0.72059175622729565</v>
      </c>
      <c r="AM328" s="14">
        <v>0.23859261472675833</v>
      </c>
      <c r="AN328" s="14">
        <v>0.98098034318363991</v>
      </c>
      <c r="AO328" s="14">
        <v>1.4932437766181998</v>
      </c>
      <c r="AP328" s="14">
        <v>0.83949172500648217</v>
      </c>
      <c r="AQ328" s="14">
        <v>1.327830536735201</v>
      </c>
      <c r="AR328" s="14">
        <v>2.7237289031764849E-3</v>
      </c>
      <c r="AS328" s="14">
        <v>0.3964799855165127</v>
      </c>
      <c r="AT328" s="14">
        <v>60.352001448348723</v>
      </c>
      <c r="AV328" s="14">
        <f t="shared" si="14"/>
        <v>0.24800590388297655</v>
      </c>
      <c r="AW328" s="14">
        <f t="shared" si="15"/>
        <v>0.27920036369448897</v>
      </c>
      <c r="AX328" s="14">
        <f t="shared" si="16"/>
        <v>1.327830536735201</v>
      </c>
    </row>
    <row r="329" spans="1:50">
      <c r="A329" s="10" t="s">
        <v>375</v>
      </c>
      <c r="B329" s="11">
        <v>37.770000000000003</v>
      </c>
      <c r="C329" s="11">
        <v>5.84</v>
      </c>
      <c r="D329" s="11">
        <v>14.18</v>
      </c>
      <c r="E329" s="11">
        <v>14.95</v>
      </c>
      <c r="F329" s="12">
        <v>6.9099999999999995E-2</v>
      </c>
      <c r="G329" s="11">
        <v>13.22</v>
      </c>
      <c r="H329" s="12">
        <v>1.4800000000000001E-2</v>
      </c>
      <c r="I329" s="12">
        <v>0.43030000000000002</v>
      </c>
      <c r="J329" s="11">
        <v>8.7899999999999991</v>
      </c>
      <c r="K329" s="12">
        <v>0</v>
      </c>
      <c r="L329" s="12">
        <v>0.19070000000000001</v>
      </c>
      <c r="M329" s="13">
        <f t="shared" si="17"/>
        <v>95.454899999999995</v>
      </c>
      <c r="N329" s="14">
        <v>2.8883035127116803</v>
      </c>
      <c r="O329" s="14">
        <v>0.94637437617353337</v>
      </c>
      <c r="P329" s="14">
        <v>0.16532211111478634</v>
      </c>
      <c r="Q329" s="14">
        <v>4</v>
      </c>
      <c r="R329" s="14">
        <v>0.33161763161670665</v>
      </c>
      <c r="S329" s="14">
        <v>1.5644576546957429</v>
      </c>
      <c r="T329" s="14">
        <v>0.66355495298482514</v>
      </c>
      <c r="U329" s="14">
        <v>0.1272002872958411</v>
      </c>
      <c r="V329" s="14">
        <v>0.32851683027314194</v>
      </c>
      <c r="W329" s="14">
        <v>0</v>
      </c>
      <c r="X329" s="14">
        <v>4.4756798968553701E-3</v>
      </c>
      <c r="Y329" s="14">
        <v>0</v>
      </c>
      <c r="Z329" s="14">
        <v>0</v>
      </c>
      <c r="AA329" s="14">
        <v>3.0198230367631131</v>
      </c>
      <c r="AB329" s="14">
        <v>0</v>
      </c>
      <c r="AC329" s="14">
        <v>0.80798425431310972</v>
      </c>
      <c r="AD329" s="14">
        <v>6.3798963986224574E-2</v>
      </c>
      <c r="AE329" s="14">
        <v>0</v>
      </c>
      <c r="AF329" s="14">
        <v>1.2126366649086817E-3</v>
      </c>
      <c r="AG329" s="14">
        <v>0.87299585496424292</v>
      </c>
      <c r="AH329" s="14">
        <v>0.12700414503575708</v>
      </c>
      <c r="AI329" s="14">
        <v>0</v>
      </c>
      <c r="AJ329" s="14">
        <v>2.4716746478369696E-2</v>
      </c>
      <c r="AK329" s="14">
        <v>1.2107209996338633</v>
      </c>
      <c r="AL329" s="14">
        <v>0.764562253887767</v>
      </c>
      <c r="AM329" s="14">
        <v>0.30596101663079178</v>
      </c>
      <c r="AN329" s="14">
        <v>0.95607735139545258</v>
      </c>
      <c r="AO329" s="14">
        <v>1.5644576546957429</v>
      </c>
      <c r="AP329" s="14">
        <v>0.80798425431310972</v>
      </c>
      <c r="AQ329" s="14">
        <v>1.27799200779024</v>
      </c>
      <c r="AR329" s="14">
        <v>4.4756798968553701E-3</v>
      </c>
      <c r="AS329" s="14">
        <v>0.37931524421798118</v>
      </c>
      <c r="AT329" s="14">
        <v>62.068475578201877</v>
      </c>
      <c r="AV329" s="14">
        <f t="shared" si="14"/>
        <v>0.21973305882720737</v>
      </c>
      <c r="AW329" s="14">
        <f t="shared" si="15"/>
        <v>0.26185482746971184</v>
      </c>
      <c r="AX329" s="14">
        <f t="shared" si="16"/>
        <v>1.27799200779024</v>
      </c>
    </row>
    <row r="330" spans="1:50">
      <c r="A330" s="10" t="s">
        <v>376</v>
      </c>
      <c r="B330" s="11">
        <v>37.9</v>
      </c>
      <c r="C330" s="11">
        <v>5.89</v>
      </c>
      <c r="D330" s="11">
        <v>14.5</v>
      </c>
      <c r="E330" s="11">
        <v>14.17</v>
      </c>
      <c r="F330" s="12">
        <v>4.3200000000000002E-2</v>
      </c>
      <c r="G330" s="11">
        <v>13.45</v>
      </c>
      <c r="H330" s="12">
        <v>1.8599999999999998E-2</v>
      </c>
      <c r="I330" s="12">
        <v>0.51629999999999998</v>
      </c>
      <c r="J330" s="11">
        <v>8.8000000000000007</v>
      </c>
      <c r="K330" s="12">
        <v>0</v>
      </c>
      <c r="L330" s="12">
        <v>0.1633</v>
      </c>
      <c r="M330" s="13">
        <f t="shared" si="17"/>
        <v>95.451400000000007</v>
      </c>
      <c r="N330" s="14">
        <v>2.888403967709861</v>
      </c>
      <c r="O330" s="14">
        <v>0.98470046127230937</v>
      </c>
      <c r="P330" s="14">
        <v>0.12689557101782967</v>
      </c>
      <c r="Q330" s="14">
        <v>4</v>
      </c>
      <c r="R330" s="14">
        <v>0.3176947436508013</v>
      </c>
      <c r="S330" s="14">
        <v>1.5725738294991045</v>
      </c>
      <c r="T330" s="14">
        <v>0.64708042704299995</v>
      </c>
      <c r="U330" s="14">
        <v>0.12914214526633472</v>
      </c>
      <c r="V330" s="14">
        <v>0.33175295396659021</v>
      </c>
      <c r="W330" s="14">
        <v>0</v>
      </c>
      <c r="X330" s="14">
        <v>2.7886088206478562E-3</v>
      </c>
      <c r="Y330" s="14">
        <v>0</v>
      </c>
      <c r="Z330" s="14">
        <v>0</v>
      </c>
      <c r="AA330" s="14">
        <v>3.0010327082464787</v>
      </c>
      <c r="AB330" s="14">
        <v>0</v>
      </c>
      <c r="AC330" s="14">
        <v>0.81239202447160974</v>
      </c>
      <c r="AD330" s="14">
        <v>7.6289941993684066E-2</v>
      </c>
      <c r="AE330" s="14">
        <v>0</v>
      </c>
      <c r="AF330" s="14">
        <v>1.5188147405431117E-3</v>
      </c>
      <c r="AG330" s="14">
        <v>0.89020078120583701</v>
      </c>
      <c r="AH330" s="14">
        <v>0.10979921879416299</v>
      </c>
      <c r="AI330" s="14">
        <v>0</v>
      </c>
      <c r="AJ330" s="14">
        <v>2.1093549868399477E-2</v>
      </c>
      <c r="AK330" s="14">
        <v>1.1885706327715264</v>
      </c>
      <c r="AL330" s="14">
        <v>0.79033581736007408</v>
      </c>
      <c r="AM330" s="14">
        <v>0.28350412199770408</v>
      </c>
      <c r="AN330" s="14">
        <v>0.90311814332716434</v>
      </c>
      <c r="AO330" s="14">
        <v>1.5725738294991045</v>
      </c>
      <c r="AP330" s="14">
        <v>0.81239202447160974</v>
      </c>
      <c r="AQ330" s="14">
        <v>1.3023952049231107</v>
      </c>
      <c r="AR330" s="14">
        <v>2.7886088206478562E-3</v>
      </c>
      <c r="AS330" s="14">
        <v>0.36479422853892352</v>
      </c>
      <c r="AT330" s="14">
        <v>63.520577146107655</v>
      </c>
      <c r="AV330" s="14">
        <f t="shared" si="14"/>
        <v>0.21561925175453783</v>
      </c>
      <c r="AW330" s="14">
        <f t="shared" si="15"/>
        <v>0.25865182014723398</v>
      </c>
      <c r="AX330" s="14">
        <f t="shared" si="16"/>
        <v>1.3023952049231107</v>
      </c>
    </row>
    <row r="331" spans="1:50">
      <c r="A331" s="10" t="s">
        <v>377</v>
      </c>
      <c r="B331" s="11">
        <v>37.85</v>
      </c>
      <c r="C331" s="11">
        <v>5.81</v>
      </c>
      <c r="D331" s="11">
        <v>14.1</v>
      </c>
      <c r="E331" s="11">
        <v>15.65</v>
      </c>
      <c r="F331" s="12">
        <v>4.6399999999999997E-2</v>
      </c>
      <c r="G331" s="11">
        <v>13.07</v>
      </c>
      <c r="H331" s="12">
        <v>1.5100000000000001E-2</v>
      </c>
      <c r="I331" s="12">
        <v>0.49609999999999999</v>
      </c>
      <c r="J331" s="11">
        <v>8.7799999999999994</v>
      </c>
      <c r="K331" s="12">
        <v>0</v>
      </c>
      <c r="L331" s="12">
        <v>0.15570000000000001</v>
      </c>
      <c r="M331" s="13">
        <f t="shared" si="17"/>
        <v>95.973300000000023</v>
      </c>
      <c r="N331" s="14">
        <v>2.8855395268513058</v>
      </c>
      <c r="O331" s="14">
        <v>0.95707239460069282</v>
      </c>
      <c r="P331" s="14">
        <v>0.15738807854800141</v>
      </c>
      <c r="Q331" s="14">
        <v>4</v>
      </c>
      <c r="R331" s="14">
        <v>0.30981005556551466</v>
      </c>
      <c r="S331" s="14">
        <v>1.5270377378544926</v>
      </c>
      <c r="T331" s="14">
        <v>0.70019175923367016</v>
      </c>
      <c r="U331" s="14">
        <v>0.14019254691034388</v>
      </c>
      <c r="V331" s="14">
        <v>0.32623962181000515</v>
      </c>
      <c r="W331" s="14">
        <v>0</v>
      </c>
      <c r="X331" s="14">
        <v>2.9961548242991558E-3</v>
      </c>
      <c r="Y331" s="14">
        <v>0</v>
      </c>
      <c r="Z331" s="14">
        <v>0</v>
      </c>
      <c r="AA331" s="14">
        <v>3.0064678761983257</v>
      </c>
      <c r="AB331" s="14">
        <v>0</v>
      </c>
      <c r="AC331" s="14">
        <v>0.81237331288794357</v>
      </c>
      <c r="AD331" s="14">
        <v>7.3329176474575292E-2</v>
      </c>
      <c r="AE331" s="14">
        <v>0</v>
      </c>
      <c r="AF331" s="14">
        <v>1.2334206851538866E-3</v>
      </c>
      <c r="AG331" s="14">
        <v>0.88693591004767269</v>
      </c>
      <c r="AH331" s="14">
        <v>0.11306408995232731</v>
      </c>
      <c r="AI331" s="14">
        <v>0</v>
      </c>
      <c r="AJ331" s="14">
        <v>2.0118450224056415E-2</v>
      </c>
      <c r="AK331" s="14">
        <v>1.2072392612085865</v>
      </c>
      <c r="AL331" s="14">
        <v>0.77264228856735717</v>
      </c>
      <c r="AM331" s="14">
        <v>0.29824500058718317</v>
      </c>
      <c r="AN331" s="14">
        <v>0.99777238469201546</v>
      </c>
      <c r="AO331" s="14">
        <v>1.5270377378544926</v>
      </c>
      <c r="AP331" s="14">
        <v>0.81237331288794357</v>
      </c>
      <c r="AQ331" s="14">
        <v>1.2668824501662075</v>
      </c>
      <c r="AR331" s="14">
        <v>2.9961548242991558E-3</v>
      </c>
      <c r="AS331" s="14">
        <v>0.39518709774724298</v>
      </c>
      <c r="AT331" s="14">
        <v>60.481290225275707</v>
      </c>
      <c r="AV331" s="14">
        <f t="shared" si="14"/>
        <v>0.2328951407653361</v>
      </c>
      <c r="AW331" s="14">
        <f t="shared" si="15"/>
        <v>0.27952545669860235</v>
      </c>
      <c r="AX331" s="14">
        <f t="shared" si="16"/>
        <v>1.2668824501662075</v>
      </c>
    </row>
    <row r="332" spans="1:50">
      <c r="A332" s="10" t="s">
        <v>378</v>
      </c>
      <c r="B332" s="11">
        <v>38.36</v>
      </c>
      <c r="C332" s="11">
        <v>5.99</v>
      </c>
      <c r="D332" s="11">
        <v>14.46</v>
      </c>
      <c r="E332" s="11">
        <v>11.38</v>
      </c>
      <c r="F332" s="12">
        <v>2.5700000000000001E-2</v>
      </c>
      <c r="G332" s="11">
        <v>15.36</v>
      </c>
      <c r="H332" s="12">
        <v>1.66E-2</v>
      </c>
      <c r="I332" s="12">
        <v>0.4914</v>
      </c>
      <c r="J332" s="11">
        <v>8.83</v>
      </c>
      <c r="K332" s="12">
        <v>1.38</v>
      </c>
      <c r="L332" s="12">
        <v>0.16320000000000001</v>
      </c>
      <c r="M332" s="13">
        <f t="shared" si="17"/>
        <v>96.45689999999999</v>
      </c>
      <c r="N332" s="14">
        <v>2.9044232156565655</v>
      </c>
      <c r="O332" s="14">
        <v>1.0422196422907726</v>
      </c>
      <c r="P332" s="14">
        <v>5.3357142052661954E-2</v>
      </c>
      <c r="Q332" s="14">
        <v>4</v>
      </c>
      <c r="R332" s="14">
        <v>0.24812480535620374</v>
      </c>
      <c r="S332" s="14">
        <v>1.7747452035537203</v>
      </c>
      <c r="T332" s="14">
        <v>0.58368261333945148</v>
      </c>
      <c r="U332" s="14">
        <v>8.3535852971346469E-2</v>
      </c>
      <c r="V332" s="14">
        <v>0.33684564138670336</v>
      </c>
      <c r="W332" s="14">
        <v>0</v>
      </c>
      <c r="X332" s="14">
        <v>1.6481606888538909E-3</v>
      </c>
      <c r="Y332" s="14">
        <v>0</v>
      </c>
      <c r="Z332" s="14">
        <v>0</v>
      </c>
      <c r="AA332" s="14">
        <v>3.0285822772962789</v>
      </c>
      <c r="AB332" s="14">
        <v>0</v>
      </c>
      <c r="AC332" s="14">
        <v>0.81227519118583202</v>
      </c>
      <c r="AD332" s="14">
        <v>7.2137799407195363E-2</v>
      </c>
      <c r="AE332" s="14">
        <v>0</v>
      </c>
      <c r="AF332" s="14">
        <v>1.3466741549978262E-3</v>
      </c>
      <c r="AG332" s="14">
        <v>0.88575966474802514</v>
      </c>
      <c r="AH332" s="14">
        <v>0.11424033525197486</v>
      </c>
      <c r="AI332" s="14">
        <v>0.38288682819170261</v>
      </c>
      <c r="AJ332" s="14">
        <v>2.0943353432369253E-2</v>
      </c>
      <c r="AK332" s="14">
        <v>0.91342264465527179</v>
      </c>
      <c r="AL332" s="14">
        <v>0.6827471737206563</v>
      </c>
      <c r="AM332" s="14">
        <v>0.18997728126672767</v>
      </c>
      <c r="AN332" s="14">
        <v>0.72057560836345991</v>
      </c>
      <c r="AO332" s="14">
        <v>1.7747452035537203</v>
      </c>
      <c r="AP332" s="14">
        <v>0.81227519118583202</v>
      </c>
      <c r="AQ332" s="14">
        <v>1.2903444476469763</v>
      </c>
      <c r="AR332" s="14">
        <v>1.6481606888538909E-3</v>
      </c>
      <c r="AS332" s="14">
        <v>0.28877072836571838</v>
      </c>
      <c r="AT332" s="14">
        <v>71.122927163428159</v>
      </c>
      <c r="AV332" s="14">
        <f t="shared" si="14"/>
        <v>0.19272470083280199</v>
      </c>
      <c r="AW332" s="14">
        <f t="shared" si="15"/>
        <v>0.22030719499106596</v>
      </c>
      <c r="AX332" s="14">
        <f t="shared" si="16"/>
        <v>1.2903444476469763</v>
      </c>
    </row>
    <row r="333" spans="1:50">
      <c r="A333" s="10" t="s">
        <v>379</v>
      </c>
      <c r="B333" s="11">
        <v>38.520000000000003</v>
      </c>
      <c r="C333" s="11">
        <v>5.98</v>
      </c>
      <c r="D333" s="11">
        <v>14.3</v>
      </c>
      <c r="E333" s="11">
        <v>12.34</v>
      </c>
      <c r="F333" s="12">
        <v>2.4799999999999999E-2</v>
      </c>
      <c r="G333" s="11">
        <v>14.67</v>
      </c>
      <c r="H333" s="12">
        <v>8.8300000000000003E-2</v>
      </c>
      <c r="I333" s="12">
        <v>0.53139999999999998</v>
      </c>
      <c r="J333" s="11">
        <v>8.85</v>
      </c>
      <c r="K333" s="12">
        <v>1.68</v>
      </c>
      <c r="L333" s="12">
        <v>0.2641</v>
      </c>
      <c r="M333" s="13">
        <f t="shared" si="17"/>
        <v>97.24860000000001</v>
      </c>
      <c r="N333" s="14">
        <v>2.9241432154577365</v>
      </c>
      <c r="O333" s="14">
        <v>0.9662719207126278</v>
      </c>
      <c r="P333" s="14">
        <v>0.10958486382963573</v>
      </c>
      <c r="Q333" s="14">
        <v>4</v>
      </c>
      <c r="R333" s="14">
        <v>0.31312252698226417</v>
      </c>
      <c r="S333" s="14">
        <v>1.7247430959688932</v>
      </c>
      <c r="T333" s="14">
        <v>0.60006331203320618</v>
      </c>
      <c r="U333" s="14">
        <v>7.3751728976011344E-2</v>
      </c>
      <c r="V333" s="14">
        <v>0.33618393925192008</v>
      </c>
      <c r="W333" s="14">
        <v>0</v>
      </c>
      <c r="X333" s="14">
        <v>1.5945904859989025E-3</v>
      </c>
      <c r="Y333" s="14">
        <v>0</v>
      </c>
      <c r="Z333" s="14">
        <v>0</v>
      </c>
      <c r="AA333" s="14">
        <v>3.0494591936982935</v>
      </c>
      <c r="AB333" s="14">
        <v>0</v>
      </c>
      <c r="AC333" s="14">
        <v>0.79281520764687052</v>
      </c>
      <c r="AD333" s="14">
        <v>7.8213252701527347E-2</v>
      </c>
      <c r="AE333" s="14">
        <v>0</v>
      </c>
      <c r="AF333" s="14">
        <v>7.1820132269577366E-3</v>
      </c>
      <c r="AG333" s="14">
        <v>0.87821047357535564</v>
      </c>
      <c r="AH333" s="14">
        <v>0.12178952642464436</v>
      </c>
      <c r="AI333" s="14">
        <v>0.47611795613041524</v>
      </c>
      <c r="AJ333" s="14">
        <v>3.3980168516316141E-2</v>
      </c>
      <c r="AK333" s="14">
        <v>0.83601403481740999</v>
      </c>
      <c r="AL333" s="14">
        <v>0.65388784053585869</v>
      </c>
      <c r="AM333" s="14">
        <v>0.23402682547345949</v>
      </c>
      <c r="AN333" s="14">
        <v>0.78339990483885324</v>
      </c>
      <c r="AO333" s="14">
        <v>1.7247430959688932</v>
      </c>
      <c r="AP333" s="14">
        <v>0.79281520764687052</v>
      </c>
      <c r="AQ333" s="14">
        <v>1.279394447694892</v>
      </c>
      <c r="AR333" s="14">
        <v>1.5945904859989025E-3</v>
      </c>
      <c r="AS333" s="14">
        <v>0.31234259951946902</v>
      </c>
      <c r="AT333" s="14">
        <v>68.765740048053104</v>
      </c>
      <c r="AV333" s="14">
        <f t="shared" si="14"/>
        <v>0.1967769607388867</v>
      </c>
      <c r="AW333" s="14">
        <f t="shared" si="15"/>
        <v>0.22096214384558943</v>
      </c>
      <c r="AX333" s="14">
        <f t="shared" si="16"/>
        <v>1.279394447694892</v>
      </c>
    </row>
    <row r="334" spans="1:50">
      <c r="A334" s="10" t="s">
        <v>380</v>
      </c>
      <c r="B334" s="11">
        <v>38.08</v>
      </c>
      <c r="C334" s="11">
        <v>5.86</v>
      </c>
      <c r="D334" s="11">
        <v>14.32</v>
      </c>
      <c r="E334" s="11">
        <v>15.41</v>
      </c>
      <c r="F334" s="12">
        <v>6.6600000000000006E-2</v>
      </c>
      <c r="G334" s="11">
        <v>13.08</v>
      </c>
      <c r="H334" s="12">
        <v>1.3899999999999999E-2</v>
      </c>
      <c r="I334" s="12">
        <v>0.60009999999999997</v>
      </c>
      <c r="J334" s="11">
        <v>8.8800000000000008</v>
      </c>
      <c r="K334" s="12">
        <v>0.17649999999999999</v>
      </c>
      <c r="L334" s="12">
        <v>0.22409999999999999</v>
      </c>
      <c r="M334" s="13">
        <f t="shared" si="17"/>
        <v>96.711200000000005</v>
      </c>
      <c r="N334" s="14">
        <v>2.8970931289366488</v>
      </c>
      <c r="O334" s="14">
        <v>0.92451089088854743</v>
      </c>
      <c r="P334" s="14">
        <v>0.17839598017480374</v>
      </c>
      <c r="Q334" s="14">
        <v>4</v>
      </c>
      <c r="R334" s="14">
        <v>0.35948784979930604</v>
      </c>
      <c r="S334" s="14">
        <v>1.5475773692742592</v>
      </c>
      <c r="T334" s="14">
        <v>0.66421858819532664</v>
      </c>
      <c r="U334" s="14">
        <v>0.13783249287766708</v>
      </c>
      <c r="V334" s="14">
        <v>0.32801585083590157</v>
      </c>
      <c r="W334" s="14">
        <v>0</v>
      </c>
      <c r="X334" s="14">
        <v>4.2916556935372191E-3</v>
      </c>
      <c r="Y334" s="14">
        <v>0</v>
      </c>
      <c r="Z334" s="14">
        <v>0</v>
      </c>
      <c r="AA334" s="14">
        <v>3.0414238066759975</v>
      </c>
      <c r="AB334" s="14">
        <v>0</v>
      </c>
      <c r="AC334" s="14">
        <v>0.79581284922239193</v>
      </c>
      <c r="AD334" s="14">
        <v>8.8518812648667594E-2</v>
      </c>
      <c r="AE334" s="14">
        <v>0</v>
      </c>
      <c r="AF334" s="14">
        <v>1.1330614215277702E-3</v>
      </c>
      <c r="AG334" s="14">
        <v>0.8854647232925873</v>
      </c>
      <c r="AH334" s="14">
        <v>0.1145352767074127</v>
      </c>
      <c r="AI334" s="14">
        <v>0.12883187238334415</v>
      </c>
      <c r="AJ334" s="14">
        <v>2.8896958835937105E-2</v>
      </c>
      <c r="AK334" s="14">
        <v>1.1507511250893276</v>
      </c>
      <c r="AL334" s="14">
        <v>0.69152004369139108</v>
      </c>
      <c r="AM334" s="14">
        <v>0.32253497975710438</v>
      </c>
      <c r="AN334" s="14">
        <v>0.98044706124779746</v>
      </c>
      <c r="AO334" s="14">
        <v>1.5475773692742592</v>
      </c>
      <c r="AP334" s="14">
        <v>0.79581284922239193</v>
      </c>
      <c r="AQ334" s="14">
        <v>1.2839987406878535</v>
      </c>
      <c r="AR334" s="14">
        <v>4.2916556935372191E-3</v>
      </c>
      <c r="AS334" s="14">
        <v>0.38783132370494044</v>
      </c>
      <c r="AT334" s="14">
        <v>61.216867629505963</v>
      </c>
      <c r="AV334" s="14">
        <f t="shared" si="14"/>
        <v>0.21839067174306687</v>
      </c>
      <c r="AW334" s="14">
        <f t="shared" si="15"/>
        <v>0.26370908234244517</v>
      </c>
      <c r="AX334" s="14">
        <f t="shared" si="16"/>
        <v>1.2839987406878535</v>
      </c>
    </row>
    <row r="335" spans="1:50">
      <c r="A335" s="10" t="s">
        <v>381</v>
      </c>
      <c r="B335" s="11">
        <v>37.950000000000003</v>
      </c>
      <c r="C335" s="11">
        <v>5.7</v>
      </c>
      <c r="D335" s="11">
        <v>14.09</v>
      </c>
      <c r="E335" s="11">
        <v>15.7</v>
      </c>
      <c r="F335" s="12">
        <v>9.3299999999999994E-2</v>
      </c>
      <c r="G335" s="11">
        <v>13.05</v>
      </c>
      <c r="H335" s="12">
        <v>7.7999999999999996E-3</v>
      </c>
      <c r="I335" s="12">
        <v>0.50409999999999999</v>
      </c>
      <c r="J335" s="11">
        <v>8.89</v>
      </c>
      <c r="K335" s="12">
        <v>0</v>
      </c>
      <c r="L335" s="12">
        <v>0.23019999999999999</v>
      </c>
      <c r="M335" s="13">
        <f t="shared" si="17"/>
        <v>96.215400000000002</v>
      </c>
      <c r="N335" s="14">
        <v>2.8953220633741017</v>
      </c>
      <c r="O335" s="14">
        <v>0.90043983375255288</v>
      </c>
      <c r="P335" s="14">
        <v>0.20423810287334543</v>
      </c>
      <c r="Q335" s="14">
        <v>4</v>
      </c>
      <c r="R335" s="14">
        <v>0.36648881289896396</v>
      </c>
      <c r="S335" s="14">
        <v>1.5545172940953604</v>
      </c>
      <c r="T335" s="14">
        <v>0.66051395400645385</v>
      </c>
      <c r="U335" s="14">
        <v>0.13695502927616365</v>
      </c>
      <c r="V335" s="14">
        <v>0.31937754598283263</v>
      </c>
      <c r="W335" s="14">
        <v>0</v>
      </c>
      <c r="X335" s="14">
        <v>6.0290914361587657E-3</v>
      </c>
      <c r="Y335" s="14">
        <v>0</v>
      </c>
      <c r="Z335" s="14">
        <v>0</v>
      </c>
      <c r="AA335" s="14">
        <v>3.0438817276959331</v>
      </c>
      <c r="AB335" s="14">
        <v>0</v>
      </c>
      <c r="AC335" s="14">
        <v>0.79920145164863166</v>
      </c>
      <c r="AD335" s="14">
        <v>7.4567268354972002E-2</v>
      </c>
      <c r="AE335" s="14">
        <v>0</v>
      </c>
      <c r="AF335" s="14">
        <v>6.3760665094325956E-4</v>
      </c>
      <c r="AG335" s="14">
        <v>0.87440632665454687</v>
      </c>
      <c r="AH335" s="14">
        <v>0.12559367334545313</v>
      </c>
      <c r="AI335" s="14">
        <v>0</v>
      </c>
      <c r="AJ335" s="14">
        <v>2.9767008073454108E-2</v>
      </c>
      <c r="AK335" s="14">
        <v>1.2167134378296813</v>
      </c>
      <c r="AL335" s="14">
        <v>0.75351955409686466</v>
      </c>
      <c r="AM335" s="14">
        <v>0.34061167866829511</v>
      </c>
      <c r="AN335" s="14">
        <v>1.0017070861559629</v>
      </c>
      <c r="AO335" s="14">
        <v>1.5545172940953604</v>
      </c>
      <c r="AP335" s="14">
        <v>0.79920145164863166</v>
      </c>
      <c r="AQ335" s="14">
        <v>1.2669286466515168</v>
      </c>
      <c r="AR335" s="14">
        <v>6.0290914361587657E-3</v>
      </c>
      <c r="AS335" s="14">
        <v>0.39186978024889857</v>
      </c>
      <c r="AT335" s="14">
        <v>60.813021975110161</v>
      </c>
      <c r="AV335" s="14">
        <f t="shared" si="14"/>
        <v>0.21699724663954997</v>
      </c>
      <c r="AW335" s="14">
        <f t="shared" si="15"/>
        <v>0.26199079156937605</v>
      </c>
      <c r="AX335" s="14">
        <f t="shared" si="16"/>
        <v>1.2669286466515168</v>
      </c>
    </row>
    <row r="336" spans="1:50">
      <c r="A336" s="10" t="s">
        <v>382</v>
      </c>
      <c r="B336" s="11">
        <v>38.299999999999997</v>
      </c>
      <c r="C336" s="11">
        <v>5.69</v>
      </c>
      <c r="D336" s="11">
        <v>14.33</v>
      </c>
      <c r="E336" s="11">
        <v>14.92</v>
      </c>
      <c r="F336" s="12">
        <v>3.1899999999999998E-2</v>
      </c>
      <c r="G336" s="11">
        <v>13.12</v>
      </c>
      <c r="H336" s="12">
        <v>8.3000000000000001E-3</v>
      </c>
      <c r="I336" s="12">
        <v>0.47610000000000002</v>
      </c>
      <c r="J336" s="11">
        <v>8.9700000000000006</v>
      </c>
      <c r="K336" s="12">
        <v>0.65359999999999996</v>
      </c>
      <c r="L336" s="12">
        <v>0.2049</v>
      </c>
      <c r="M336" s="13">
        <f t="shared" si="17"/>
        <v>96.704799999999992</v>
      </c>
      <c r="N336" s="14">
        <v>2.9142325320905615</v>
      </c>
      <c r="O336" s="14">
        <v>0.92879595903672918</v>
      </c>
      <c r="P336" s="14">
        <v>0.15697150887270928</v>
      </c>
      <c r="Q336" s="14">
        <v>4</v>
      </c>
      <c r="R336" s="14">
        <v>0.35627669444386134</v>
      </c>
      <c r="S336" s="14">
        <v>1.5485248108163912</v>
      </c>
      <c r="T336" s="14">
        <v>0.70210567596291629</v>
      </c>
      <c r="U336" s="14">
        <v>9.0325040121314482E-2</v>
      </c>
      <c r="V336" s="14">
        <v>0.32013453292585747</v>
      </c>
      <c r="W336" s="14">
        <v>0</v>
      </c>
      <c r="X336" s="14">
        <v>2.0558964569055917E-3</v>
      </c>
      <c r="Y336" s="14">
        <v>0</v>
      </c>
      <c r="Z336" s="14">
        <v>0</v>
      </c>
      <c r="AA336" s="14">
        <v>3.0194226507272459</v>
      </c>
      <c r="AB336" s="14">
        <v>0</v>
      </c>
      <c r="AC336" s="14">
        <v>0.81152657121956895</v>
      </c>
      <c r="AD336" s="14">
        <v>7.0237661905485749E-2</v>
      </c>
      <c r="AE336" s="14">
        <v>0</v>
      </c>
      <c r="AF336" s="14">
        <v>6.7666958573672548E-4</v>
      </c>
      <c r="AG336" s="14">
        <v>0.88244090271079145</v>
      </c>
      <c r="AH336" s="14">
        <v>0.11755909728920855</v>
      </c>
      <c r="AI336" s="14">
        <v>0.23321329869321283</v>
      </c>
      <c r="AJ336" s="14">
        <v>2.6424827003829497E-2</v>
      </c>
      <c r="AK336" s="14">
        <v>1.0994158968371597</v>
      </c>
      <c r="AL336" s="14">
        <v>0.64094597746579796</v>
      </c>
      <c r="AM336" s="14">
        <v>0.26047605797978812</v>
      </c>
      <c r="AN336" s="14">
        <v>0.94940222495694004</v>
      </c>
      <c r="AO336" s="14">
        <v>1.5485248108163912</v>
      </c>
      <c r="AP336" s="14">
        <v>0.81152657121956895</v>
      </c>
      <c r="AQ336" s="14">
        <v>1.2850726534805905</v>
      </c>
      <c r="AR336" s="14">
        <v>2.0558964569055917E-3</v>
      </c>
      <c r="AS336" s="14">
        <v>0.38007604359949426</v>
      </c>
      <c r="AT336" s="14">
        <v>61.992395640050582</v>
      </c>
      <c r="AV336" s="14">
        <f t="shared" si="14"/>
        <v>0.23252977710616629</v>
      </c>
      <c r="AW336" s="14">
        <f t="shared" si="15"/>
        <v>0.2624444497339149</v>
      </c>
      <c r="AX336" s="14">
        <f t="shared" si="16"/>
        <v>1.2850726534805905</v>
      </c>
    </row>
    <row r="337" spans="1:50">
      <c r="A337" s="10" t="s">
        <v>383</v>
      </c>
      <c r="B337" s="11">
        <v>38.49</v>
      </c>
      <c r="C337" s="11">
        <v>5.78</v>
      </c>
      <c r="D337" s="11">
        <v>14.16</v>
      </c>
      <c r="E337" s="11">
        <v>13.89</v>
      </c>
      <c r="F337" s="12">
        <v>3.9899999999999998E-2</v>
      </c>
      <c r="G337" s="11">
        <v>14.35</v>
      </c>
      <c r="H337" s="12">
        <v>5.1299999999999998E-2</v>
      </c>
      <c r="I337" s="12">
        <v>0.38450000000000001</v>
      </c>
      <c r="J337" s="11">
        <v>8.6999999999999993</v>
      </c>
      <c r="K337" s="12">
        <v>1.05</v>
      </c>
      <c r="L337" s="12">
        <v>0.2379</v>
      </c>
      <c r="M337" s="13">
        <f t="shared" si="17"/>
        <v>97.133600000000001</v>
      </c>
      <c r="N337" s="14">
        <v>2.9101070784686596</v>
      </c>
      <c r="O337" s="14">
        <v>0.94149638070695851</v>
      </c>
      <c r="P337" s="14">
        <v>0.14839654082438192</v>
      </c>
      <c r="Q337" s="14">
        <v>4</v>
      </c>
      <c r="R337" s="14">
        <v>0.32027413538341576</v>
      </c>
      <c r="S337" s="14">
        <v>1.6770765134040568</v>
      </c>
      <c r="T337" s="14">
        <v>0.62166699576347206</v>
      </c>
      <c r="U337" s="14">
        <v>0.10818876775464159</v>
      </c>
      <c r="V337" s="14">
        <v>0.32241064635305461</v>
      </c>
      <c r="W337" s="14">
        <v>0</v>
      </c>
      <c r="X337" s="14">
        <v>2.5551657702845942E-3</v>
      </c>
      <c r="Y337" s="14">
        <v>0</v>
      </c>
      <c r="Z337" s="14">
        <v>0</v>
      </c>
      <c r="AA337" s="14">
        <v>3.0521722244289253</v>
      </c>
      <c r="AB337" s="14">
        <v>0</v>
      </c>
      <c r="AC337" s="14">
        <v>0.78287327441635701</v>
      </c>
      <c r="AD337" s="14">
        <v>5.636426382633776E-2</v>
      </c>
      <c r="AE337" s="14">
        <v>0</v>
      </c>
      <c r="AF337" s="14">
        <v>4.1557705356883535E-3</v>
      </c>
      <c r="AG337" s="14">
        <v>0.84339330877838314</v>
      </c>
      <c r="AH337" s="14">
        <v>0.15660669122161686</v>
      </c>
      <c r="AI337" s="14">
        <v>0.3203568063226051</v>
      </c>
      <c r="AJ337" s="14">
        <v>3.0485987456831877E-2</v>
      </c>
      <c r="AK337" s="14">
        <v>1.0095397036313258</v>
      </c>
      <c r="AL337" s="14">
        <v>0.63961750258923722</v>
      </c>
      <c r="AM337" s="14">
        <v>0.29215443820681614</v>
      </c>
      <c r="AN337" s="14">
        <v>0.87825230434249557</v>
      </c>
      <c r="AO337" s="14">
        <v>1.6770765134040568</v>
      </c>
      <c r="AP337" s="14">
        <v>0.78287327441635701</v>
      </c>
      <c r="AQ337" s="14">
        <v>1.2617705160903743</v>
      </c>
      <c r="AR337" s="14">
        <v>2.5551657702845942E-3</v>
      </c>
      <c r="AS337" s="14">
        <v>0.34369443894778007</v>
      </c>
      <c r="AT337" s="14">
        <v>65.630556105221984</v>
      </c>
      <c r="AV337" s="14">
        <f t="shared" si="14"/>
        <v>0.20368018252305164</v>
      </c>
      <c r="AW337" s="14">
        <f t="shared" si="15"/>
        <v>0.23912666450356446</v>
      </c>
      <c r="AX337" s="14">
        <f t="shared" si="16"/>
        <v>1.2617705160903743</v>
      </c>
    </row>
    <row r="338" spans="1:50">
      <c r="A338" s="10" t="s">
        <v>384</v>
      </c>
      <c r="B338" s="11">
        <v>37.909999999999997</v>
      </c>
      <c r="C338" s="11">
        <v>5.71</v>
      </c>
      <c r="D338" s="11">
        <v>14.41</v>
      </c>
      <c r="E338" s="11">
        <v>15.29</v>
      </c>
      <c r="F338" s="12">
        <v>3.73E-2</v>
      </c>
      <c r="G338" s="11">
        <v>13.61</v>
      </c>
      <c r="H338" s="12">
        <v>0</v>
      </c>
      <c r="I338" s="12">
        <v>0.37090000000000001</v>
      </c>
      <c r="J338" s="11">
        <v>9.25</v>
      </c>
      <c r="K338" s="12">
        <v>0.77600000000000002</v>
      </c>
      <c r="L338" s="12">
        <v>0.20180000000000001</v>
      </c>
      <c r="M338" s="13">
        <f t="shared" si="17"/>
        <v>97.566000000000003</v>
      </c>
      <c r="N338" s="14">
        <v>2.8789027816083417</v>
      </c>
      <c r="O338" s="14">
        <v>0.9699389642034163</v>
      </c>
      <c r="P338" s="14">
        <v>0.15115825418824202</v>
      </c>
      <c r="Q338" s="14">
        <v>4</v>
      </c>
      <c r="R338" s="14">
        <v>0.3197745753664617</v>
      </c>
      <c r="S338" s="14">
        <v>1.5990067788682345</v>
      </c>
      <c r="T338" s="14">
        <v>0.73432329447110545</v>
      </c>
      <c r="U338" s="14">
        <v>8.5557499239960366E-2</v>
      </c>
      <c r="V338" s="14">
        <v>0.31730811727395952</v>
      </c>
      <c r="W338" s="14">
        <v>0</v>
      </c>
      <c r="X338" s="14">
        <v>2.3992039828555434E-3</v>
      </c>
      <c r="Y338" s="14">
        <v>0</v>
      </c>
      <c r="Z338" s="14">
        <v>0</v>
      </c>
      <c r="AA338" s="14">
        <v>3.0583694692025771</v>
      </c>
      <c r="AB338" s="14">
        <v>0</v>
      </c>
      <c r="AC338" s="14">
        <v>0.8335139904925154</v>
      </c>
      <c r="AD338" s="14">
        <v>5.4610541758602249E-2</v>
      </c>
      <c r="AE338" s="14">
        <v>0</v>
      </c>
      <c r="AF338" s="14">
        <v>0</v>
      </c>
      <c r="AG338" s="14">
        <v>0.88812453225111765</v>
      </c>
      <c r="AH338" s="14">
        <v>0.11187546774888235</v>
      </c>
      <c r="AI338" s="14">
        <v>0.26081296139614107</v>
      </c>
      <c r="AJ338" s="14">
        <v>2.5974018358617006E-2</v>
      </c>
      <c r="AK338" s="14">
        <v>1.121836922259758</v>
      </c>
      <c r="AL338" s="14">
        <v>0.59137609798548407</v>
      </c>
      <c r="AM338" s="14">
        <v>0.24377573068796787</v>
      </c>
      <c r="AN338" s="14">
        <v>0.97103904789930784</v>
      </c>
      <c r="AO338" s="14">
        <v>1.5990067788682345</v>
      </c>
      <c r="AP338" s="14">
        <v>0.8335139904925154</v>
      </c>
      <c r="AQ338" s="14">
        <v>1.289713539569878</v>
      </c>
      <c r="AR338" s="14">
        <v>2.3992039828555434E-3</v>
      </c>
      <c r="AS338" s="14">
        <v>0.37782946816968849</v>
      </c>
      <c r="AT338" s="14">
        <v>62.217053183031148</v>
      </c>
      <c r="AV338" s="14">
        <f t="shared" si="14"/>
        <v>0.24010287241801723</v>
      </c>
      <c r="AW338" s="14">
        <f t="shared" si="15"/>
        <v>0.26807774599085216</v>
      </c>
      <c r="AX338" s="14">
        <f t="shared" si="16"/>
        <v>1.289713539569878</v>
      </c>
    </row>
    <row r="339" spans="1:50">
      <c r="A339" s="10" t="s">
        <v>385</v>
      </c>
      <c r="B339" s="11">
        <v>37.97</v>
      </c>
      <c r="C339" s="11">
        <v>5.89</v>
      </c>
      <c r="D339" s="11">
        <v>14.67</v>
      </c>
      <c r="E339" s="11">
        <v>15.1</v>
      </c>
      <c r="F339" s="12">
        <v>4.36E-2</v>
      </c>
      <c r="G339" s="11">
        <v>13.49</v>
      </c>
      <c r="H339" s="12">
        <v>8.0000000000000004E-4</v>
      </c>
      <c r="I339" s="12">
        <v>0.3548</v>
      </c>
      <c r="J339" s="11">
        <v>9.3000000000000007</v>
      </c>
      <c r="K339" s="12">
        <v>0.75449999999999995</v>
      </c>
      <c r="L339" s="12">
        <v>0.1883</v>
      </c>
      <c r="M339" s="13">
        <f t="shared" si="17"/>
        <v>97.761999999999972</v>
      </c>
      <c r="N339" s="14">
        <v>2.8775818300905684</v>
      </c>
      <c r="O339" s="14">
        <v>0.99614228640124791</v>
      </c>
      <c r="P339" s="14">
        <v>0.12627588350818364</v>
      </c>
      <c r="Q339" s="14">
        <v>4</v>
      </c>
      <c r="R339" s="14">
        <v>0.31416532166423949</v>
      </c>
      <c r="S339" s="14">
        <v>1.576748952830209</v>
      </c>
      <c r="T339" s="14">
        <v>0.74929347192191564</v>
      </c>
      <c r="U339" s="14">
        <v>8.1448469315449246E-2</v>
      </c>
      <c r="V339" s="14">
        <v>0.32671420601946194</v>
      </c>
      <c r="W339" s="14">
        <v>0</v>
      </c>
      <c r="X339" s="14">
        <v>2.798715169098456E-3</v>
      </c>
      <c r="Y339" s="14">
        <v>0</v>
      </c>
      <c r="Z339" s="14">
        <v>0</v>
      </c>
      <c r="AA339" s="14">
        <v>3.0511691369203735</v>
      </c>
      <c r="AB339" s="14">
        <v>0</v>
      </c>
      <c r="AC339" s="14">
        <v>0.83992931631187639</v>
      </c>
      <c r="AD339" s="14">
        <v>5.2133530114632363E-2</v>
      </c>
      <c r="AE339" s="14">
        <v>0</v>
      </c>
      <c r="AF339" s="14">
        <v>6.4960627095231294E-5</v>
      </c>
      <c r="AG339" s="14">
        <v>0.89212780705360406</v>
      </c>
      <c r="AH339" s="14">
        <v>0.10787219294639594</v>
      </c>
      <c r="AI339" s="14">
        <v>0.25066486468608451</v>
      </c>
      <c r="AJ339" s="14">
        <v>2.4187009310879554E-2</v>
      </c>
      <c r="AK339" s="14">
        <v>1.1112363866296635</v>
      </c>
      <c r="AL339" s="14">
        <v>0.6139117393733724</v>
      </c>
      <c r="AM339" s="14">
        <v>0.21705379717338341</v>
      </c>
      <c r="AN339" s="14">
        <v>0.95701782474554853</v>
      </c>
      <c r="AO339" s="14">
        <v>1.576748952830209</v>
      </c>
      <c r="AP339" s="14">
        <v>0.83992931631187639</v>
      </c>
      <c r="AQ339" s="14">
        <v>1.3103076080654874</v>
      </c>
      <c r="AR339" s="14">
        <v>2.798715169098456E-3</v>
      </c>
      <c r="AS339" s="14">
        <v>0.37770556991089699</v>
      </c>
      <c r="AT339" s="14">
        <v>62.229443008910302</v>
      </c>
      <c r="AV339" s="14">
        <f t="shared" si="14"/>
        <v>0.24557585577776181</v>
      </c>
      <c r="AW339" s="14">
        <f t="shared" si="15"/>
        <v>0.27227003943670425</v>
      </c>
      <c r="AX339" s="14">
        <f t="shared" si="16"/>
        <v>1.3103076080654874</v>
      </c>
    </row>
    <row r="340" spans="1:50">
      <c r="A340" s="10" t="s">
        <v>386</v>
      </c>
      <c r="B340" s="11">
        <v>38.409999999999997</v>
      </c>
      <c r="C340" s="11">
        <v>5.75</v>
      </c>
      <c r="D340" s="11">
        <v>14.33</v>
      </c>
      <c r="E340" s="11">
        <v>15.85</v>
      </c>
      <c r="F340" s="12">
        <v>5.7799999999999997E-2</v>
      </c>
      <c r="G340" s="11">
        <v>13.19</v>
      </c>
      <c r="H340" s="12">
        <v>1.37E-2</v>
      </c>
      <c r="I340" s="12">
        <v>0.504</v>
      </c>
      <c r="J340" s="11">
        <v>9.07</v>
      </c>
      <c r="K340" s="12">
        <v>0.93820000000000003</v>
      </c>
      <c r="L340" s="12">
        <v>0.2205</v>
      </c>
      <c r="M340" s="13">
        <f t="shared" si="17"/>
        <v>98.334199999999996</v>
      </c>
      <c r="N340" s="14">
        <v>2.9044732238086324</v>
      </c>
      <c r="O340" s="14">
        <v>0.93220336987267849</v>
      </c>
      <c r="P340" s="14">
        <v>0.16332340631868913</v>
      </c>
      <c r="Q340" s="14">
        <v>4</v>
      </c>
      <c r="R340" s="14">
        <v>0.34489786181290671</v>
      </c>
      <c r="S340" s="14">
        <v>1.5454901096816756</v>
      </c>
      <c r="T340" s="14">
        <v>0.73593510344311919</v>
      </c>
      <c r="U340" s="14">
        <v>0.10306595438241739</v>
      </c>
      <c r="V340" s="14">
        <v>0.31961012510116799</v>
      </c>
      <c r="W340" s="14">
        <v>0</v>
      </c>
      <c r="X340" s="14">
        <v>3.7019967687857624E-3</v>
      </c>
      <c r="Y340" s="14">
        <v>0</v>
      </c>
      <c r="Z340" s="14">
        <v>0</v>
      </c>
      <c r="AA340" s="14">
        <v>3.0527011511900728</v>
      </c>
      <c r="AB340" s="14">
        <v>0</v>
      </c>
      <c r="AC340" s="14">
        <v>0.80828728004328909</v>
      </c>
      <c r="AD340" s="14">
        <v>7.3892446032766096E-2</v>
      </c>
      <c r="AE340" s="14">
        <v>0</v>
      </c>
      <c r="AF340" s="14">
        <v>1.109984139896904E-3</v>
      </c>
      <c r="AG340" s="14">
        <v>0.88328971021595215</v>
      </c>
      <c r="AH340" s="14">
        <v>0.11671028978404785</v>
      </c>
      <c r="AI340" s="14">
        <v>0.29781122797056331</v>
      </c>
      <c r="AJ340" s="14">
        <v>2.8260278022437996E-2</v>
      </c>
      <c r="AK340" s="14">
        <v>1.0455500223159504</v>
      </c>
      <c r="AL340" s="14">
        <v>0.62837847169104832</v>
      </c>
      <c r="AM340" s="14">
        <v>0.2657715841831188</v>
      </c>
      <c r="AN340" s="14">
        <v>1.0023244641442257</v>
      </c>
      <c r="AO340" s="14">
        <v>1.5454901096816756</v>
      </c>
      <c r="AP340" s="14">
        <v>0.80828728004328909</v>
      </c>
      <c r="AQ340" s="14">
        <v>1.2771012316855852</v>
      </c>
      <c r="AR340" s="14">
        <v>3.7019967687857624E-3</v>
      </c>
      <c r="AS340" s="14">
        <v>0.39340557764338979</v>
      </c>
      <c r="AT340" s="14">
        <v>60.659442235661018</v>
      </c>
      <c r="AV340" s="14">
        <f t="shared" si="14"/>
        <v>0.24107669470240164</v>
      </c>
      <c r="AW340" s="14">
        <f t="shared" si="15"/>
        <v>0.27483891028719215</v>
      </c>
      <c r="AX340" s="14">
        <f t="shared" si="16"/>
        <v>1.2771012316855852</v>
      </c>
    </row>
    <row r="341" spans="1:50">
      <c r="A341" s="10" t="s">
        <v>387</v>
      </c>
      <c r="B341" s="11">
        <v>38.57</v>
      </c>
      <c r="C341" s="11">
        <v>5.87</v>
      </c>
      <c r="D341" s="11">
        <v>14.59</v>
      </c>
      <c r="E341" s="11">
        <v>13.91</v>
      </c>
      <c r="F341" s="12">
        <v>3.1E-2</v>
      </c>
      <c r="G341" s="11">
        <v>14.32</v>
      </c>
      <c r="H341" s="12">
        <v>1.4E-3</v>
      </c>
      <c r="I341" s="12">
        <v>0.4511</v>
      </c>
      <c r="J341" s="11">
        <v>9.16</v>
      </c>
      <c r="K341" s="12">
        <v>1.48</v>
      </c>
      <c r="L341" s="12">
        <v>0.24429999999999999</v>
      </c>
      <c r="M341" s="13">
        <f t="shared" si="17"/>
        <v>98.627799999999993</v>
      </c>
      <c r="N341" s="14">
        <v>2.9066224848696547</v>
      </c>
      <c r="O341" s="14">
        <v>0.96500123098869084</v>
      </c>
      <c r="P341" s="14">
        <v>0.12837628414165447</v>
      </c>
      <c r="Q341" s="14">
        <v>4</v>
      </c>
      <c r="R341" s="14">
        <v>0.3308356767609002</v>
      </c>
      <c r="S341" s="14">
        <v>1.6769235685817574</v>
      </c>
      <c r="T341" s="14">
        <v>0.67431672397942499</v>
      </c>
      <c r="U341" s="14">
        <v>7.3948669008977452E-2</v>
      </c>
      <c r="V341" s="14">
        <v>0.32530660147416607</v>
      </c>
      <c r="W341" s="14">
        <v>0</v>
      </c>
      <c r="X341" s="14">
        <v>1.978726685489882E-3</v>
      </c>
      <c r="Y341" s="14">
        <v>0</v>
      </c>
      <c r="Z341" s="14">
        <v>0</v>
      </c>
      <c r="AA341" s="14">
        <v>3.0833099664907158</v>
      </c>
      <c r="AB341" s="14">
        <v>0</v>
      </c>
      <c r="AC341" s="14">
        <v>0.80639372576047175</v>
      </c>
      <c r="AD341" s="14">
        <v>6.5911053567102557E-2</v>
      </c>
      <c r="AE341" s="14">
        <v>0</v>
      </c>
      <c r="AF341" s="14">
        <v>1.1304208569832336E-4</v>
      </c>
      <c r="AG341" s="14">
        <v>0.87241782141327262</v>
      </c>
      <c r="AH341" s="14">
        <v>0.12758217858672738</v>
      </c>
      <c r="AI341" s="14">
        <v>0.4334336216450454</v>
      </c>
      <c r="AJ341" s="14">
        <v>3.1203781149960027E-2</v>
      </c>
      <c r="AK341" s="14">
        <v>0.94310307110370373</v>
      </c>
      <c r="AL341" s="14">
        <v>0.59225952610129096</v>
      </c>
      <c r="AM341" s="14">
        <v>0.23079549880973246</v>
      </c>
      <c r="AN341" s="14">
        <v>0.87664167713005692</v>
      </c>
      <c r="AO341" s="14">
        <v>1.6769235685817574</v>
      </c>
      <c r="AP341" s="14">
        <v>0.80639372576047175</v>
      </c>
      <c r="AQ341" s="14">
        <v>1.295836907749591</v>
      </c>
      <c r="AR341" s="14">
        <v>1.978726685489882E-3</v>
      </c>
      <c r="AS341" s="14">
        <v>0.34330106841882957</v>
      </c>
      <c r="AT341" s="14">
        <v>65.669893158117048</v>
      </c>
      <c r="AV341" s="14">
        <f t="shared" si="14"/>
        <v>0.2186989732812695</v>
      </c>
      <c r="AW341" s="14">
        <f t="shared" si="15"/>
        <v>0.24268250714995235</v>
      </c>
      <c r="AX341" s="14">
        <f t="shared" si="16"/>
        <v>1.295836907749591</v>
      </c>
    </row>
    <row r="342" spans="1:50">
      <c r="A342" s="10" t="s">
        <v>388</v>
      </c>
      <c r="B342" s="11">
        <v>37.61</v>
      </c>
      <c r="C342" s="11">
        <v>5.86</v>
      </c>
      <c r="D342" s="11">
        <v>14.54</v>
      </c>
      <c r="E342" s="11">
        <v>15.35</v>
      </c>
      <c r="F342" s="12">
        <v>7.7499999999999999E-2</v>
      </c>
      <c r="G342" s="11">
        <v>13.63</v>
      </c>
      <c r="H342" s="12">
        <v>0</v>
      </c>
      <c r="I342" s="12">
        <v>0.36909999999999998</v>
      </c>
      <c r="J342" s="11">
        <v>9.36</v>
      </c>
      <c r="K342" s="12">
        <v>1.22</v>
      </c>
      <c r="L342" s="12">
        <v>0.23180000000000001</v>
      </c>
      <c r="M342" s="13">
        <f t="shared" si="17"/>
        <v>98.248400000000004</v>
      </c>
      <c r="N342" s="14">
        <v>2.8645941684690821</v>
      </c>
      <c r="O342" s="14">
        <v>0.99127419566228114</v>
      </c>
      <c r="P342" s="14">
        <v>0.14413163586863675</v>
      </c>
      <c r="Q342" s="14">
        <v>4</v>
      </c>
      <c r="R342" s="14">
        <v>0.31393534598261896</v>
      </c>
      <c r="S342" s="14">
        <v>1.6174424459679555</v>
      </c>
      <c r="T342" s="14">
        <v>0.76199070189202245</v>
      </c>
      <c r="U342" s="14">
        <v>7.1619375631953974E-2</v>
      </c>
      <c r="V342" s="14">
        <v>0.32452829525611859</v>
      </c>
      <c r="W342" s="14">
        <v>0</v>
      </c>
      <c r="X342" s="14">
        <v>4.9997305499572611E-3</v>
      </c>
      <c r="Y342" s="14">
        <v>0</v>
      </c>
      <c r="Z342" s="14">
        <v>0</v>
      </c>
      <c r="AA342" s="14">
        <v>3.0945158952806264</v>
      </c>
      <c r="AB342" s="14">
        <v>0</v>
      </c>
      <c r="AC342" s="14">
        <v>0.83635229324790161</v>
      </c>
      <c r="AD342" s="14">
        <v>5.4506745513120486E-2</v>
      </c>
      <c r="AE342" s="14">
        <v>0</v>
      </c>
      <c r="AF342" s="14">
        <v>0</v>
      </c>
      <c r="AG342" s="14">
        <v>0.89085903876102213</v>
      </c>
      <c r="AH342" s="14">
        <v>0.10914096123897787</v>
      </c>
      <c r="AI342" s="14">
        <v>0.37547065234718452</v>
      </c>
      <c r="AJ342" s="14">
        <v>2.9923884380087942E-2</v>
      </c>
      <c r="AK342" s="14">
        <v>1.0347230952254092</v>
      </c>
      <c r="AL342" s="14">
        <v>0.55988236804731839</v>
      </c>
      <c r="AM342" s="14">
        <v>0.22066258250552484</v>
      </c>
      <c r="AN342" s="14">
        <v>0.97774171339261318</v>
      </c>
      <c r="AO342" s="14">
        <v>1.6174424459679555</v>
      </c>
      <c r="AP342" s="14">
        <v>0.83635229324790161</v>
      </c>
      <c r="AQ342" s="14">
        <v>1.3052095416449001</v>
      </c>
      <c r="AR342" s="14">
        <v>4.9997305499572611E-3</v>
      </c>
      <c r="AS342" s="14">
        <v>0.37675234332253338</v>
      </c>
      <c r="AT342" s="14">
        <v>62.324765667746654</v>
      </c>
      <c r="AV342" s="14">
        <f t="shared" si="14"/>
        <v>0.24623906539117041</v>
      </c>
      <c r="AW342" s="14">
        <f t="shared" si="15"/>
        <v>0.26938303299566035</v>
      </c>
      <c r="AX342" s="14">
        <f t="shared" si="16"/>
        <v>1.3052095416449001</v>
      </c>
    </row>
    <row r="343" spans="1:50">
      <c r="A343" s="10" t="s">
        <v>389</v>
      </c>
      <c r="B343" s="11">
        <v>38.229999999999997</v>
      </c>
      <c r="C343" s="11">
        <v>5.7</v>
      </c>
      <c r="D343" s="11">
        <v>14.33</v>
      </c>
      <c r="E343" s="11">
        <v>14.4</v>
      </c>
      <c r="F343" s="12">
        <v>6.6299999999999998E-2</v>
      </c>
      <c r="G343" s="11">
        <v>13.97</v>
      </c>
      <c r="H343" s="12">
        <v>0</v>
      </c>
      <c r="I343" s="12">
        <v>0.40770000000000001</v>
      </c>
      <c r="J343" s="11">
        <v>9.18</v>
      </c>
      <c r="K343" s="12">
        <v>0.30470000000000003</v>
      </c>
      <c r="L343" s="12">
        <v>0.23499999999999999</v>
      </c>
      <c r="M343" s="13">
        <f t="shared" si="17"/>
        <v>96.823699999999988</v>
      </c>
      <c r="N343" s="14">
        <v>2.8972967520252491</v>
      </c>
      <c r="O343" s="14">
        <v>0.92653733521965886</v>
      </c>
      <c r="P343" s="14">
        <v>0.17616591275509208</v>
      </c>
      <c r="Q343" s="14">
        <v>4</v>
      </c>
      <c r="R343" s="14">
        <v>0.35340656607442567</v>
      </c>
      <c r="S343" s="14">
        <v>1.648415939239674</v>
      </c>
      <c r="T343" s="14">
        <v>0.63021778398763661</v>
      </c>
      <c r="U343" s="14">
        <v>0.10627241747301652</v>
      </c>
      <c r="V343" s="14">
        <v>0.31723415426442031</v>
      </c>
      <c r="W343" s="14">
        <v>0</v>
      </c>
      <c r="X343" s="14">
        <v>4.2558600381821486E-3</v>
      </c>
      <c r="Y343" s="14">
        <v>0</v>
      </c>
      <c r="Z343" s="14">
        <v>0</v>
      </c>
      <c r="AA343" s="14">
        <v>3.0598027210773555</v>
      </c>
      <c r="AB343" s="14">
        <v>0</v>
      </c>
      <c r="AC343" s="14">
        <v>0.81652776934209581</v>
      </c>
      <c r="AD343" s="14">
        <v>5.9906759706329402E-2</v>
      </c>
      <c r="AE343" s="14">
        <v>0</v>
      </c>
      <c r="AF343" s="14">
        <v>0</v>
      </c>
      <c r="AG343" s="14">
        <v>0.87643452904842523</v>
      </c>
      <c r="AH343" s="14">
        <v>0.12356547095157477</v>
      </c>
      <c r="AI343" s="14">
        <v>0.16510518289266188</v>
      </c>
      <c r="AJ343" s="14">
        <v>3.0185704077401024E-2</v>
      </c>
      <c r="AK343" s="14">
        <v>1.1854878223181691</v>
      </c>
      <c r="AL343" s="14">
        <v>0.61922129071176801</v>
      </c>
      <c r="AM343" s="14">
        <v>0.30946851265091319</v>
      </c>
      <c r="AN343" s="14">
        <v>0.91265611421574522</v>
      </c>
      <c r="AO343" s="14">
        <v>1.648415939239674</v>
      </c>
      <c r="AP343" s="14">
        <v>0.81652776934209581</v>
      </c>
      <c r="AQ343" s="14">
        <v>1.2799439012940845</v>
      </c>
      <c r="AR343" s="14">
        <v>4.2558600381821486E-3</v>
      </c>
      <c r="AS343" s="14">
        <v>0.35635706265443889</v>
      </c>
      <c r="AT343" s="14">
        <v>64.364293734556114</v>
      </c>
      <c r="AV343" s="14">
        <f t="shared" si="14"/>
        <v>0.20596680290739042</v>
      </c>
      <c r="AW343" s="14">
        <f t="shared" si="15"/>
        <v>0.24069859026772</v>
      </c>
      <c r="AX343" s="14">
        <f t="shared" si="16"/>
        <v>1.2799439012940845</v>
      </c>
    </row>
    <row r="344" spans="1:50">
      <c r="A344" s="10" t="s">
        <v>390</v>
      </c>
      <c r="B344" s="11">
        <v>38.57</v>
      </c>
      <c r="C344" s="11">
        <v>5.82</v>
      </c>
      <c r="D344" s="11">
        <v>14.33</v>
      </c>
      <c r="E344" s="11">
        <v>10.86</v>
      </c>
      <c r="F344" s="12">
        <v>4.7199999999999999E-2</v>
      </c>
      <c r="G344" s="11">
        <v>16.05</v>
      </c>
      <c r="H344" s="12">
        <v>3.8999999999999998E-3</v>
      </c>
      <c r="I344" s="12">
        <v>0.48060000000000003</v>
      </c>
      <c r="J344" s="11">
        <v>9.2899999999999991</v>
      </c>
      <c r="K344" s="12">
        <v>2.36</v>
      </c>
      <c r="L344" s="12">
        <v>0.21310000000000001</v>
      </c>
      <c r="M344" s="13">
        <f t="shared" si="17"/>
        <v>98.024799999999985</v>
      </c>
      <c r="N344" s="14">
        <v>2.9156881902723057</v>
      </c>
      <c r="O344" s="14">
        <v>1.0263654955385677</v>
      </c>
      <c r="P344" s="14">
        <v>5.7946314189126547E-2</v>
      </c>
      <c r="Q344" s="14">
        <v>4</v>
      </c>
      <c r="R344" s="14">
        <v>0.25034871613191112</v>
      </c>
      <c r="S344" s="14">
        <v>1.8691206421657083</v>
      </c>
      <c r="T344" s="14">
        <v>0.59714403107617153</v>
      </c>
      <c r="U344" s="14">
        <v>3.14676960280591E-2</v>
      </c>
      <c r="V344" s="14">
        <v>0.32587970587141091</v>
      </c>
      <c r="W344" s="14">
        <v>0</v>
      </c>
      <c r="X344" s="14">
        <v>3.0221677340363769E-3</v>
      </c>
      <c r="Y344" s="14">
        <v>0</v>
      </c>
      <c r="Z344" s="14">
        <v>0</v>
      </c>
      <c r="AA344" s="14">
        <v>3.0769829590072972</v>
      </c>
      <c r="AB344" s="14">
        <v>0</v>
      </c>
      <c r="AC344" s="14">
        <v>0.83233543623412465</v>
      </c>
      <c r="AD344" s="14">
        <v>7.0440372202420776E-2</v>
      </c>
      <c r="AE344" s="14">
        <v>0</v>
      </c>
      <c r="AF344" s="14">
        <v>3.1588512989639585E-4</v>
      </c>
      <c r="AG344" s="14">
        <v>0.90309169356644181</v>
      </c>
      <c r="AH344" s="14">
        <v>9.6908306433558189E-2</v>
      </c>
      <c r="AI344" s="14">
        <v>0.63138800705475018</v>
      </c>
      <c r="AJ344" s="14">
        <v>2.7303583787284605E-2</v>
      </c>
      <c r="AK344" s="14">
        <v>0.76563677573625177</v>
      </c>
      <c r="AL344" s="14">
        <v>0.57567163342171346</v>
      </c>
      <c r="AM344" s="14">
        <v>0.13023518018774499</v>
      </c>
      <c r="AN344" s="14">
        <v>0.68655804129335718</v>
      </c>
      <c r="AO344" s="14">
        <v>1.8691206421657083</v>
      </c>
      <c r="AP344" s="14">
        <v>0.83233543623412465</v>
      </c>
      <c r="AQ344" s="14">
        <v>1.2767142116704788</v>
      </c>
      <c r="AR344" s="14">
        <v>3.0221677340363769E-3</v>
      </c>
      <c r="AS344" s="14">
        <v>0.26864020337803696</v>
      </c>
      <c r="AT344" s="14">
        <v>73.135979662196291</v>
      </c>
      <c r="AV344" s="14">
        <f t="shared" si="14"/>
        <v>0.19406803321030527</v>
      </c>
      <c r="AW344" s="14">
        <f t="shared" si="15"/>
        <v>0.20429483538869994</v>
      </c>
      <c r="AX344" s="14">
        <f t="shared" si="16"/>
        <v>1.2767142116704788</v>
      </c>
    </row>
    <row r="345" spans="1:50">
      <c r="A345" s="10" t="s">
        <v>391</v>
      </c>
      <c r="B345" s="11">
        <v>38.24</v>
      </c>
      <c r="C345" s="11">
        <v>5.83</v>
      </c>
      <c r="D345" s="11">
        <v>14.51</v>
      </c>
      <c r="E345" s="11">
        <v>14.49</v>
      </c>
      <c r="F345" s="12">
        <v>5.16E-2</v>
      </c>
      <c r="G345" s="11">
        <v>13.66</v>
      </c>
      <c r="H345" s="12">
        <v>1.1000000000000001E-3</v>
      </c>
      <c r="I345" s="12">
        <v>0.35820000000000002</v>
      </c>
      <c r="J345" s="11">
        <v>9.2200000000000006</v>
      </c>
      <c r="K345" s="12">
        <v>0.16200000000000001</v>
      </c>
      <c r="L345" s="12">
        <v>0.21870000000000001</v>
      </c>
      <c r="M345" s="13">
        <f t="shared" si="17"/>
        <v>96.741599999999977</v>
      </c>
      <c r="N345" s="14">
        <v>2.8968056059940008</v>
      </c>
      <c r="O345" s="14">
        <v>0.94090770624342679</v>
      </c>
      <c r="P345" s="14">
        <v>0.16228668776257238</v>
      </c>
      <c r="Q345" s="14">
        <v>4</v>
      </c>
      <c r="R345" s="14">
        <v>0.35455508795864321</v>
      </c>
      <c r="S345" s="14">
        <v>1.6073263773138482</v>
      </c>
      <c r="T345" s="14">
        <v>0.6563489489388884</v>
      </c>
      <c r="U345" s="14">
        <v>9.9328782732907461E-2</v>
      </c>
      <c r="V345" s="14">
        <v>0.32435732541094164</v>
      </c>
      <c r="W345" s="14">
        <v>0</v>
      </c>
      <c r="X345" s="14">
        <v>3.3108255443668835E-3</v>
      </c>
      <c r="Y345" s="14">
        <v>0</v>
      </c>
      <c r="Z345" s="14">
        <v>0</v>
      </c>
      <c r="AA345" s="14">
        <v>3.0452273478995959</v>
      </c>
      <c r="AB345" s="14">
        <v>0</v>
      </c>
      <c r="AC345" s="14">
        <v>0.82478361198040495</v>
      </c>
      <c r="AD345" s="14">
        <v>5.2610628120085275E-2</v>
      </c>
      <c r="AE345" s="14">
        <v>0</v>
      </c>
      <c r="AF345" s="14">
        <v>8.928269482315404E-5</v>
      </c>
      <c r="AG345" s="14">
        <v>0.87748352279531339</v>
      </c>
      <c r="AH345" s="14">
        <v>0.12251647720468661</v>
      </c>
      <c r="AI345" s="14">
        <v>0.12660521863527843</v>
      </c>
      <c r="AJ345" s="14">
        <v>2.8079865165811707E-2</v>
      </c>
      <c r="AK345" s="14">
        <v>1.2100142833500391</v>
      </c>
      <c r="AL345" s="14">
        <v>0.63530063284887084</v>
      </c>
      <c r="AM345" s="14">
        <v>0.2849952187217476</v>
      </c>
      <c r="AN345" s="14">
        <v>0.91796441943436824</v>
      </c>
      <c r="AO345" s="14">
        <v>1.6073263773138482</v>
      </c>
      <c r="AP345" s="14">
        <v>0.82478361198040495</v>
      </c>
      <c r="AQ345" s="14">
        <v>1.29546279420207</v>
      </c>
      <c r="AR345" s="14">
        <v>3.3108255443668835E-3</v>
      </c>
      <c r="AS345" s="14">
        <v>0.3635084009399705</v>
      </c>
      <c r="AT345" s="14">
        <v>63.64915990600295</v>
      </c>
      <c r="AV345" s="14">
        <f t="shared" si="14"/>
        <v>0.21553364460344682</v>
      </c>
      <c r="AW345" s="14">
        <f t="shared" si="15"/>
        <v>0.24815149916245638</v>
      </c>
      <c r="AX345" s="14">
        <f t="shared" si="16"/>
        <v>1.29546279420207</v>
      </c>
    </row>
    <row r="346" spans="1:50">
      <c r="A346" s="10" t="s">
        <v>392</v>
      </c>
      <c r="B346" s="11">
        <v>38.090000000000003</v>
      </c>
      <c r="C346" s="11">
        <v>5.81</v>
      </c>
      <c r="D346" s="11">
        <v>14.69</v>
      </c>
      <c r="E346" s="11">
        <v>13.98</v>
      </c>
      <c r="F346" s="12">
        <v>0</v>
      </c>
      <c r="G346" s="11">
        <v>14.64</v>
      </c>
      <c r="H346" s="12">
        <v>3.0099999999999998E-2</v>
      </c>
      <c r="I346" s="12">
        <v>0.4032</v>
      </c>
      <c r="J346" s="11">
        <v>9.18</v>
      </c>
      <c r="K346" s="12">
        <v>0.81789999999999996</v>
      </c>
      <c r="L346" s="12">
        <v>0.19889999999999999</v>
      </c>
      <c r="M346" s="13">
        <f t="shared" si="17"/>
        <v>97.840100000000007</v>
      </c>
      <c r="N346" s="14">
        <v>2.8691371252439186</v>
      </c>
      <c r="O346" s="14">
        <v>1.0160688240226172</v>
      </c>
      <c r="P346" s="14">
        <v>0.11479405073346416</v>
      </c>
      <c r="Q346" s="14">
        <v>4</v>
      </c>
      <c r="R346" s="14">
        <v>0.28805308672222529</v>
      </c>
      <c r="S346" s="14">
        <v>1.6906565135177931</v>
      </c>
      <c r="T346" s="14">
        <v>0.66174114373707082</v>
      </c>
      <c r="U346" s="14">
        <v>0.10411512670931722</v>
      </c>
      <c r="V346" s="14">
        <v>0.320796686515671</v>
      </c>
      <c r="W346" s="14">
        <v>0</v>
      </c>
      <c r="X346" s="14">
        <v>0</v>
      </c>
      <c r="Y346" s="14">
        <v>0</v>
      </c>
      <c r="Z346" s="14">
        <v>0</v>
      </c>
      <c r="AA346" s="14">
        <v>3.0653625572020773</v>
      </c>
      <c r="AB346" s="14">
        <v>0</v>
      </c>
      <c r="AC346" s="14">
        <v>0.8244629278780562</v>
      </c>
      <c r="AD346" s="14">
        <v>5.8885354312981739E-2</v>
      </c>
      <c r="AE346" s="14">
        <v>0</v>
      </c>
      <c r="AF346" s="14">
        <v>2.429293366602961E-3</v>
      </c>
      <c r="AG346" s="14">
        <v>0.88577757555764081</v>
      </c>
      <c r="AH346" s="14">
        <v>0.11422242444235919</v>
      </c>
      <c r="AI346" s="14">
        <v>0.25982619565771159</v>
      </c>
      <c r="AJ346" s="14">
        <v>2.5393343172826072E-2</v>
      </c>
      <c r="AK346" s="14">
        <v>1.0898316878619199</v>
      </c>
      <c r="AL346" s="14">
        <v>0.62494877330754228</v>
      </c>
      <c r="AM346" s="14">
        <v>0.24857673037522723</v>
      </c>
      <c r="AN346" s="14">
        <v>0.8806503211798522</v>
      </c>
      <c r="AO346" s="14">
        <v>1.6906565135177931</v>
      </c>
      <c r="AP346" s="14">
        <v>0.8244629278780562</v>
      </c>
      <c r="AQ346" s="14">
        <v>1.3041219107448425</v>
      </c>
      <c r="AR346" s="14">
        <v>0</v>
      </c>
      <c r="AS346" s="14">
        <v>0.34249133914949753</v>
      </c>
      <c r="AT346" s="14">
        <v>65.750866085050248</v>
      </c>
      <c r="AV346" s="14">
        <f t="shared" si="14"/>
        <v>0.21587695790904352</v>
      </c>
      <c r="AW346" s="14">
        <f t="shared" si="15"/>
        <v>0.24984198643876782</v>
      </c>
      <c r="AX346" s="14">
        <f t="shared" si="16"/>
        <v>1.3041219107448425</v>
      </c>
    </row>
    <row r="347" spans="1:50">
      <c r="A347" s="10" t="s">
        <v>393</v>
      </c>
      <c r="B347" s="11">
        <v>38.14</v>
      </c>
      <c r="C347" s="11">
        <v>5.84</v>
      </c>
      <c r="D347" s="11">
        <v>14.04</v>
      </c>
      <c r="E347" s="11">
        <v>16.25</v>
      </c>
      <c r="F347" s="12">
        <v>5.4800000000000001E-2</v>
      </c>
      <c r="G347" s="11">
        <v>13.27</v>
      </c>
      <c r="H347" s="12">
        <v>0</v>
      </c>
      <c r="I347" s="12">
        <v>0.68579999999999997</v>
      </c>
      <c r="J347" s="11">
        <v>8.9499999999999993</v>
      </c>
      <c r="K347" s="12">
        <v>0</v>
      </c>
      <c r="L347" s="12">
        <v>0.21179999999999999</v>
      </c>
      <c r="M347" s="13">
        <f t="shared" si="17"/>
        <v>97.442400000000006</v>
      </c>
      <c r="N347" s="14">
        <v>2.8893004101737572</v>
      </c>
      <c r="O347" s="14">
        <v>0.91255287952311293</v>
      </c>
      <c r="P347" s="14">
        <v>0.19814671030312991</v>
      </c>
      <c r="Q347" s="14">
        <v>4</v>
      </c>
      <c r="R347" s="14">
        <v>0.34097841820308228</v>
      </c>
      <c r="S347" s="14">
        <v>1.5557461191064212</v>
      </c>
      <c r="T347" s="14">
        <v>0.66585730559760314</v>
      </c>
      <c r="U347" s="14">
        <v>0.16548417640018653</v>
      </c>
      <c r="V347" s="14">
        <v>0.32459263237793756</v>
      </c>
      <c r="W347" s="14">
        <v>0</v>
      </c>
      <c r="X347" s="14">
        <v>3.5162334090810972E-3</v>
      </c>
      <c r="Y347" s="14">
        <v>0</v>
      </c>
      <c r="Z347" s="14">
        <v>0</v>
      </c>
      <c r="AA347" s="14">
        <v>3.056174885094312</v>
      </c>
      <c r="AB347" s="14">
        <v>0</v>
      </c>
      <c r="AC347" s="14">
        <v>0.79646705602349099</v>
      </c>
      <c r="AD347" s="14">
        <v>0.10072932599951631</v>
      </c>
      <c r="AE347" s="14">
        <v>0</v>
      </c>
      <c r="AF347" s="14">
        <v>0</v>
      </c>
      <c r="AG347" s="14">
        <v>0.89719638202300733</v>
      </c>
      <c r="AH347" s="14">
        <v>0.10280361797699267</v>
      </c>
      <c r="AI347" s="14">
        <v>0</v>
      </c>
      <c r="AJ347" s="14">
        <v>2.7194603594724243E-2</v>
      </c>
      <c r="AK347" s="14">
        <v>1.183388504000112</v>
      </c>
      <c r="AL347" s="14">
        <v>0.78941689240516388</v>
      </c>
      <c r="AM347" s="14">
        <v>0.35321520870540213</v>
      </c>
      <c r="AN347" s="14">
        <v>1.0294881923009196</v>
      </c>
      <c r="AO347" s="14">
        <v>1.5557461191064212</v>
      </c>
      <c r="AP347" s="14">
        <v>0.79646705602349099</v>
      </c>
      <c r="AQ347" s="14">
        <v>1.2535312977261952</v>
      </c>
      <c r="AR347" s="14">
        <v>3.5162334090810972E-3</v>
      </c>
      <c r="AS347" s="14">
        <v>0.39821852423910098</v>
      </c>
      <c r="AT347" s="14">
        <v>60.178147576089906</v>
      </c>
      <c r="AV347" s="14">
        <f t="shared" si="14"/>
        <v>0.21787277581696871</v>
      </c>
      <c r="AW347" s="14">
        <f t="shared" si="15"/>
        <v>0.27202025841271021</v>
      </c>
      <c r="AX347" s="14">
        <f t="shared" si="16"/>
        <v>1.2535312977261952</v>
      </c>
    </row>
    <row r="348" spans="1:50">
      <c r="A348" s="10" t="s">
        <v>394</v>
      </c>
      <c r="B348" s="11">
        <v>38.14</v>
      </c>
      <c r="C348" s="11">
        <v>5.69</v>
      </c>
      <c r="D348" s="11">
        <v>14.43</v>
      </c>
      <c r="E348" s="11">
        <v>15.91</v>
      </c>
      <c r="F348" s="12">
        <v>4.5199999999999997E-2</v>
      </c>
      <c r="G348" s="11">
        <v>13.3</v>
      </c>
      <c r="H348" s="12">
        <v>0</v>
      </c>
      <c r="I348" s="12">
        <v>0.54659999999999997</v>
      </c>
      <c r="J348" s="11">
        <v>9.17</v>
      </c>
      <c r="K348" s="12">
        <v>0</v>
      </c>
      <c r="L348" s="12">
        <v>0.1857</v>
      </c>
      <c r="M348" s="13">
        <f t="shared" si="17"/>
        <v>97.41749999999999</v>
      </c>
      <c r="N348" s="14">
        <v>2.8823366565321864</v>
      </c>
      <c r="O348" s="14">
        <v>0.94747605781095812</v>
      </c>
      <c r="P348" s="14">
        <v>0.17018728565685548</v>
      </c>
      <c r="Q348" s="14">
        <v>4</v>
      </c>
      <c r="R348" s="14">
        <v>0.33777038572348317</v>
      </c>
      <c r="S348" s="14">
        <v>1.5467056315382304</v>
      </c>
      <c r="T348" s="14">
        <v>0.69746878664872425</v>
      </c>
      <c r="U348" s="14">
        <v>0.13786271609822642</v>
      </c>
      <c r="V348" s="14">
        <v>0.31573079687132138</v>
      </c>
      <c r="W348" s="14">
        <v>0</v>
      </c>
      <c r="X348" s="14">
        <v>2.8932607676583596E-3</v>
      </c>
      <c r="Y348" s="14">
        <v>0</v>
      </c>
      <c r="Z348" s="14">
        <v>0</v>
      </c>
      <c r="AA348" s="14">
        <v>3.0384315776476436</v>
      </c>
      <c r="AB348" s="14">
        <v>0</v>
      </c>
      <c r="AC348" s="14">
        <v>0.82254556955436153</v>
      </c>
      <c r="AD348" s="14">
        <v>8.0090329486972311E-2</v>
      </c>
      <c r="AE348" s="14">
        <v>0</v>
      </c>
      <c r="AF348" s="14">
        <v>0</v>
      </c>
      <c r="AG348" s="14">
        <v>0.9026358990413339</v>
      </c>
      <c r="AH348" s="14">
        <v>9.73641009586661E-2</v>
      </c>
      <c r="AI348" s="14">
        <v>0</v>
      </c>
      <c r="AJ348" s="14">
        <v>2.3785960118052688E-2</v>
      </c>
      <c r="AK348" s="14">
        <v>1.232174742982308</v>
      </c>
      <c r="AL348" s="14">
        <v>0.74403929689963921</v>
      </c>
      <c r="AM348" s="14">
        <v>0.30635926976967848</v>
      </c>
      <c r="AN348" s="14">
        <v>1.0055187884038062</v>
      </c>
      <c r="AO348" s="14">
        <v>1.5467056315382304</v>
      </c>
      <c r="AP348" s="14">
        <v>0.82254556955436153</v>
      </c>
      <c r="AQ348" s="14">
        <v>1.2852464435344413</v>
      </c>
      <c r="AR348" s="14">
        <v>2.8932607676583596E-3</v>
      </c>
      <c r="AS348" s="14">
        <v>0.3939774185009336</v>
      </c>
      <c r="AT348" s="14">
        <v>60.602258149906639</v>
      </c>
      <c r="AV348" s="14">
        <f t="shared" si="14"/>
        <v>0.22954895274907103</v>
      </c>
      <c r="AW348" s="14">
        <f t="shared" si="15"/>
        <v>0.27492193962572792</v>
      </c>
      <c r="AX348" s="14">
        <f t="shared" si="16"/>
        <v>1.2852464435344413</v>
      </c>
    </row>
    <row r="349" spans="1:50">
      <c r="A349" s="10" t="s">
        <v>395</v>
      </c>
      <c r="B349" s="11">
        <v>37.51</v>
      </c>
      <c r="C349" s="11">
        <v>9.66</v>
      </c>
      <c r="D349" s="11">
        <v>14.22</v>
      </c>
      <c r="E349" s="11">
        <v>12.29</v>
      </c>
      <c r="F349" s="12">
        <v>2.23E-2</v>
      </c>
      <c r="G349" s="11">
        <v>13.95</v>
      </c>
      <c r="H349" s="12">
        <v>1.1599999999999999E-2</v>
      </c>
      <c r="I349" s="12">
        <v>0.49780000000000002</v>
      </c>
      <c r="J349" s="11">
        <v>9.16</v>
      </c>
      <c r="K349" s="12">
        <v>0.85599999999999998</v>
      </c>
      <c r="L349" s="12">
        <v>0.24410000000000001</v>
      </c>
      <c r="M349" s="13">
        <f t="shared" si="17"/>
        <v>98.421800000000005</v>
      </c>
      <c r="N349" s="14">
        <v>2.8748456455315865</v>
      </c>
      <c r="O349" s="14">
        <v>1.1062770357958267</v>
      </c>
      <c r="P349" s="14">
        <v>1.8877318672586796E-2</v>
      </c>
      <c r="Q349" s="14">
        <v>4</v>
      </c>
      <c r="R349" s="14">
        <v>0.17819048596021481</v>
      </c>
      <c r="S349" s="14">
        <v>1.6687980427945177</v>
      </c>
      <c r="T349" s="14">
        <v>0.67466775975070492</v>
      </c>
      <c r="U349" s="14">
        <v>9.4181219617904266E-2</v>
      </c>
      <c r="V349" s="14">
        <v>0.53208894112423899</v>
      </c>
      <c r="W349" s="14">
        <v>0</v>
      </c>
      <c r="X349" s="14">
        <v>1.447629610120519E-3</v>
      </c>
      <c r="Y349" s="14">
        <v>0</v>
      </c>
      <c r="Z349" s="14">
        <v>0</v>
      </c>
      <c r="AA349" s="14">
        <v>3.1493740788577012</v>
      </c>
      <c r="AB349" s="14">
        <v>0</v>
      </c>
      <c r="AC349" s="14">
        <v>0.81938430357974257</v>
      </c>
      <c r="AD349" s="14">
        <v>7.3972244523344236E-2</v>
      </c>
      <c r="AE349" s="14">
        <v>0</v>
      </c>
      <c r="AF349" s="14">
        <v>9.5257371408227233E-4</v>
      </c>
      <c r="AG349" s="14">
        <v>0.89430912181716915</v>
      </c>
      <c r="AH349" s="14">
        <v>0.10569087818283085</v>
      </c>
      <c r="AI349" s="14">
        <v>0.30772010822418483</v>
      </c>
      <c r="AJ349" s="14">
        <v>3.1708815089427189E-2</v>
      </c>
      <c r="AK349" s="14">
        <v>0.67675896975157823</v>
      </c>
      <c r="AL349" s="14">
        <v>0.98381210693480969</v>
      </c>
      <c r="AM349" s="14">
        <v>0.14352515406890529</v>
      </c>
      <c r="AN349" s="14">
        <v>0.78772629804119598</v>
      </c>
      <c r="AO349" s="14">
        <v>1.6687980427945177</v>
      </c>
      <c r="AP349" s="14">
        <v>0.81938430357974257</v>
      </c>
      <c r="AQ349" s="14">
        <v>1.2844675217560415</v>
      </c>
      <c r="AR349" s="14">
        <v>1.447629610120519E-3</v>
      </c>
      <c r="AS349" s="14">
        <v>0.32066700294661443</v>
      </c>
      <c r="AT349" s="14">
        <v>67.933299705338555</v>
      </c>
      <c r="AV349" s="14">
        <f t="shared" si="14"/>
        <v>0.21422280836051441</v>
      </c>
      <c r="AW349" s="14">
        <f t="shared" si="15"/>
        <v>0.24412755046471832</v>
      </c>
      <c r="AX349" s="14">
        <f t="shared" si="16"/>
        <v>1.2844675217560415</v>
      </c>
    </row>
    <row r="350" spans="1:50">
      <c r="A350" s="10" t="s">
        <v>396</v>
      </c>
      <c r="B350" s="11">
        <v>38.33</v>
      </c>
      <c r="C350" s="11">
        <v>5.85</v>
      </c>
      <c r="D350" s="11">
        <v>13.49</v>
      </c>
      <c r="E350" s="11">
        <v>11.09</v>
      </c>
      <c r="F350" s="12">
        <v>2.06E-2</v>
      </c>
      <c r="G350" s="11">
        <v>15.8</v>
      </c>
      <c r="H350" s="12">
        <v>0.15920000000000001</v>
      </c>
      <c r="I350" s="12">
        <v>0.5232</v>
      </c>
      <c r="J350" s="11">
        <v>8.81</v>
      </c>
      <c r="K350" s="12">
        <v>2.71</v>
      </c>
      <c r="L350" s="12">
        <v>0.31730000000000003</v>
      </c>
      <c r="M350" s="13">
        <f t="shared" si="17"/>
        <v>97.100300000000004</v>
      </c>
      <c r="N350" s="14">
        <v>2.9337219788000288</v>
      </c>
      <c r="O350" s="14">
        <v>0.94866128215621648</v>
      </c>
      <c r="P350" s="14">
        <v>0.11761673904375469</v>
      </c>
      <c r="Q350" s="14">
        <v>4</v>
      </c>
      <c r="R350" s="14">
        <v>0.26821982465914795</v>
      </c>
      <c r="S350" s="14">
        <v>1.8760265441703572</v>
      </c>
      <c r="T350" s="14">
        <v>0.55272909789835623</v>
      </c>
      <c r="U350" s="14">
        <v>3.9505942584687204E-2</v>
      </c>
      <c r="V350" s="14">
        <v>0.3314934839294717</v>
      </c>
      <c r="W350" s="14">
        <v>0</v>
      </c>
      <c r="X350" s="14">
        <v>1.3354649143451085E-3</v>
      </c>
      <c r="Y350" s="14">
        <v>0</v>
      </c>
      <c r="Z350" s="14">
        <v>0</v>
      </c>
      <c r="AA350" s="14">
        <v>3.0693103581563657</v>
      </c>
      <c r="AB350" s="14">
        <v>0</v>
      </c>
      <c r="AC350" s="14">
        <v>0.79219030286320358</v>
      </c>
      <c r="AD350" s="14">
        <v>7.7641569738484129E-2</v>
      </c>
      <c r="AE350" s="14">
        <v>0</v>
      </c>
      <c r="AF350" s="14">
        <v>1.3055584948909465E-2</v>
      </c>
      <c r="AG350" s="14">
        <v>0.88288745755059717</v>
      </c>
      <c r="AH350" s="14">
        <v>0.11711254244940283</v>
      </c>
      <c r="AI350" s="14">
        <v>0.72431562811587258</v>
      </c>
      <c r="AJ350" s="14">
        <v>4.1161858341789065E-2</v>
      </c>
      <c r="AK350" s="14">
        <v>0.63543781884140882</v>
      </c>
      <c r="AL350" s="14">
        <v>0.59908469470092973</v>
      </c>
      <c r="AM350" s="14">
        <v>0.22134576000243758</v>
      </c>
      <c r="AN350" s="14">
        <v>0.70985177952679812</v>
      </c>
      <c r="AO350" s="14">
        <v>1.8760265441703572</v>
      </c>
      <c r="AP350" s="14">
        <v>0.79219030286320358</v>
      </c>
      <c r="AQ350" s="14">
        <v>1.2168811068153644</v>
      </c>
      <c r="AR350" s="14">
        <v>1.3354649143451085E-3</v>
      </c>
      <c r="AS350" s="14">
        <v>0.27451089752432306</v>
      </c>
      <c r="AT350" s="14">
        <v>72.54891024756769</v>
      </c>
      <c r="AV350" s="14">
        <f t="shared" si="14"/>
        <v>0.18008250499319414</v>
      </c>
      <c r="AW350" s="14">
        <f t="shared" si="15"/>
        <v>0.19295378159111276</v>
      </c>
      <c r="AX350" s="14">
        <f t="shared" si="16"/>
        <v>1.2168811068153644</v>
      </c>
    </row>
    <row r="351" spans="1:50">
      <c r="A351" s="10" t="s">
        <v>397</v>
      </c>
      <c r="B351" s="11">
        <v>38.549999999999997</v>
      </c>
      <c r="C351" s="11">
        <v>6.04</v>
      </c>
      <c r="D351" s="11">
        <v>14.65</v>
      </c>
      <c r="E351" s="11">
        <v>10.41</v>
      </c>
      <c r="F351" s="12">
        <v>4.0899999999999999E-2</v>
      </c>
      <c r="G351" s="11">
        <v>16.899999999999999</v>
      </c>
      <c r="H351" s="12">
        <v>6.6600000000000006E-2</v>
      </c>
      <c r="I351" s="12">
        <v>0.50919999999999999</v>
      </c>
      <c r="J351" s="11">
        <v>9.16</v>
      </c>
      <c r="K351" s="12">
        <v>2.9</v>
      </c>
      <c r="L351" s="12">
        <v>0.25659999999999999</v>
      </c>
      <c r="M351" s="13">
        <f t="shared" si="17"/>
        <v>99.483299999999986</v>
      </c>
      <c r="N351" s="14">
        <v>2.8914935072778469</v>
      </c>
      <c r="O351" s="14">
        <v>1.0770900105481584</v>
      </c>
      <c r="P351" s="14">
        <v>3.141648217399462E-2</v>
      </c>
      <c r="Q351" s="14">
        <v>4</v>
      </c>
      <c r="R351" s="14">
        <v>0.2179748723872954</v>
      </c>
      <c r="S351" s="14">
        <v>1.949651012162924</v>
      </c>
      <c r="T351" s="14">
        <v>0.5657827577282073</v>
      </c>
      <c r="U351" s="14">
        <v>5.5787801267132897E-2</v>
      </c>
      <c r="V351" s="14">
        <v>0.33368322556079727</v>
      </c>
      <c r="W351" s="14">
        <v>0</v>
      </c>
      <c r="X351" s="14">
        <v>2.5984015945710506E-3</v>
      </c>
      <c r="Y351" s="14">
        <v>0</v>
      </c>
      <c r="Z351" s="14">
        <v>0</v>
      </c>
      <c r="AA351" s="14">
        <v>3.1254780707009284</v>
      </c>
      <c r="AB351" s="14">
        <v>0</v>
      </c>
      <c r="AC351" s="14">
        <v>0.80838803223533884</v>
      </c>
      <c r="AD351" s="14">
        <v>7.4051297206155109E-2</v>
      </c>
      <c r="AE351" s="14">
        <v>0</v>
      </c>
      <c r="AF351" s="14">
        <v>5.3523586211398329E-3</v>
      </c>
      <c r="AG351" s="14">
        <v>0.88779168806263375</v>
      </c>
      <c r="AH351" s="14">
        <v>0.11220831193736625</v>
      </c>
      <c r="AI351" s="14">
        <v>0.75215632176955682</v>
      </c>
      <c r="AJ351" s="14">
        <v>3.2621149265144415E-2</v>
      </c>
      <c r="AK351" s="14">
        <v>0.6307350596506881</v>
      </c>
      <c r="AL351" s="14">
        <v>0.5844874693146106</v>
      </c>
      <c r="AM351" s="14">
        <v>0.13354672902078835</v>
      </c>
      <c r="AN351" s="14">
        <v>0.65298704116933481</v>
      </c>
      <c r="AO351" s="14">
        <v>1.949651012162924</v>
      </c>
      <c r="AP351" s="14">
        <v>0.80838803223533884</v>
      </c>
      <c r="AQ351" s="14">
        <v>1.2950648829354539</v>
      </c>
      <c r="AR351" s="14">
        <v>2.5984015945710506E-3</v>
      </c>
      <c r="AS351" s="14">
        <v>0.25089429562950177</v>
      </c>
      <c r="AT351" s="14">
        <v>74.910570437049813</v>
      </c>
      <c r="AV351" s="14">
        <f t="shared" si="14"/>
        <v>0.1810227891316874</v>
      </c>
      <c r="AW351" s="14">
        <f t="shared" si="15"/>
        <v>0.1988721548943535</v>
      </c>
      <c r="AX351" s="14">
        <f t="shared" si="16"/>
        <v>1.2950648829354539</v>
      </c>
    </row>
    <row r="352" spans="1:50">
      <c r="A352" s="10" t="s">
        <v>398</v>
      </c>
      <c r="B352" s="11">
        <v>38.549999999999997</v>
      </c>
      <c r="C352" s="11">
        <v>5.94</v>
      </c>
      <c r="D352" s="11">
        <v>14.52</v>
      </c>
      <c r="E352" s="11">
        <v>10.6</v>
      </c>
      <c r="F352" s="12">
        <v>2.23E-2</v>
      </c>
      <c r="G352" s="11">
        <v>16.760000000000002</v>
      </c>
      <c r="H352" s="12">
        <v>3.5900000000000001E-2</v>
      </c>
      <c r="I352" s="12">
        <v>0.55030000000000001</v>
      </c>
      <c r="J352" s="11">
        <v>9.1999999999999993</v>
      </c>
      <c r="K352" s="12">
        <v>2.95</v>
      </c>
      <c r="L352" s="12">
        <v>0.24640000000000001</v>
      </c>
      <c r="M352" s="13">
        <f t="shared" si="17"/>
        <v>99.374899999999997</v>
      </c>
      <c r="N352" s="14">
        <v>2.8979326325464445</v>
      </c>
      <c r="O352" s="14">
        <v>1.0618321876860022</v>
      </c>
      <c r="P352" s="14">
        <v>4.0235179767553308E-2</v>
      </c>
      <c r="Q352" s="14">
        <v>4</v>
      </c>
      <c r="R352" s="14">
        <v>0.22459906619060876</v>
      </c>
      <c r="S352" s="14">
        <v>1.9401750354535083</v>
      </c>
      <c r="T352" s="14">
        <v>0.58054927696605318</v>
      </c>
      <c r="U352" s="14">
        <v>4.5601386365671681E-2</v>
      </c>
      <c r="V352" s="14">
        <v>0.3293602509018812</v>
      </c>
      <c r="W352" s="14">
        <v>0</v>
      </c>
      <c r="X352" s="14">
        <v>1.4198873597600198E-3</v>
      </c>
      <c r="Y352" s="14">
        <v>0</v>
      </c>
      <c r="Z352" s="14">
        <v>0</v>
      </c>
      <c r="AA352" s="14">
        <v>3.1217049032374837</v>
      </c>
      <c r="AB352" s="14">
        <v>0</v>
      </c>
      <c r="AC352" s="14">
        <v>0.81202000426433008</v>
      </c>
      <c r="AD352" s="14">
        <v>8.0206553034724445E-2</v>
      </c>
      <c r="AE352" s="14">
        <v>0</v>
      </c>
      <c r="AF352" s="14">
        <v>2.8915552025289754E-3</v>
      </c>
      <c r="AG352" s="14">
        <v>0.89511811250158346</v>
      </c>
      <c r="AH352" s="14">
        <v>0.10488188749841654</v>
      </c>
      <c r="AI352" s="14">
        <v>0.76748583352864641</v>
      </c>
      <c r="AJ352" s="14">
        <v>3.1394196539363074E-2</v>
      </c>
      <c r="AK352" s="14">
        <v>0.63287859413370329</v>
      </c>
      <c r="AL352" s="14">
        <v>0.56824137579828726</v>
      </c>
      <c r="AM352" s="14">
        <v>0.12880910814973159</v>
      </c>
      <c r="AN352" s="14">
        <v>0.66638584309927817</v>
      </c>
      <c r="AO352" s="14">
        <v>1.9401750354535083</v>
      </c>
      <c r="AP352" s="14">
        <v>0.81202000426433008</v>
      </c>
      <c r="AQ352" s="14">
        <v>1.2864312538766109</v>
      </c>
      <c r="AR352" s="14">
        <v>1.4198873597600198E-3</v>
      </c>
      <c r="AS352" s="14">
        <v>0.25565711838246746</v>
      </c>
      <c r="AT352" s="14">
        <v>74.434288161753244</v>
      </c>
      <c r="AV352" s="14">
        <f t="shared" si="14"/>
        <v>0.18597186312004454</v>
      </c>
      <c r="AW352" s="14">
        <f t="shared" si="15"/>
        <v>0.2005797097228349</v>
      </c>
      <c r="AX352" s="14">
        <f t="shared" si="16"/>
        <v>1.2864312538766109</v>
      </c>
    </row>
    <row r="353" spans="1:50">
      <c r="A353" s="10" t="s">
        <v>399</v>
      </c>
      <c r="B353" s="11">
        <v>37.65</v>
      </c>
      <c r="C353" s="11">
        <v>5.64</v>
      </c>
      <c r="D353" s="11">
        <v>14.65</v>
      </c>
      <c r="E353" s="11">
        <v>16.23</v>
      </c>
      <c r="F353" s="12">
        <v>5.9799999999999999E-2</v>
      </c>
      <c r="G353" s="11">
        <v>12.8</v>
      </c>
      <c r="H353" s="12">
        <v>6.4699999999999994E-2</v>
      </c>
      <c r="I353" s="12">
        <v>0.43609999999999999</v>
      </c>
      <c r="J353" s="11">
        <v>8.9600000000000009</v>
      </c>
      <c r="K353" s="12">
        <v>0</v>
      </c>
      <c r="L353" s="12">
        <v>0.21809999999999999</v>
      </c>
      <c r="M353" s="13">
        <f t="shared" si="17"/>
        <v>96.708700000000007</v>
      </c>
      <c r="N353" s="14">
        <v>2.8645098428553513</v>
      </c>
      <c r="O353" s="14">
        <v>0.95978847991096983</v>
      </c>
      <c r="P353" s="14">
        <v>0.17570167723367891</v>
      </c>
      <c r="Q353" s="14">
        <v>4</v>
      </c>
      <c r="R353" s="14">
        <v>0.35385957304197058</v>
      </c>
      <c r="S353" s="14">
        <v>1.5051764570464206</v>
      </c>
      <c r="T353" s="14">
        <v>0.71948734186120222</v>
      </c>
      <c r="U353" s="14">
        <v>0.1374769187297481</v>
      </c>
      <c r="V353" s="14">
        <v>0.31400192508635849</v>
      </c>
      <c r="W353" s="14">
        <v>0</v>
      </c>
      <c r="X353" s="14">
        <v>3.8536445087439353E-3</v>
      </c>
      <c r="Y353" s="14">
        <v>0</v>
      </c>
      <c r="Z353" s="14">
        <v>0</v>
      </c>
      <c r="AA353" s="14">
        <v>3.0338558602744441</v>
      </c>
      <c r="AB353" s="14">
        <v>0</v>
      </c>
      <c r="AC353" s="14">
        <v>0.81230974237596121</v>
      </c>
      <c r="AD353" s="14">
        <v>6.433063847148783E-2</v>
      </c>
      <c r="AE353" s="14">
        <v>0</v>
      </c>
      <c r="AF353" s="14">
        <v>5.2742748203366448E-3</v>
      </c>
      <c r="AG353" s="14">
        <v>0.8819146556677856</v>
      </c>
      <c r="AH353" s="14">
        <v>0.1180853443322144</v>
      </c>
      <c r="AI353" s="14">
        <v>0</v>
      </c>
      <c r="AJ353" s="14">
        <v>2.8124562170394444E-2</v>
      </c>
      <c r="AK353" s="14">
        <v>1.2427650076019425</v>
      </c>
      <c r="AL353" s="14">
        <v>0.72911043022766298</v>
      </c>
      <c r="AM353" s="14">
        <v>0.30327193382901341</v>
      </c>
      <c r="AN353" s="14">
        <v>1.0326659378246292</v>
      </c>
      <c r="AO353" s="14">
        <v>1.5051764570464206</v>
      </c>
      <c r="AP353" s="14">
        <v>0.81230974237596121</v>
      </c>
      <c r="AQ353" s="14">
        <v>1.3136480529529404</v>
      </c>
      <c r="AR353" s="14">
        <v>3.8536445087439353E-3</v>
      </c>
      <c r="AS353" s="14">
        <v>0.40690704037084219</v>
      </c>
      <c r="AT353" s="14">
        <v>59.309295962915776</v>
      </c>
      <c r="AV353" s="14">
        <f t="shared" si="14"/>
        <v>0.23715277686136252</v>
      </c>
      <c r="AW353" s="14">
        <f t="shared" si="15"/>
        <v>0.28246703207364271</v>
      </c>
      <c r="AX353" s="14">
        <f t="shared" si="16"/>
        <v>1.3136480529529404</v>
      </c>
    </row>
    <row r="354" spans="1:50">
      <c r="A354" s="10" t="s">
        <v>400</v>
      </c>
      <c r="B354" s="11">
        <v>37.619999999999997</v>
      </c>
      <c r="C354" s="11">
        <v>5.73</v>
      </c>
      <c r="D354" s="11">
        <v>14.59</v>
      </c>
      <c r="E354" s="11">
        <v>14.96</v>
      </c>
      <c r="F354" s="12">
        <v>4.1000000000000002E-2</v>
      </c>
      <c r="G354" s="11">
        <v>13.81</v>
      </c>
      <c r="H354" s="12">
        <v>6.4600000000000005E-2</v>
      </c>
      <c r="I354" s="12">
        <v>0.44190000000000002</v>
      </c>
      <c r="J354" s="11">
        <v>9.1</v>
      </c>
      <c r="K354" s="12">
        <v>1.35</v>
      </c>
      <c r="L354" s="12">
        <v>0.2097</v>
      </c>
      <c r="M354" s="13">
        <f t="shared" si="17"/>
        <v>97.917199999999994</v>
      </c>
      <c r="N354" s="14">
        <v>2.8624255452713392</v>
      </c>
      <c r="O354" s="14">
        <v>1.0216236335271176</v>
      </c>
      <c r="P354" s="14">
        <v>0.11595082120154321</v>
      </c>
      <c r="Q354" s="14">
        <v>4</v>
      </c>
      <c r="R354" s="14">
        <v>0.28673487524071639</v>
      </c>
      <c r="S354" s="14">
        <v>1.615306725377732</v>
      </c>
      <c r="T354" s="14">
        <v>0.74884759687325986</v>
      </c>
      <c r="U354" s="14">
        <v>8.7127157729829152E-2</v>
      </c>
      <c r="V354" s="14">
        <v>0.31895146923772438</v>
      </c>
      <c r="W354" s="14">
        <v>0</v>
      </c>
      <c r="X354" s="14">
        <v>2.6423137913911634E-3</v>
      </c>
      <c r="Y354" s="14">
        <v>0</v>
      </c>
      <c r="Z354" s="14">
        <v>0</v>
      </c>
      <c r="AA354" s="14">
        <v>3.0596101382506533</v>
      </c>
      <c r="AB354" s="14">
        <v>0</v>
      </c>
      <c r="AC354" s="14">
        <v>0.82734818463148807</v>
      </c>
      <c r="AD354" s="14">
        <v>6.5190730274489211E-2</v>
      </c>
      <c r="AE354" s="14">
        <v>0</v>
      </c>
      <c r="AF354" s="14">
        <v>5.2664875531623521E-3</v>
      </c>
      <c r="AG354" s="14">
        <v>0.89780540245913965</v>
      </c>
      <c r="AH354" s="14">
        <v>0.10219459754086035</v>
      </c>
      <c r="AI354" s="14">
        <v>0.38325299120196593</v>
      </c>
      <c r="AJ354" s="14">
        <v>2.704323266762337E-2</v>
      </c>
      <c r="AK354" s="14">
        <v>0.98826581120656887</v>
      </c>
      <c r="AL354" s="14">
        <v>0.60143796492384183</v>
      </c>
      <c r="AM354" s="14">
        <v>0.21333388249361515</v>
      </c>
      <c r="AN354" s="14">
        <v>0.95192557580463222</v>
      </c>
      <c r="AO354" s="14">
        <v>1.615306725377732</v>
      </c>
      <c r="AP354" s="14">
        <v>0.82734818463148807</v>
      </c>
      <c r="AQ354" s="14">
        <v>1.308358508767834</v>
      </c>
      <c r="AR354" s="14">
        <v>2.6423137913911634E-3</v>
      </c>
      <c r="AS354" s="14">
        <v>0.37079837900380636</v>
      </c>
      <c r="AT354" s="14">
        <v>62.920162099619368</v>
      </c>
      <c r="AV354" s="14">
        <f t="shared" si="14"/>
        <v>0.24475261979012039</v>
      </c>
      <c r="AW354" s="14">
        <f t="shared" si="15"/>
        <v>0.27322917523114942</v>
      </c>
      <c r="AX354" s="14">
        <f t="shared" si="16"/>
        <v>1.308358508767834</v>
      </c>
    </row>
    <row r="355" spans="1:50">
      <c r="A355" s="10" t="s">
        <v>401</v>
      </c>
      <c r="B355" s="11">
        <v>38.590000000000003</v>
      </c>
      <c r="C355" s="11">
        <v>5.79</v>
      </c>
      <c r="D355" s="11">
        <v>14.74</v>
      </c>
      <c r="E355" s="11">
        <v>11.48</v>
      </c>
      <c r="F355" s="12">
        <v>2.6100000000000002E-2</v>
      </c>
      <c r="G355" s="11">
        <v>16.27</v>
      </c>
      <c r="H355" s="12">
        <v>2.76E-2</v>
      </c>
      <c r="I355" s="12">
        <v>0.32379999999999998</v>
      </c>
      <c r="J355" s="11">
        <v>9.3699999999999992</v>
      </c>
      <c r="K355" s="12">
        <v>1.31</v>
      </c>
      <c r="L355" s="12">
        <v>0.2104</v>
      </c>
      <c r="M355" s="13">
        <f t="shared" si="17"/>
        <v>98.13790000000003</v>
      </c>
      <c r="N355" s="14">
        <v>2.8846389128339633</v>
      </c>
      <c r="O355" s="14">
        <v>1.0395885906021938</v>
      </c>
      <c r="P355" s="14">
        <v>7.5772496563842884E-2</v>
      </c>
      <c r="Q355" s="14">
        <v>4</v>
      </c>
      <c r="R355" s="14">
        <v>0.25899594314209273</v>
      </c>
      <c r="S355" s="14">
        <v>1.8648445407266585</v>
      </c>
      <c r="T355" s="14">
        <v>0.56142828576141524</v>
      </c>
      <c r="U355" s="14">
        <v>8.0452311100831508E-2</v>
      </c>
      <c r="V355" s="14">
        <v>0.31845575906959883</v>
      </c>
      <c r="W355" s="14">
        <v>0</v>
      </c>
      <c r="X355" s="14">
        <v>1.6525032164679565E-3</v>
      </c>
      <c r="Y355" s="14">
        <v>0</v>
      </c>
      <c r="Z355" s="14">
        <v>0</v>
      </c>
      <c r="AA355" s="14">
        <v>3.0858293430170649</v>
      </c>
      <c r="AB355" s="14">
        <v>0</v>
      </c>
      <c r="AC355" s="14">
        <v>0.8333439266076399</v>
      </c>
      <c r="AD355" s="14">
        <v>4.6928855227891426E-2</v>
      </c>
      <c r="AE355" s="14">
        <v>0</v>
      </c>
      <c r="AF355" s="14">
        <v>2.2105426445841337E-3</v>
      </c>
      <c r="AG355" s="14">
        <v>0.88248332448011546</v>
      </c>
      <c r="AH355" s="14">
        <v>0.11751667551988454</v>
      </c>
      <c r="AI355" s="14">
        <v>0.37701096010583302</v>
      </c>
      <c r="AJ355" s="14">
        <v>2.6656748895253005E-2</v>
      </c>
      <c r="AK355" s="14">
        <v>1.0017579583692642</v>
      </c>
      <c r="AL355" s="14">
        <v>0.59457433262964998</v>
      </c>
      <c r="AM355" s="14">
        <v>0.21768847524763554</v>
      </c>
      <c r="AN355" s="14">
        <v>0.71765309342608963</v>
      </c>
      <c r="AO355" s="14">
        <v>1.8648445407266585</v>
      </c>
      <c r="AP355" s="14">
        <v>0.8333439266076399</v>
      </c>
      <c r="AQ355" s="14">
        <v>1.2985845337442865</v>
      </c>
      <c r="AR355" s="14">
        <v>1.6525032164679565E-3</v>
      </c>
      <c r="AS355" s="14">
        <v>0.27789109423967912</v>
      </c>
      <c r="AT355" s="14">
        <v>72.210890576032085</v>
      </c>
      <c r="AV355" s="14">
        <f t="shared" ref="AV355:AV418" si="18">T355/AA355</f>
        <v>0.18193756794486171</v>
      </c>
      <c r="AW355" s="14">
        <f t="shared" ref="AW355:AW418" si="19">(T355+U355)/AA355</f>
        <v>0.20800910404029985</v>
      </c>
      <c r="AX355" s="14">
        <f t="shared" ref="AX355:AX418" si="20">O355+R355</f>
        <v>1.2985845337442865</v>
      </c>
    </row>
    <row r="356" spans="1:50">
      <c r="A356" s="15" t="s">
        <v>402</v>
      </c>
      <c r="B356" s="16">
        <v>38.04</v>
      </c>
      <c r="C356" s="16">
        <v>5.88</v>
      </c>
      <c r="D356" s="16">
        <v>14.29</v>
      </c>
      <c r="E356" s="16">
        <v>16.13</v>
      </c>
      <c r="F356" s="17">
        <v>6.9500000000000006E-2</v>
      </c>
      <c r="G356" s="16">
        <v>13.27</v>
      </c>
      <c r="H356" s="17">
        <v>9.4999999999999998E-3</v>
      </c>
      <c r="I356" s="17">
        <v>0.47010000000000002</v>
      </c>
      <c r="J356" s="16">
        <v>9.2100000000000009</v>
      </c>
      <c r="K356" s="17">
        <v>0.97719999999999996</v>
      </c>
      <c r="L356" s="17">
        <v>0.22109999999999999</v>
      </c>
      <c r="M356" s="18">
        <f t="shared" si="17"/>
        <v>98.567400000000006</v>
      </c>
      <c r="N356" s="19">
        <v>2.8840405175997397</v>
      </c>
      <c r="O356" s="19">
        <v>0.95391827441632471</v>
      </c>
      <c r="P356" s="19">
        <v>0.16204120798393562</v>
      </c>
      <c r="Q356" s="19">
        <v>4</v>
      </c>
      <c r="R356" s="19">
        <v>0.32295895249437223</v>
      </c>
      <c r="S356" s="19">
        <v>1.5605857781999439</v>
      </c>
      <c r="T356" s="19">
        <v>0.76046011135913572</v>
      </c>
      <c r="U356" s="19">
        <v>0.10020563841549879</v>
      </c>
      <c r="V356" s="19">
        <v>0.32552385728697025</v>
      </c>
      <c r="W356" s="19">
        <v>0</v>
      </c>
      <c r="X356" s="19">
        <v>4.4630400160007612E-3</v>
      </c>
      <c r="Y356" s="19">
        <v>0</v>
      </c>
      <c r="Z356" s="19">
        <v>0</v>
      </c>
      <c r="AA356" s="19">
        <v>3.0741973777719216</v>
      </c>
      <c r="AB356" s="19">
        <v>0</v>
      </c>
      <c r="AC356" s="19">
        <v>0.82151615298303204</v>
      </c>
      <c r="AD356" s="19">
        <v>6.9103101049700591E-2</v>
      </c>
      <c r="AE356" s="19">
        <v>0</v>
      </c>
      <c r="AF356" s="19">
        <v>7.717161531552787E-4</v>
      </c>
      <c r="AG356" s="19">
        <v>0.89139097018588798</v>
      </c>
      <c r="AH356" s="19">
        <v>0.10860902981411202</v>
      </c>
      <c r="AI356" s="19">
        <v>0.30989447546751681</v>
      </c>
      <c r="AJ356" s="19">
        <v>2.8411512756221828E-2</v>
      </c>
      <c r="AK356" s="19">
        <v>1.0468099944831131</v>
      </c>
      <c r="AL356" s="19">
        <v>0.61488401729314823</v>
      </c>
      <c r="AM356" s="19">
        <v>0.25642423219080407</v>
      </c>
      <c r="AN356" s="19">
        <v>1.0227069577585701</v>
      </c>
      <c r="AO356" s="19">
        <v>1.5605857781999439</v>
      </c>
      <c r="AP356" s="19">
        <v>0.82151615298303204</v>
      </c>
      <c r="AQ356" s="19">
        <v>1.2768772269106969</v>
      </c>
      <c r="AR356" s="19">
        <v>4.4630400160007612E-3</v>
      </c>
      <c r="AS356" s="19">
        <v>0.39589278579343873</v>
      </c>
      <c r="AT356" s="19">
        <v>60.410721420656138</v>
      </c>
      <c r="AU356" s="16"/>
      <c r="AV356" s="19">
        <f t="shared" si="18"/>
        <v>0.24736866827669096</v>
      </c>
      <c r="AW356" s="19">
        <f t="shared" si="19"/>
        <v>0.27996437574168287</v>
      </c>
      <c r="AX356" s="19">
        <f t="shared" si="20"/>
        <v>1.2768772269106969</v>
      </c>
    </row>
    <row r="357" spans="1:50">
      <c r="A357" s="10" t="s">
        <v>403</v>
      </c>
      <c r="B357" s="11">
        <v>37.47</v>
      </c>
      <c r="C357" s="11">
        <v>5.92</v>
      </c>
      <c r="D357" s="11">
        <v>13.81</v>
      </c>
      <c r="E357" s="11">
        <v>16.46</v>
      </c>
      <c r="F357" s="12">
        <v>6.9099999999999995E-2</v>
      </c>
      <c r="G357" s="11">
        <v>13.34</v>
      </c>
      <c r="H357" s="12">
        <v>9.1000000000000004E-3</v>
      </c>
      <c r="I357" s="12">
        <v>0.62680000000000002</v>
      </c>
      <c r="J357" s="11">
        <v>9.1999999999999993</v>
      </c>
      <c r="K357" s="12"/>
      <c r="L357" s="12">
        <v>0.14879999999999999</v>
      </c>
      <c r="M357" s="13">
        <f t="shared" si="17"/>
        <v>97.05380000000001</v>
      </c>
      <c r="N357" s="14">
        <v>2.8589450930624745</v>
      </c>
      <c r="O357" s="14">
        <v>0.97517104046792569</v>
      </c>
      <c r="P357" s="14">
        <v>0.16588386646959985</v>
      </c>
      <c r="Q357" s="14">
        <v>4</v>
      </c>
      <c r="R357" s="14">
        <v>0.26668674283739469</v>
      </c>
      <c r="S357" s="14">
        <v>1.5552396654879426</v>
      </c>
      <c r="T357" s="14">
        <v>0.73164238563905015</v>
      </c>
      <c r="U357" s="14">
        <v>0.15276064259761069</v>
      </c>
      <c r="V357" s="14">
        <v>0.32969336998178328</v>
      </c>
      <c r="W357" s="14">
        <v>0</v>
      </c>
      <c r="X357" s="14">
        <v>4.4656563153059074E-3</v>
      </c>
      <c r="Y357" s="14">
        <v>0</v>
      </c>
      <c r="Z357" s="14">
        <v>0</v>
      </c>
      <c r="AA357" s="14">
        <v>3.0404884628590874</v>
      </c>
      <c r="AB357" s="14">
        <v>0</v>
      </c>
      <c r="AC357" s="14">
        <v>0.84371184871428062</v>
      </c>
      <c r="AD357" s="14">
        <v>9.2725150326998462E-2</v>
      </c>
      <c r="AE357" s="14">
        <v>0</v>
      </c>
      <c r="AF357" s="14">
        <v>7.4393784132095471E-4</v>
      </c>
      <c r="AG357" s="14">
        <v>0.93718093688260007</v>
      </c>
      <c r="AH357" s="14">
        <v>6.2819063117399931E-2</v>
      </c>
      <c r="AI357" s="14">
        <v>0</v>
      </c>
      <c r="AJ357" s="14">
        <v>1.9242868815543591E-2</v>
      </c>
      <c r="AK357" s="14">
        <v>1.2038294238865888</v>
      </c>
      <c r="AL357" s="14">
        <v>0.77692770729786775</v>
      </c>
      <c r="AM357" s="14">
        <v>0.30338806536887003</v>
      </c>
      <c r="AN357" s="14">
        <v>1.0502868947062607</v>
      </c>
      <c r="AO357" s="14">
        <v>1.5552396654879426</v>
      </c>
      <c r="AP357" s="14">
        <v>0.84371184871428062</v>
      </c>
      <c r="AQ357" s="14">
        <v>1.2418577833053204</v>
      </c>
      <c r="AR357" s="14">
        <v>4.4656563153059074E-3</v>
      </c>
      <c r="AS357" s="14">
        <v>0.40309966927682267</v>
      </c>
      <c r="AT357" s="14">
        <v>59.690033072317732</v>
      </c>
      <c r="AV357" s="14">
        <f t="shared" si="18"/>
        <v>0.2406331727866709</v>
      </c>
      <c r="AW357" s="14">
        <f t="shared" si="19"/>
        <v>0.2908753113323847</v>
      </c>
      <c r="AX357" s="14">
        <f t="shared" si="20"/>
        <v>1.2418577833053204</v>
      </c>
    </row>
    <row r="358" spans="1:50">
      <c r="A358" s="10" t="s">
        <v>404</v>
      </c>
      <c r="B358" s="11">
        <v>37.700000000000003</v>
      </c>
      <c r="C358" s="11">
        <v>5.91</v>
      </c>
      <c r="D358" s="11">
        <v>13.67</v>
      </c>
      <c r="E358" s="11">
        <v>16.54</v>
      </c>
      <c r="F358" s="12">
        <v>7.0099999999999996E-2</v>
      </c>
      <c r="G358" s="11">
        <v>13.31</v>
      </c>
      <c r="H358" s="12">
        <v>7.1000000000000004E-3</v>
      </c>
      <c r="I358" s="12">
        <v>0.66449999999999998</v>
      </c>
      <c r="J358" s="11">
        <v>9.25</v>
      </c>
      <c r="K358" s="12"/>
      <c r="L358" s="12">
        <v>0.15840000000000001</v>
      </c>
      <c r="M358" s="13">
        <f t="shared" si="17"/>
        <v>97.28009999999999</v>
      </c>
      <c r="N358" s="14">
        <v>2.8723531474035155</v>
      </c>
      <c r="O358" s="14">
        <v>0.94931078485268217</v>
      </c>
      <c r="P358" s="14">
        <v>0.17833606774380228</v>
      </c>
      <c r="Q358" s="14">
        <v>4</v>
      </c>
      <c r="R358" s="14">
        <v>0.27818797456656441</v>
      </c>
      <c r="S358" s="14">
        <v>1.5526540069458279</v>
      </c>
      <c r="T358" s="14">
        <v>0.72322157035613832</v>
      </c>
      <c r="U358" s="14">
        <v>0.15231464600758571</v>
      </c>
      <c r="V358" s="14">
        <v>0.32916599333849733</v>
      </c>
      <c r="W358" s="14">
        <v>0</v>
      </c>
      <c r="X358" s="14">
        <v>4.5237607573218831E-3</v>
      </c>
      <c r="Y358" s="14">
        <v>0</v>
      </c>
      <c r="Z358" s="14">
        <v>0</v>
      </c>
      <c r="AA358" s="14">
        <v>3.0400679519719356</v>
      </c>
      <c r="AB358" s="14">
        <v>0</v>
      </c>
      <c r="AC358" s="14">
        <v>0.8424547465188863</v>
      </c>
      <c r="AD358" s="14">
        <v>9.8160758564933503E-2</v>
      </c>
      <c r="AE358" s="14">
        <v>0</v>
      </c>
      <c r="AF358" s="14">
        <v>5.7959945561941305E-4</v>
      </c>
      <c r="AG358" s="14">
        <v>0.94119510453943922</v>
      </c>
      <c r="AH358" s="14">
        <v>5.880489546056078E-2</v>
      </c>
      <c r="AI358" s="14">
        <v>0</v>
      </c>
      <c r="AJ358" s="14">
        <v>2.0454856048742514E-2</v>
      </c>
      <c r="AK358" s="14">
        <v>1.195153639082986</v>
      </c>
      <c r="AL358" s="14">
        <v>0.78439150486827147</v>
      </c>
      <c r="AM358" s="14">
        <v>0.31374837230053937</v>
      </c>
      <c r="AN358" s="14">
        <v>1.0538722841075263</v>
      </c>
      <c r="AO358" s="14">
        <v>1.5526540069458279</v>
      </c>
      <c r="AP358" s="14">
        <v>0.8424547465188863</v>
      </c>
      <c r="AQ358" s="14">
        <v>1.2274987594192466</v>
      </c>
      <c r="AR358" s="14">
        <v>4.5237607573218831E-3</v>
      </c>
      <c r="AS358" s="14">
        <v>0.40432060391059144</v>
      </c>
      <c r="AT358" s="14">
        <v>59.56793960894084</v>
      </c>
      <c r="AV358" s="14">
        <f t="shared" si="18"/>
        <v>0.2378965147430411</v>
      </c>
      <c r="AW358" s="14">
        <f t="shared" si="19"/>
        <v>0.28799889679959578</v>
      </c>
      <c r="AX358" s="14">
        <f t="shared" si="20"/>
        <v>1.2274987594192466</v>
      </c>
    </row>
    <row r="359" spans="1:50">
      <c r="A359" s="10" t="s">
        <v>405</v>
      </c>
      <c r="B359" s="11">
        <v>37.35</v>
      </c>
      <c r="C359" s="11">
        <v>5.72</v>
      </c>
      <c r="D359" s="11">
        <v>13.46</v>
      </c>
      <c r="E359" s="11">
        <v>17.89</v>
      </c>
      <c r="F359" s="12">
        <v>0.10150000000000001</v>
      </c>
      <c r="G359" s="11">
        <v>12.58</v>
      </c>
      <c r="H359" s="12">
        <v>1.52E-2</v>
      </c>
      <c r="I359" s="12">
        <v>0.63780000000000003</v>
      </c>
      <c r="J359" s="11">
        <v>9.17</v>
      </c>
      <c r="K359" s="12"/>
      <c r="L359" s="12">
        <v>0.1948</v>
      </c>
      <c r="M359" s="13">
        <f t="shared" si="17"/>
        <v>97.119299999999996</v>
      </c>
      <c r="N359" s="14">
        <v>2.8665442915847126</v>
      </c>
      <c r="O359" s="14">
        <v>0.90677846893666281</v>
      </c>
      <c r="P359" s="14">
        <v>0.22667723947862461</v>
      </c>
      <c r="Q359" s="14">
        <v>4</v>
      </c>
      <c r="R359" s="14">
        <v>0.31072210242932752</v>
      </c>
      <c r="S359" s="14">
        <v>1.4965356109569623</v>
      </c>
      <c r="T359" s="14">
        <v>0.765569355139745</v>
      </c>
      <c r="U359" s="14">
        <v>0.15599793474539814</v>
      </c>
      <c r="V359" s="14">
        <v>0.31941411421429072</v>
      </c>
      <c r="W359" s="14">
        <v>0</v>
      </c>
      <c r="X359" s="14">
        <v>6.5981049568841965E-3</v>
      </c>
      <c r="Y359" s="14">
        <v>0</v>
      </c>
      <c r="Z359" s="14">
        <v>0</v>
      </c>
      <c r="AA359" s="14">
        <v>3.0548372224426079</v>
      </c>
      <c r="AB359" s="14">
        <v>0</v>
      </c>
      <c r="AC359" s="14">
        <v>0.83297583414510301</v>
      </c>
      <c r="AD359" s="14">
        <v>9.4907165294492724E-2</v>
      </c>
      <c r="AE359" s="14">
        <v>0</v>
      </c>
      <c r="AF359" s="14">
        <v>1.2499273602086295E-3</v>
      </c>
      <c r="AG359" s="14">
        <v>0.92913292679980442</v>
      </c>
      <c r="AH359" s="14">
        <v>7.0867073200195585E-2</v>
      </c>
      <c r="AI359" s="14">
        <v>0</v>
      </c>
      <c r="AJ359" s="14">
        <v>2.5339717526196993E-2</v>
      </c>
      <c r="AK359" s="14">
        <v>1.2213452788438037</v>
      </c>
      <c r="AL359" s="14">
        <v>0.75331500362999937</v>
      </c>
      <c r="AM359" s="14">
        <v>0.33326975608240844</v>
      </c>
      <c r="AN359" s="14">
        <v>1.1482445293637678</v>
      </c>
      <c r="AO359" s="14">
        <v>1.4965356109569623</v>
      </c>
      <c r="AP359" s="14">
        <v>0.83297583414510301</v>
      </c>
      <c r="AQ359" s="14">
        <v>1.2175005713659903</v>
      </c>
      <c r="AR359" s="14">
        <v>6.5981049568841965E-3</v>
      </c>
      <c r="AS359" s="14">
        <v>0.43415500285196529</v>
      </c>
      <c r="AT359" s="14">
        <v>56.584499714803471</v>
      </c>
      <c r="AV359" s="14">
        <f t="shared" si="18"/>
        <v>0.25060888662591513</v>
      </c>
      <c r="AW359" s="14">
        <f t="shared" si="19"/>
        <v>0.30167476129817156</v>
      </c>
      <c r="AX359" s="14">
        <f t="shared" si="20"/>
        <v>1.2175005713659903</v>
      </c>
    </row>
    <row r="360" spans="1:50">
      <c r="A360" s="10" t="s">
        <v>406</v>
      </c>
      <c r="B360" s="11">
        <v>37.159999999999997</v>
      </c>
      <c r="C360" s="11">
        <v>5.82</v>
      </c>
      <c r="D360" s="11">
        <v>13.67</v>
      </c>
      <c r="E360" s="11">
        <v>17.64</v>
      </c>
      <c r="F360" s="12">
        <v>6.6799999999999998E-2</v>
      </c>
      <c r="G360" s="11">
        <v>12.85</v>
      </c>
      <c r="H360" s="12">
        <v>1.1900000000000001E-2</v>
      </c>
      <c r="I360" s="12">
        <v>0.60560000000000003</v>
      </c>
      <c r="J360" s="11">
        <v>9.15</v>
      </c>
      <c r="K360" s="12"/>
      <c r="L360" s="12">
        <v>0.19650000000000001</v>
      </c>
      <c r="M360" s="13">
        <f t="shared" si="17"/>
        <v>97.170799999999986</v>
      </c>
      <c r="N360" s="14">
        <v>2.8497326135353411</v>
      </c>
      <c r="O360" s="14">
        <v>0.93498538958552602</v>
      </c>
      <c r="P360" s="14">
        <v>0.21528199687913285</v>
      </c>
      <c r="Q360" s="14">
        <v>4</v>
      </c>
      <c r="R360" s="14">
        <v>0.30054372944644592</v>
      </c>
      <c r="S360" s="14">
        <v>1.5256758648633253</v>
      </c>
      <c r="T360" s="14">
        <v>0.75861072261509677</v>
      </c>
      <c r="U360" s="14">
        <v>0.15742081319421308</v>
      </c>
      <c r="V360" s="14">
        <v>0.32368516774645006</v>
      </c>
      <c r="W360" s="14">
        <v>0</v>
      </c>
      <c r="X360" s="14">
        <v>4.3390034638476471E-3</v>
      </c>
      <c r="Y360" s="14">
        <v>0</v>
      </c>
      <c r="Z360" s="14">
        <v>0</v>
      </c>
      <c r="AA360" s="14">
        <v>3.0702753013293789</v>
      </c>
      <c r="AB360" s="14">
        <v>0</v>
      </c>
      <c r="AC360" s="14">
        <v>0.82995431526493335</v>
      </c>
      <c r="AD360" s="14">
        <v>9.0045229756702871E-2</v>
      </c>
      <c r="AE360" s="14">
        <v>0</v>
      </c>
      <c r="AF360" s="14">
        <v>9.7779656000548357E-4</v>
      </c>
      <c r="AG360" s="14">
        <v>0.9209773415816418</v>
      </c>
      <c r="AH360" s="14">
        <v>7.9022658418358205E-2</v>
      </c>
      <c r="AI360" s="14">
        <v>0</v>
      </c>
      <c r="AJ360" s="14">
        <v>2.5540872460824499E-2</v>
      </c>
      <c r="AK360" s="14">
        <v>1.2264515768381992</v>
      </c>
      <c r="AL360" s="14">
        <v>0.74800755070097624</v>
      </c>
      <c r="AM360" s="14">
        <v>0.32944254559357966</v>
      </c>
      <c r="AN360" s="14">
        <v>1.1313135326884427</v>
      </c>
      <c r="AO360" s="14">
        <v>1.5256758648633253</v>
      </c>
      <c r="AP360" s="14">
        <v>0.82995431526493335</v>
      </c>
      <c r="AQ360" s="14">
        <v>1.2355291190319719</v>
      </c>
      <c r="AR360" s="14">
        <v>4.3390034638476471E-3</v>
      </c>
      <c r="AS360" s="14">
        <v>0.4257877482427555</v>
      </c>
      <c r="AT360" s="14">
        <v>57.421225175724452</v>
      </c>
      <c r="AV360" s="14">
        <f t="shared" si="18"/>
        <v>0.2470823128748848</v>
      </c>
      <c r="AW360" s="14">
        <f t="shared" si="19"/>
        <v>0.29835485287351371</v>
      </c>
      <c r="AX360" s="14">
        <f t="shared" si="20"/>
        <v>1.2355291190319719</v>
      </c>
    </row>
    <row r="361" spans="1:50">
      <c r="A361" s="10" t="s">
        <v>407</v>
      </c>
      <c r="B361" s="11">
        <v>37.39</v>
      </c>
      <c r="C361" s="11">
        <v>5.77</v>
      </c>
      <c r="D361" s="11">
        <v>13.74</v>
      </c>
      <c r="E361" s="11">
        <v>17.399999999999999</v>
      </c>
      <c r="F361" s="12">
        <v>7.0900000000000005E-2</v>
      </c>
      <c r="G361" s="11">
        <v>13.01</v>
      </c>
      <c r="H361" s="12">
        <v>5.0000000000000001E-3</v>
      </c>
      <c r="I361" s="12">
        <v>0.58120000000000005</v>
      </c>
      <c r="J361" s="11">
        <v>9.02</v>
      </c>
      <c r="K361" s="12"/>
      <c r="L361" s="12">
        <v>0.19189999999999999</v>
      </c>
      <c r="M361" s="13">
        <f t="shared" si="17"/>
        <v>97.178999999999988</v>
      </c>
      <c r="N361" s="14">
        <v>2.8563696203386986</v>
      </c>
      <c r="O361" s="14">
        <v>0.93306192216094508</v>
      </c>
      <c r="P361" s="14">
        <v>0.21056845750035635</v>
      </c>
      <c r="Q361" s="14">
        <v>4</v>
      </c>
      <c r="R361" s="14">
        <v>0.30402933137650145</v>
      </c>
      <c r="S361" s="14">
        <v>1.5356215780127194</v>
      </c>
      <c r="T361" s="14">
        <v>0.73774311418180771</v>
      </c>
      <c r="U361" s="14">
        <v>0.16332847174152787</v>
      </c>
      <c r="V361" s="14">
        <v>0.32055080986852558</v>
      </c>
      <c r="W361" s="14">
        <v>0</v>
      </c>
      <c r="X361" s="14">
        <v>4.5876502642586614E-3</v>
      </c>
      <c r="Y361" s="14">
        <v>0</v>
      </c>
      <c r="Z361" s="14">
        <v>0</v>
      </c>
      <c r="AA361" s="14">
        <v>3.0658609554453409</v>
      </c>
      <c r="AB361" s="14">
        <v>0</v>
      </c>
      <c r="AC361" s="14">
        <v>0.81778504790403106</v>
      </c>
      <c r="AD361" s="14">
        <v>8.6085693518074921E-2</v>
      </c>
      <c r="AE361" s="14">
        <v>0</v>
      </c>
      <c r="AF361" s="14">
        <v>4.0926262064060534E-4</v>
      </c>
      <c r="AG361" s="14">
        <v>0.90428000404274655</v>
      </c>
      <c r="AH361" s="14">
        <v>9.5719995957253445E-2</v>
      </c>
      <c r="AI361" s="14">
        <v>0</v>
      </c>
      <c r="AJ361" s="14">
        <v>2.4847270119674657E-2</v>
      </c>
      <c r="AK361" s="14">
        <v>1.227561301170242</v>
      </c>
      <c r="AL361" s="14">
        <v>0.74759142871008333</v>
      </c>
      <c r="AM361" s="14">
        <v>0.33634712194276062</v>
      </c>
      <c r="AN361" s="14">
        <v>1.1116400434236919</v>
      </c>
      <c r="AO361" s="14">
        <v>1.5356215780127194</v>
      </c>
      <c r="AP361" s="14">
        <v>0.81778504790403106</v>
      </c>
      <c r="AQ361" s="14">
        <v>1.2370912535374465</v>
      </c>
      <c r="AR361" s="14">
        <v>4.5876502642586614E-3</v>
      </c>
      <c r="AS361" s="14">
        <v>0.41992073409824643</v>
      </c>
      <c r="AT361" s="14">
        <v>58.007926590175366</v>
      </c>
      <c r="AV361" s="14">
        <f t="shared" si="18"/>
        <v>0.24063162840815938</v>
      </c>
      <c r="AW361" s="14">
        <f t="shared" si="19"/>
        <v>0.29390490926306462</v>
      </c>
      <c r="AX361" s="14">
        <f t="shared" si="20"/>
        <v>1.2370912535374465</v>
      </c>
    </row>
    <row r="362" spans="1:50">
      <c r="A362" s="10" t="s">
        <v>408</v>
      </c>
      <c r="B362" s="11">
        <v>37.31</v>
      </c>
      <c r="C362" s="11">
        <v>5.79</v>
      </c>
      <c r="D362" s="11">
        <v>13.99</v>
      </c>
      <c r="E362" s="11">
        <v>16.32</v>
      </c>
      <c r="F362" s="12">
        <v>7.8299999999999995E-2</v>
      </c>
      <c r="G362" s="11">
        <v>13.43</v>
      </c>
      <c r="H362" s="12">
        <v>1.3299999999999999E-2</v>
      </c>
      <c r="I362" s="12">
        <v>0.66879999999999995</v>
      </c>
      <c r="J362" s="11">
        <v>9.0500000000000007</v>
      </c>
      <c r="K362" s="12"/>
      <c r="L362" s="12">
        <v>0.15229999999999999</v>
      </c>
      <c r="M362" s="13">
        <f t="shared" si="17"/>
        <v>96.802699999999987</v>
      </c>
      <c r="N362" s="14">
        <v>2.8484620951859196</v>
      </c>
      <c r="O362" s="14">
        <v>0.98933144671126183</v>
      </c>
      <c r="P362" s="14">
        <v>0.16220645810281853</v>
      </c>
      <c r="Q362" s="14">
        <v>4</v>
      </c>
      <c r="R362" s="14">
        <v>0.26947504377983356</v>
      </c>
      <c r="S362" s="14">
        <v>1.5663432496836616</v>
      </c>
      <c r="T362" s="14">
        <v>0.71339689201031964</v>
      </c>
      <c r="U362" s="14">
        <v>0.16638135461717796</v>
      </c>
      <c r="V362" s="14">
        <v>0.322878001670382</v>
      </c>
      <c r="W362" s="14">
        <v>0</v>
      </c>
      <c r="X362" s="14">
        <v>5.0632816328772586E-3</v>
      </c>
      <c r="Y362" s="14">
        <v>0</v>
      </c>
      <c r="Z362" s="14">
        <v>0</v>
      </c>
      <c r="AA362" s="14">
        <v>3.0435378233942521</v>
      </c>
      <c r="AB362" s="14">
        <v>0</v>
      </c>
      <c r="AC362" s="14">
        <v>0.83119831295159674</v>
      </c>
      <c r="AD362" s="14">
        <v>9.8998336419430233E-2</v>
      </c>
      <c r="AE362" s="14">
        <v>0</v>
      </c>
      <c r="AF362" s="14">
        <v>1.0879525961038556E-3</v>
      </c>
      <c r="AG362" s="14">
        <v>0.93128460196713081</v>
      </c>
      <c r="AH362" s="14">
        <v>6.871539803286919E-2</v>
      </c>
      <c r="AI362" s="14">
        <v>0</v>
      </c>
      <c r="AJ362" s="14">
        <v>1.9707424220521307E-2</v>
      </c>
      <c r="AK362" s="14">
        <v>1.2065280308004389</v>
      </c>
      <c r="AL362" s="14">
        <v>0.77376454497903979</v>
      </c>
      <c r="AM362" s="14">
        <v>0.315348019244717</v>
      </c>
      <c r="AN362" s="14">
        <v>1.0419847047303161</v>
      </c>
      <c r="AO362" s="14">
        <v>1.5663432496836616</v>
      </c>
      <c r="AP362" s="14">
        <v>0.83119831295159674</v>
      </c>
      <c r="AQ362" s="14">
        <v>1.2588064904910954</v>
      </c>
      <c r="AR362" s="14">
        <v>5.0632816328772586E-3</v>
      </c>
      <c r="AS362" s="14">
        <v>0.39948377770786209</v>
      </c>
      <c r="AT362" s="14">
        <v>60.051622229213784</v>
      </c>
      <c r="AV362" s="14">
        <f t="shared" si="18"/>
        <v>0.23439724866462028</v>
      </c>
      <c r="AW362" s="14">
        <f t="shared" si="19"/>
        <v>0.28906433817416483</v>
      </c>
      <c r="AX362" s="14">
        <f t="shared" si="20"/>
        <v>1.2588064904910954</v>
      </c>
    </row>
    <row r="363" spans="1:50">
      <c r="A363" s="10" t="s">
        <v>409</v>
      </c>
      <c r="B363" s="11">
        <v>37.25</v>
      </c>
      <c r="C363" s="11">
        <v>5.84</v>
      </c>
      <c r="D363" s="11">
        <v>13.8</v>
      </c>
      <c r="E363" s="11">
        <v>16.149999999999999</v>
      </c>
      <c r="F363" s="12">
        <v>5.16E-2</v>
      </c>
      <c r="G363" s="11">
        <v>13.47</v>
      </c>
      <c r="H363" s="12">
        <v>1.8499999999999999E-2</v>
      </c>
      <c r="I363" s="12">
        <v>0.62729999999999997</v>
      </c>
      <c r="J363" s="11">
        <v>8.94</v>
      </c>
      <c r="K363" s="12"/>
      <c r="L363" s="12">
        <v>0.1497</v>
      </c>
      <c r="M363" s="13">
        <f t="shared" si="17"/>
        <v>96.297099999999986</v>
      </c>
      <c r="N363" s="14">
        <v>2.8519851332602144</v>
      </c>
      <c r="O363" s="14">
        <v>0.98282374601829903</v>
      </c>
      <c r="P363" s="14">
        <v>0.16519112072148656</v>
      </c>
      <c r="Q363" s="14">
        <v>4</v>
      </c>
      <c r="R363" s="14">
        <v>0.26242504869989436</v>
      </c>
      <c r="S363" s="14">
        <v>1.5753249806551153</v>
      </c>
      <c r="T363" s="14">
        <v>0.70662653091264227</v>
      </c>
      <c r="U363" s="14">
        <v>0.16225130585134784</v>
      </c>
      <c r="V363" s="14">
        <v>0.326753538413252</v>
      </c>
      <c r="W363" s="14">
        <v>0</v>
      </c>
      <c r="X363" s="14">
        <v>3.3462301570089336E-3</v>
      </c>
      <c r="Y363" s="14">
        <v>0</v>
      </c>
      <c r="Z363" s="14">
        <v>0</v>
      </c>
      <c r="AA363" s="14">
        <v>3.0367276346892607</v>
      </c>
      <c r="AB363" s="14">
        <v>0</v>
      </c>
      <c r="AC363" s="14">
        <v>0.82741765875414519</v>
      </c>
      <c r="AD363" s="14">
        <v>9.311994364296293E-2</v>
      </c>
      <c r="AE363" s="14">
        <v>0</v>
      </c>
      <c r="AF363" s="14">
        <v>1.5176297972116892E-3</v>
      </c>
      <c r="AG363" s="14">
        <v>0.92205523219431984</v>
      </c>
      <c r="AH363" s="14">
        <v>7.794476780568016E-2</v>
      </c>
      <c r="AI363" s="14">
        <v>0</v>
      </c>
      <c r="AJ363" s="14">
        <v>1.9426186190777673E-2</v>
      </c>
      <c r="AK363" s="14">
        <v>1.2031729545800192</v>
      </c>
      <c r="AL363" s="14">
        <v>0.77740085922920321</v>
      </c>
      <c r="AM363" s="14">
        <v>0.31665434321620983</v>
      </c>
      <c r="AN363" s="14">
        <v>1.0340689574854767</v>
      </c>
      <c r="AO363" s="14">
        <v>1.5753249806551153</v>
      </c>
      <c r="AP363" s="14">
        <v>0.82741765875414519</v>
      </c>
      <c r="AQ363" s="14">
        <v>1.2452487947181934</v>
      </c>
      <c r="AR363" s="14">
        <v>3.3462301570089336E-3</v>
      </c>
      <c r="AS363" s="14">
        <v>0.39628702373024444</v>
      </c>
      <c r="AT363" s="14">
        <v>60.371297626975569</v>
      </c>
      <c r="AV363" s="14">
        <f t="shared" si="18"/>
        <v>0.23269341736172836</v>
      </c>
      <c r="AW363" s="14">
        <f t="shared" si="19"/>
        <v>0.28612307104482876</v>
      </c>
      <c r="AX363" s="14">
        <f t="shared" si="20"/>
        <v>1.2452487947181934</v>
      </c>
    </row>
    <row r="364" spans="1:50">
      <c r="A364" s="10" t="s">
        <v>410</v>
      </c>
      <c r="B364" s="11">
        <v>37.619999999999997</v>
      </c>
      <c r="C364" s="11">
        <v>5.67</v>
      </c>
      <c r="D364" s="11">
        <v>13.44</v>
      </c>
      <c r="E364" s="11">
        <v>16.190000000000001</v>
      </c>
      <c r="F364" s="12">
        <v>9.01E-2</v>
      </c>
      <c r="G364" s="11">
        <v>13.44</v>
      </c>
      <c r="H364" s="12">
        <v>2.06E-2</v>
      </c>
      <c r="I364" s="12">
        <v>0.55879999999999996</v>
      </c>
      <c r="J364" s="11">
        <v>8.77</v>
      </c>
      <c r="K364" s="12"/>
      <c r="L364" s="12">
        <v>0.17280000000000001</v>
      </c>
      <c r="M364" s="13">
        <f t="shared" si="17"/>
        <v>95.972300000000004</v>
      </c>
      <c r="N364" s="14">
        <v>2.8784956991828872</v>
      </c>
      <c r="O364" s="14">
        <v>0.92374565230251016</v>
      </c>
      <c r="P364" s="14">
        <v>0.19775864851460268</v>
      </c>
      <c r="Q364" s="14">
        <v>4</v>
      </c>
      <c r="R364" s="14">
        <v>0.28825296907646669</v>
      </c>
      <c r="S364" s="14">
        <v>1.5801276143906695</v>
      </c>
      <c r="T364" s="14">
        <v>0.67452182889679091</v>
      </c>
      <c r="U364" s="14">
        <v>0.1636953843205412</v>
      </c>
      <c r="V364" s="14">
        <v>0.31826247955284104</v>
      </c>
      <c r="W364" s="14">
        <v>0</v>
      </c>
      <c r="X364" s="14">
        <v>5.8392451900863059E-3</v>
      </c>
      <c r="Y364" s="14">
        <v>0</v>
      </c>
      <c r="Z364" s="14">
        <v>0</v>
      </c>
      <c r="AA364" s="14">
        <v>3.0306995214273953</v>
      </c>
      <c r="AB364" s="14">
        <v>0</v>
      </c>
      <c r="AC364" s="14">
        <v>0.80957076749647094</v>
      </c>
      <c r="AD364" s="14">
        <v>8.2899064154171143E-2</v>
      </c>
      <c r="AE364" s="14">
        <v>0</v>
      </c>
      <c r="AF364" s="14">
        <v>1.6888347258120363E-3</v>
      </c>
      <c r="AG364" s="14">
        <v>0.89415866637645414</v>
      </c>
      <c r="AH364" s="14">
        <v>0.10584133362354586</v>
      </c>
      <c r="AI364" s="14">
        <v>0</v>
      </c>
      <c r="AJ364" s="14">
        <v>2.240966158588183E-2</v>
      </c>
      <c r="AK364" s="14">
        <v>1.2100788909663938</v>
      </c>
      <c r="AL364" s="14">
        <v>0.76751144744772448</v>
      </c>
      <c r="AM364" s="14">
        <v>0.3489019833250443</v>
      </c>
      <c r="AN364" s="14">
        <v>1.0359758617319348</v>
      </c>
      <c r="AO364" s="14">
        <v>1.5801276143906695</v>
      </c>
      <c r="AP364" s="14">
        <v>0.80957076749647094</v>
      </c>
      <c r="AQ364" s="14">
        <v>1.2119986213789768</v>
      </c>
      <c r="AR364" s="14">
        <v>5.8392451900863059E-3</v>
      </c>
      <c r="AS364" s="14">
        <v>0.39599957386524398</v>
      </c>
      <c r="AT364" s="14">
        <v>60.400042613475605</v>
      </c>
      <c r="AV364" s="14">
        <f t="shared" si="18"/>
        <v>0.22256308292123445</v>
      </c>
      <c r="AW364" s="14">
        <f t="shared" si="19"/>
        <v>0.27657549265146203</v>
      </c>
      <c r="AX364" s="14">
        <f t="shared" si="20"/>
        <v>1.2119986213789768</v>
      </c>
    </row>
    <row r="365" spans="1:50">
      <c r="A365" s="10" t="s">
        <v>411</v>
      </c>
      <c r="B365" s="11">
        <v>37.68</v>
      </c>
      <c r="C365" s="11">
        <v>5.91</v>
      </c>
      <c r="D365" s="11">
        <v>13.43</v>
      </c>
      <c r="E365" s="11">
        <v>16.57</v>
      </c>
      <c r="F365" s="12">
        <v>6.7000000000000004E-2</v>
      </c>
      <c r="G365" s="11">
        <v>13.43</v>
      </c>
      <c r="H365" s="12">
        <v>5.7000000000000002E-3</v>
      </c>
      <c r="I365" s="12">
        <v>0.66930000000000001</v>
      </c>
      <c r="J365" s="11">
        <v>8.9600000000000009</v>
      </c>
      <c r="K365" s="12"/>
      <c r="L365" s="12">
        <v>0.15509999999999999</v>
      </c>
      <c r="M365" s="13">
        <f t="shared" si="17"/>
        <v>96.877100000000013</v>
      </c>
      <c r="N365" s="14">
        <v>2.8740860751821962</v>
      </c>
      <c r="O365" s="14">
        <v>0.93932219289593377</v>
      </c>
      <c r="P365" s="14">
        <v>0.18659173192187006</v>
      </c>
      <c r="Q365" s="14">
        <v>4</v>
      </c>
      <c r="R365" s="14">
        <v>0.26799379696075543</v>
      </c>
      <c r="S365" s="14">
        <v>1.5670174411515296</v>
      </c>
      <c r="T365" s="14">
        <v>0.70046888933534068</v>
      </c>
      <c r="U365" s="14">
        <v>0.16992086122593486</v>
      </c>
      <c r="V365" s="14">
        <v>0.32988917199346107</v>
      </c>
      <c r="W365" s="14">
        <v>0</v>
      </c>
      <c r="X365" s="14">
        <v>4.3286134656953211E-3</v>
      </c>
      <c r="Y365" s="14">
        <v>0</v>
      </c>
      <c r="Z365" s="14">
        <v>0</v>
      </c>
      <c r="AA365" s="14">
        <v>3.039618774132717</v>
      </c>
      <c r="AB365" s="14">
        <v>0</v>
      </c>
      <c r="AC365" s="14">
        <v>0.82161045123843535</v>
      </c>
      <c r="AD365" s="14">
        <v>9.8981980252745461E-2</v>
      </c>
      <c r="AE365" s="14">
        <v>0</v>
      </c>
      <c r="AF365" s="14">
        <v>4.6584009793174E-4</v>
      </c>
      <c r="AG365" s="14">
        <v>0.92105827158911258</v>
      </c>
      <c r="AH365" s="14">
        <v>7.8941728410887424E-2</v>
      </c>
      <c r="AI365" s="14">
        <v>0</v>
      </c>
      <c r="AJ365" s="14">
        <v>2.0051434161547841E-2</v>
      </c>
      <c r="AK365" s="14">
        <v>1.1830384893507195</v>
      </c>
      <c r="AL365" s="14">
        <v>0.7969100764877326</v>
      </c>
      <c r="AM365" s="14">
        <v>0.33729313053834864</v>
      </c>
      <c r="AN365" s="14">
        <v>1.0569814824831456</v>
      </c>
      <c r="AO365" s="14">
        <v>1.5670174411515296</v>
      </c>
      <c r="AP365" s="14">
        <v>0.82161045123843535</v>
      </c>
      <c r="AQ365" s="14">
        <v>1.2073159898566892</v>
      </c>
      <c r="AR365" s="14">
        <v>4.3286134656953211E-3</v>
      </c>
      <c r="AS365" s="14">
        <v>0.40281323020477855</v>
      </c>
      <c r="AT365" s="14">
        <v>59.718676979522144</v>
      </c>
      <c r="AV365" s="14">
        <f t="shared" si="18"/>
        <v>0.23044629652124807</v>
      </c>
      <c r="AW365" s="14">
        <f t="shared" si="19"/>
        <v>0.28634832695742268</v>
      </c>
      <c r="AX365" s="14">
        <f t="shared" si="20"/>
        <v>1.2073159898566892</v>
      </c>
    </row>
    <row r="366" spans="1:50">
      <c r="A366" s="10" t="s">
        <v>412</v>
      </c>
      <c r="B366" s="11">
        <v>37.43</v>
      </c>
      <c r="C366" s="11">
        <v>5.88</v>
      </c>
      <c r="D366" s="11">
        <v>13.29</v>
      </c>
      <c r="E366" s="11">
        <v>16.760000000000002</v>
      </c>
      <c r="F366" s="12">
        <v>6.2399999999999997E-2</v>
      </c>
      <c r="G366" s="11">
        <v>13.16</v>
      </c>
      <c r="H366" s="12">
        <v>1.01E-2</v>
      </c>
      <c r="I366" s="12">
        <v>0.64700000000000002</v>
      </c>
      <c r="J366" s="11">
        <v>8.82</v>
      </c>
      <c r="K366" s="12"/>
      <c r="L366" s="12">
        <v>0.16589999999999999</v>
      </c>
      <c r="M366" s="13">
        <f t="shared" si="17"/>
        <v>96.225399999999979</v>
      </c>
      <c r="N366" s="14">
        <v>2.872927022659943</v>
      </c>
      <c r="O366" s="14">
        <v>0.9257071991707404</v>
      </c>
      <c r="P366" s="14">
        <v>0.20136577816931656</v>
      </c>
      <c r="Q366" s="14">
        <v>4</v>
      </c>
      <c r="R366" s="14">
        <v>0.27651795796972589</v>
      </c>
      <c r="S366" s="14">
        <v>1.5528815863953549</v>
      </c>
      <c r="T366" s="14">
        <v>0.70685706510278223</v>
      </c>
      <c r="U366" s="14">
        <v>0.16758517158574537</v>
      </c>
      <c r="V366" s="14">
        <v>0.33000333775511054</v>
      </c>
      <c r="W366" s="14">
        <v>0</v>
      </c>
      <c r="X366" s="14">
        <v>4.0567148689426638E-3</v>
      </c>
      <c r="Y366" s="14">
        <v>0</v>
      </c>
      <c r="Z366" s="14">
        <v>0</v>
      </c>
      <c r="AA366" s="14">
        <v>3.0379018336776618</v>
      </c>
      <c r="AB366" s="14">
        <v>0</v>
      </c>
      <c r="AC366" s="14">
        <v>0.81406797515042939</v>
      </c>
      <c r="AD366" s="14">
        <v>9.6284301593005592E-2</v>
      </c>
      <c r="AE366" s="14">
        <v>0</v>
      </c>
      <c r="AF366" s="14">
        <v>8.3061405812282657E-4</v>
      </c>
      <c r="AG366" s="14">
        <v>0.91118289080155779</v>
      </c>
      <c r="AH366" s="14">
        <v>8.8817109198442212E-2</v>
      </c>
      <c r="AI366" s="14">
        <v>0</v>
      </c>
      <c r="AJ366" s="14">
        <v>2.1582210276071111E-2</v>
      </c>
      <c r="AK366" s="14">
        <v>1.1860601299693161</v>
      </c>
      <c r="AL366" s="14">
        <v>0.7923576597546127</v>
      </c>
      <c r="AM366" s="14">
        <v>0.34295240847765446</v>
      </c>
      <c r="AN366" s="14">
        <v>1.0758080148578442</v>
      </c>
      <c r="AO366" s="14">
        <v>1.5528815863953549</v>
      </c>
      <c r="AP366" s="14">
        <v>0.81406797515042939</v>
      </c>
      <c r="AQ366" s="14">
        <v>1.2022251571404663</v>
      </c>
      <c r="AR366" s="14">
        <v>4.0567148689426638E-3</v>
      </c>
      <c r="AS366" s="14">
        <v>0.40925638932225566</v>
      </c>
      <c r="AT366" s="14">
        <v>59.07436106777444</v>
      </c>
      <c r="AV366" s="14">
        <f t="shared" si="18"/>
        <v>0.2326793635221143</v>
      </c>
      <c r="AW366" s="14">
        <f t="shared" si="19"/>
        <v>0.28784413867314934</v>
      </c>
      <c r="AX366" s="14">
        <f t="shared" si="20"/>
        <v>1.2022251571404663</v>
      </c>
    </row>
    <row r="367" spans="1:50">
      <c r="A367" s="10" t="s">
        <v>413</v>
      </c>
      <c r="B367" s="11">
        <v>37.770000000000003</v>
      </c>
      <c r="C367" s="11">
        <v>5.8</v>
      </c>
      <c r="D367" s="11">
        <v>13.69</v>
      </c>
      <c r="E367" s="11">
        <v>16.59</v>
      </c>
      <c r="F367" s="12">
        <v>6.2100000000000002E-2</v>
      </c>
      <c r="G367" s="11">
        <v>13.3</v>
      </c>
      <c r="H367" s="12">
        <v>1.09E-2</v>
      </c>
      <c r="I367" s="12">
        <v>0.65249999999999997</v>
      </c>
      <c r="J367" s="11">
        <v>8.98</v>
      </c>
      <c r="K367" s="12"/>
      <c r="L367" s="12">
        <v>0.16089999999999999</v>
      </c>
      <c r="M367" s="13">
        <f t="shared" si="17"/>
        <v>97.016400000000004</v>
      </c>
      <c r="N367" s="14">
        <v>2.8747502668709943</v>
      </c>
      <c r="O367" s="14">
        <v>0.9414722861547189</v>
      </c>
      <c r="P367" s="14">
        <v>0.18377744697428677</v>
      </c>
      <c r="Q367" s="14">
        <v>4</v>
      </c>
      <c r="R367" s="14">
        <v>0.28656810043743186</v>
      </c>
      <c r="S367" s="14">
        <v>1.5491951786668263</v>
      </c>
      <c r="T367" s="14">
        <v>0.7067839569609905</v>
      </c>
      <c r="U367" s="14">
        <v>0.16541817134342629</v>
      </c>
      <c r="V367" s="14">
        <v>0.32347891812040885</v>
      </c>
      <c r="W367" s="14">
        <v>0</v>
      </c>
      <c r="X367" s="14">
        <v>4.0034081164109321E-3</v>
      </c>
      <c r="Y367" s="14">
        <v>0</v>
      </c>
      <c r="Z367" s="14">
        <v>0</v>
      </c>
      <c r="AA367" s="14">
        <v>3.0354477336454946</v>
      </c>
      <c r="AB367" s="14">
        <v>0</v>
      </c>
      <c r="AC367" s="14">
        <v>0.82031495225168161</v>
      </c>
      <c r="AD367" s="14">
        <v>9.6289757031765941E-2</v>
      </c>
      <c r="AE367" s="14">
        <v>0</v>
      </c>
      <c r="AF367" s="14">
        <v>8.8889972608169852E-4</v>
      </c>
      <c r="AG367" s="14">
        <v>0.91749360900952925</v>
      </c>
      <c r="AH367" s="14">
        <v>8.2506390990470746E-2</v>
      </c>
      <c r="AI367" s="14">
        <v>0</v>
      </c>
      <c r="AJ367" s="14">
        <v>2.0756491626271009E-2</v>
      </c>
      <c r="AK367" s="14">
        <v>1.1970924084311079</v>
      </c>
      <c r="AL367" s="14">
        <v>0.78215109994262111</v>
      </c>
      <c r="AM367" s="14">
        <v>0.33068406481777857</v>
      </c>
      <c r="AN367" s="14">
        <v>1.0559795752787036</v>
      </c>
      <c r="AO367" s="14">
        <v>1.5491951786668263</v>
      </c>
      <c r="AP367" s="14">
        <v>0.82031495225168161</v>
      </c>
      <c r="AQ367" s="14">
        <v>1.2280403865921508</v>
      </c>
      <c r="AR367" s="14">
        <v>4.0034081164109321E-3</v>
      </c>
      <c r="AS367" s="14">
        <v>0.40533924784870012</v>
      </c>
      <c r="AT367" s="14">
        <v>59.46607521512999</v>
      </c>
      <c r="AV367" s="14">
        <f t="shared" si="18"/>
        <v>0.23284339543285798</v>
      </c>
      <c r="AW367" s="14">
        <f t="shared" si="19"/>
        <v>0.28733887216596032</v>
      </c>
      <c r="AX367" s="14">
        <f t="shared" si="20"/>
        <v>1.2280403865921508</v>
      </c>
    </row>
    <row r="368" spans="1:50">
      <c r="A368" s="10" t="s">
        <v>414</v>
      </c>
      <c r="B368" s="11">
        <v>37.619999999999997</v>
      </c>
      <c r="C368" s="11">
        <v>5.99</v>
      </c>
      <c r="D368" s="11">
        <v>13.68</v>
      </c>
      <c r="E368" s="11">
        <v>16.47</v>
      </c>
      <c r="F368" s="12">
        <v>6.0900000000000003E-2</v>
      </c>
      <c r="G368" s="11">
        <v>13.43</v>
      </c>
      <c r="H368" s="12">
        <v>2.5999999999999999E-3</v>
      </c>
      <c r="I368" s="12">
        <v>0.70489999999999997</v>
      </c>
      <c r="J368" s="11">
        <v>8.94</v>
      </c>
      <c r="K368" s="12"/>
      <c r="L368" s="12">
        <v>0.15429999999999999</v>
      </c>
      <c r="M368" s="13">
        <f t="shared" si="17"/>
        <v>97.052700000000002</v>
      </c>
      <c r="N368" s="14">
        <v>2.8660077227143157</v>
      </c>
      <c r="O368" s="14">
        <v>0.96045418218165213</v>
      </c>
      <c r="P368" s="14">
        <v>0.17353809510403218</v>
      </c>
      <c r="Q368" s="14">
        <v>4</v>
      </c>
      <c r="R368" s="14">
        <v>0.26783527989810341</v>
      </c>
      <c r="S368" s="14">
        <v>1.5639946672547276</v>
      </c>
      <c r="T368" s="14">
        <v>0.70051885082274401</v>
      </c>
      <c r="U368" s="14">
        <v>0.1752635558972615</v>
      </c>
      <c r="V368" s="14">
        <v>0.33373356236721996</v>
      </c>
      <c r="W368" s="14">
        <v>0</v>
      </c>
      <c r="X368" s="14">
        <v>3.9297143678343445E-3</v>
      </c>
      <c r="Y368" s="14">
        <v>0</v>
      </c>
      <c r="Z368" s="14">
        <v>0</v>
      </c>
      <c r="AA368" s="14">
        <v>3.0452756306078914</v>
      </c>
      <c r="AB368" s="14">
        <v>0</v>
      </c>
      <c r="AC368" s="14">
        <v>0.81770380368449291</v>
      </c>
      <c r="AD368" s="14">
        <v>0.10411960512358434</v>
      </c>
      <c r="AE368" s="14">
        <v>0</v>
      </c>
      <c r="AF368" s="14">
        <v>2.1222915717465375E-4</v>
      </c>
      <c r="AG368" s="14">
        <v>0.9220356379652519</v>
      </c>
      <c r="AH368" s="14">
        <v>7.7964362034748103E-2</v>
      </c>
      <c r="AI368" s="14">
        <v>0</v>
      </c>
      <c r="AJ368" s="14">
        <v>1.9923666224776353E-2</v>
      </c>
      <c r="AK368" s="14">
        <v>1.1729036587353157</v>
      </c>
      <c r="AL368" s="14">
        <v>0.80717267503990797</v>
      </c>
      <c r="AM368" s="14">
        <v>0.33240716291635442</v>
      </c>
      <c r="AN368" s="14">
        <v>1.0493205018240377</v>
      </c>
      <c r="AO368" s="14">
        <v>1.5639946672547276</v>
      </c>
      <c r="AP368" s="14">
        <v>0.81770380368449291</v>
      </c>
      <c r="AQ368" s="14">
        <v>1.2282894620797555</v>
      </c>
      <c r="AR368" s="14">
        <v>3.9297143678343445E-3</v>
      </c>
      <c r="AS368" s="14">
        <v>0.40152849309558775</v>
      </c>
      <c r="AT368" s="14">
        <v>59.847150690441232</v>
      </c>
      <c r="AV368" s="14">
        <f t="shared" si="18"/>
        <v>0.23003462930641452</v>
      </c>
      <c r="AW368" s="14">
        <f t="shared" si="19"/>
        <v>0.28758723772573047</v>
      </c>
      <c r="AX368" s="14">
        <f t="shared" si="20"/>
        <v>1.2282894620797555</v>
      </c>
    </row>
    <row r="369" spans="1:50">
      <c r="A369" s="10" t="s">
        <v>415</v>
      </c>
      <c r="B369" s="11">
        <v>37.590000000000003</v>
      </c>
      <c r="C369" s="11">
        <v>5.92</v>
      </c>
      <c r="D369" s="11">
        <v>13.51</v>
      </c>
      <c r="E369" s="11">
        <v>16.13</v>
      </c>
      <c r="F369" s="12">
        <v>7.0999999999999994E-2</v>
      </c>
      <c r="G369" s="11">
        <v>13.51</v>
      </c>
      <c r="H369" s="12">
        <v>2.8E-3</v>
      </c>
      <c r="I369" s="12">
        <v>0.64559999999999995</v>
      </c>
      <c r="J369" s="11">
        <v>8.92</v>
      </c>
      <c r="K369" s="12"/>
      <c r="L369" s="12">
        <v>0.1643</v>
      </c>
      <c r="M369" s="13">
        <f t="shared" si="17"/>
        <v>96.463700000000003</v>
      </c>
      <c r="N369" s="14">
        <v>2.8732850205525087</v>
      </c>
      <c r="O369" s="14">
        <v>0.94254913421998521</v>
      </c>
      <c r="P369" s="14">
        <v>0.18416584522750612</v>
      </c>
      <c r="Q369" s="14">
        <v>4</v>
      </c>
      <c r="R369" s="14">
        <v>0.2745271375563334</v>
      </c>
      <c r="S369" s="14">
        <v>1.584899398478538</v>
      </c>
      <c r="T369" s="14">
        <v>0.68242216538845091</v>
      </c>
      <c r="U369" s="14">
        <v>0.16450239188808002</v>
      </c>
      <c r="V369" s="14">
        <v>0.33117528066484048</v>
      </c>
      <c r="W369" s="14">
        <v>0</v>
      </c>
      <c r="X369" s="14">
        <v>4.5967391403936323E-3</v>
      </c>
      <c r="Y369" s="14">
        <v>0</v>
      </c>
      <c r="Z369" s="14">
        <v>0</v>
      </c>
      <c r="AA369" s="14">
        <v>3.0421231131166362</v>
      </c>
      <c r="AB369" s="14">
        <v>0</v>
      </c>
      <c r="AC369" s="14">
        <v>0.81832550307106422</v>
      </c>
      <c r="AD369" s="14">
        <v>9.567893695815291E-2</v>
      </c>
      <c r="AE369" s="14">
        <v>0</v>
      </c>
      <c r="AF369" s="14">
        <v>2.2931768595304297E-4</v>
      </c>
      <c r="AG369" s="14">
        <v>0.91423375771517013</v>
      </c>
      <c r="AH369" s="14">
        <v>8.5766242284829874E-2</v>
      </c>
      <c r="AI369" s="14">
        <v>0</v>
      </c>
      <c r="AJ369" s="14">
        <v>2.1285738027925036E-2</v>
      </c>
      <c r="AK369" s="14">
        <v>1.1837382925989512</v>
      </c>
      <c r="AL369" s="14">
        <v>0.79497596937312376</v>
      </c>
      <c r="AM369" s="14">
        <v>0.33815486621622493</v>
      </c>
      <c r="AN369" s="14">
        <v>1.0310904025040371</v>
      </c>
      <c r="AO369" s="14">
        <v>1.584899398478538</v>
      </c>
      <c r="AP369" s="14">
        <v>0.81832550307106422</v>
      </c>
      <c r="AQ369" s="14">
        <v>1.2170762717763186</v>
      </c>
      <c r="AR369" s="14">
        <v>4.5967391403936323E-3</v>
      </c>
      <c r="AS369" s="14">
        <v>0.39414924405162272</v>
      </c>
      <c r="AT369" s="14">
        <v>60.585075594837718</v>
      </c>
      <c r="AV369" s="14">
        <f t="shared" si="18"/>
        <v>0.22432430904787204</v>
      </c>
      <c r="AW369" s="14">
        <f t="shared" si="19"/>
        <v>0.27839917248084745</v>
      </c>
      <c r="AX369" s="14">
        <f t="shared" si="20"/>
        <v>1.2170762717763186</v>
      </c>
    </row>
    <row r="370" spans="1:50">
      <c r="A370" s="10" t="s">
        <v>416</v>
      </c>
      <c r="B370" s="11">
        <v>37.4</v>
      </c>
      <c r="C370" s="11">
        <v>5.89</v>
      </c>
      <c r="D370" s="11">
        <v>13.61</v>
      </c>
      <c r="E370" s="11">
        <v>15.99</v>
      </c>
      <c r="F370" s="12">
        <v>6.2100000000000002E-2</v>
      </c>
      <c r="G370" s="11">
        <v>13.61</v>
      </c>
      <c r="H370" s="12">
        <v>5.3E-3</v>
      </c>
      <c r="I370" s="12">
        <v>0.66120000000000001</v>
      </c>
      <c r="J370" s="11">
        <v>9.1</v>
      </c>
      <c r="K370" s="12"/>
      <c r="L370" s="12">
        <v>0.1661</v>
      </c>
      <c r="M370" s="13">
        <f t="shared" si="17"/>
        <v>96.494699999999995</v>
      </c>
      <c r="N370" s="14">
        <v>2.8631544266434092</v>
      </c>
      <c r="O370" s="14">
        <v>0.95717704124188308</v>
      </c>
      <c r="P370" s="14">
        <v>0.17966853211470768</v>
      </c>
      <c r="Q370" s="14">
        <v>4</v>
      </c>
      <c r="R370" s="14">
        <v>0.27079183409650331</v>
      </c>
      <c r="S370" s="14">
        <v>1.5994323539431385</v>
      </c>
      <c r="T370" s="14">
        <v>0.68822974536892756</v>
      </c>
      <c r="U370" s="14">
        <v>0.15581333148491305</v>
      </c>
      <c r="V370" s="14">
        <v>0.32937510916768409</v>
      </c>
      <c r="W370" s="14">
        <v>0</v>
      </c>
      <c r="X370" s="14">
        <v>4.0267057760574633E-3</v>
      </c>
      <c r="Y370" s="14">
        <v>0</v>
      </c>
      <c r="Z370" s="14">
        <v>0</v>
      </c>
      <c r="AA370" s="14">
        <v>3.0476690798372243</v>
      </c>
      <c r="AB370" s="14">
        <v>0</v>
      </c>
      <c r="AC370" s="14">
        <v>0.83310781849531268</v>
      </c>
      <c r="AD370" s="14">
        <v>9.814144590503332E-2</v>
      </c>
      <c r="AE370" s="14">
        <v>0</v>
      </c>
      <c r="AF370" s="14">
        <v>4.3473256779551781E-4</v>
      </c>
      <c r="AG370" s="14">
        <v>0.93168399696814153</v>
      </c>
      <c r="AH370" s="14">
        <v>6.8316003031858474E-2</v>
      </c>
      <c r="AI370" s="14">
        <v>0</v>
      </c>
      <c r="AJ370" s="14">
        <v>2.1551999549516601E-2</v>
      </c>
      <c r="AK370" s="14">
        <v>1.1951001168867779</v>
      </c>
      <c r="AL370" s="14">
        <v>0.78334788356370555</v>
      </c>
      <c r="AM370" s="14">
        <v>0.32771130136703158</v>
      </c>
      <c r="AN370" s="14">
        <v>1.0237116089685483</v>
      </c>
      <c r="AO370" s="14">
        <v>1.5994323539431385</v>
      </c>
      <c r="AP370" s="14">
        <v>0.83310781849531268</v>
      </c>
      <c r="AQ370" s="14">
        <v>1.2279688753383864</v>
      </c>
      <c r="AR370" s="14">
        <v>4.0267057760574633E-3</v>
      </c>
      <c r="AS370" s="14">
        <v>0.39026131369176914</v>
      </c>
      <c r="AT370" s="14">
        <v>60.973868630823084</v>
      </c>
      <c r="AV370" s="14">
        <f t="shared" si="18"/>
        <v>0.22582167792498187</v>
      </c>
      <c r="AW370" s="14">
        <f t="shared" si="19"/>
        <v>0.27694708800173307</v>
      </c>
      <c r="AX370" s="14">
        <f t="shared" si="20"/>
        <v>1.2279688753383864</v>
      </c>
    </row>
    <row r="371" spans="1:50">
      <c r="A371" s="10" t="s">
        <v>417</v>
      </c>
      <c r="B371" s="11">
        <v>37.549999999999997</v>
      </c>
      <c r="C371" s="11">
        <v>5.91</v>
      </c>
      <c r="D371" s="11">
        <v>13.77</v>
      </c>
      <c r="E371" s="11">
        <v>15.74</v>
      </c>
      <c r="F371" s="12">
        <v>6.5799999999999997E-2</v>
      </c>
      <c r="G371" s="11">
        <v>13.74</v>
      </c>
      <c r="H371" s="12">
        <v>1.37E-2</v>
      </c>
      <c r="I371" s="12">
        <v>0.69010000000000005</v>
      </c>
      <c r="J371" s="11">
        <v>9.17</v>
      </c>
      <c r="K371" s="12"/>
      <c r="L371" s="12">
        <v>0.13789999999999999</v>
      </c>
      <c r="M371" s="13">
        <f t="shared" si="17"/>
        <v>96.78749999999998</v>
      </c>
      <c r="N371" s="14">
        <v>2.8627093857673787</v>
      </c>
      <c r="O371" s="14">
        <v>0.98546713723571444</v>
      </c>
      <c r="P371" s="14">
        <v>0.1518234769969069</v>
      </c>
      <c r="Q371" s="14">
        <v>4</v>
      </c>
      <c r="R371" s="14">
        <v>0.25178246892935352</v>
      </c>
      <c r="S371" s="14">
        <v>1.5939818438212503</v>
      </c>
      <c r="T371" s="14">
        <v>0.69350823430357722</v>
      </c>
      <c r="U371" s="14">
        <v>0.15819293380196542</v>
      </c>
      <c r="V371" s="14">
        <v>0.32997641929203919</v>
      </c>
      <c r="W371" s="14">
        <v>0</v>
      </c>
      <c r="X371" s="14">
        <v>4.2489179165602015E-3</v>
      </c>
      <c r="Y371" s="14">
        <v>0</v>
      </c>
      <c r="Z371" s="14">
        <v>0</v>
      </c>
      <c r="AA371" s="14">
        <v>3.0316908180647455</v>
      </c>
      <c r="AB371" s="14">
        <v>0</v>
      </c>
      <c r="AC371" s="14">
        <v>0.84363434763507295</v>
      </c>
      <c r="AD371" s="14">
        <v>0.10200601571961171</v>
      </c>
      <c r="AE371" s="14">
        <v>0</v>
      </c>
      <c r="AF371" s="14">
        <v>1.1190797161322649E-3</v>
      </c>
      <c r="AG371" s="14">
        <v>0.94675944307081683</v>
      </c>
      <c r="AH371" s="14">
        <v>5.3240556929183169E-2</v>
      </c>
      <c r="AI371" s="14">
        <v>0</v>
      </c>
      <c r="AJ371" s="14">
        <v>1.7818713830411396E-2</v>
      </c>
      <c r="AK371" s="14">
        <v>1.1865162863016758</v>
      </c>
      <c r="AL371" s="14">
        <v>0.79566499986791284</v>
      </c>
      <c r="AM371" s="14">
        <v>0.30892755081986334</v>
      </c>
      <c r="AN371" s="14">
        <v>1.0035246451024495</v>
      </c>
      <c r="AO371" s="14">
        <v>1.5939818438212503</v>
      </c>
      <c r="AP371" s="14">
        <v>0.84363434763507295</v>
      </c>
      <c r="AQ371" s="14">
        <v>1.237249606165068</v>
      </c>
      <c r="AR371" s="14">
        <v>4.2489179165602015E-3</v>
      </c>
      <c r="AS371" s="14">
        <v>0.38634153538467925</v>
      </c>
      <c r="AT371" s="14">
        <v>61.36584646153208</v>
      </c>
      <c r="AV371" s="14">
        <f t="shared" si="18"/>
        <v>0.22875295533806195</v>
      </c>
      <c r="AW371" s="14">
        <f t="shared" si="19"/>
        <v>0.28093272672482444</v>
      </c>
      <c r="AX371" s="14">
        <f t="shared" si="20"/>
        <v>1.237249606165068</v>
      </c>
    </row>
    <row r="372" spans="1:50">
      <c r="A372" s="10" t="s">
        <v>418</v>
      </c>
      <c r="B372" s="11">
        <v>37.5</v>
      </c>
      <c r="C372" s="11">
        <v>5.93</v>
      </c>
      <c r="D372" s="11">
        <v>13.47</v>
      </c>
      <c r="E372" s="11">
        <v>15.83</v>
      </c>
      <c r="F372" s="12">
        <v>5.28E-2</v>
      </c>
      <c r="G372" s="11">
        <v>13.63</v>
      </c>
      <c r="H372" s="12">
        <v>4.1999999999999997E-3</v>
      </c>
      <c r="I372" s="12">
        <v>0.58440000000000003</v>
      </c>
      <c r="J372" s="11">
        <v>9.15</v>
      </c>
      <c r="K372" s="12"/>
      <c r="L372" s="12">
        <v>0.13489999999999999</v>
      </c>
      <c r="M372" s="13">
        <f t="shared" si="17"/>
        <v>96.286300000000011</v>
      </c>
      <c r="N372" s="14">
        <v>2.8702825938098888</v>
      </c>
      <c r="O372" s="14">
        <v>0.96472856740013091</v>
      </c>
      <c r="P372" s="14">
        <v>0.16498883878998027</v>
      </c>
      <c r="Q372" s="14">
        <v>4</v>
      </c>
      <c r="R372" s="14">
        <v>0.25038550003119653</v>
      </c>
      <c r="S372" s="14">
        <v>1.5918212594345298</v>
      </c>
      <c r="T372" s="14">
        <v>0.70622202373310772</v>
      </c>
      <c r="U372" s="14">
        <v>0.14207106883540688</v>
      </c>
      <c r="V372" s="14">
        <v>0.33216541562623159</v>
      </c>
      <c r="W372" s="14">
        <v>0</v>
      </c>
      <c r="X372" s="14">
        <v>3.4230436651328578E-3</v>
      </c>
      <c r="Y372" s="14">
        <v>0</v>
      </c>
      <c r="Z372" s="14">
        <v>0</v>
      </c>
      <c r="AA372" s="14">
        <v>3.0260883113256054</v>
      </c>
      <c r="AB372" s="14">
        <v>0</v>
      </c>
      <c r="AC372" s="14">
        <v>0.84795483729614451</v>
      </c>
      <c r="AD372" s="14">
        <v>8.6726143252143589E-2</v>
      </c>
      <c r="AE372" s="14">
        <v>0</v>
      </c>
      <c r="AF372" s="14">
        <v>3.4444177316601999E-4</v>
      </c>
      <c r="AG372" s="14">
        <v>0.93502542232145414</v>
      </c>
      <c r="AH372" s="14">
        <v>6.4974577678545864E-2</v>
      </c>
      <c r="AI372" s="14">
        <v>0</v>
      </c>
      <c r="AJ372" s="14">
        <v>1.7500485844004758E-2</v>
      </c>
      <c r="AK372" s="14">
        <v>1.202079906957946</v>
      </c>
      <c r="AL372" s="14">
        <v>0.78041960719804937</v>
      </c>
      <c r="AM372" s="14">
        <v>0.30303501732604238</v>
      </c>
      <c r="AN372" s="14">
        <v>1.0132819313584949</v>
      </c>
      <c r="AO372" s="14">
        <v>1.5918212594345298</v>
      </c>
      <c r="AP372" s="14">
        <v>0.84795483729614451</v>
      </c>
      <c r="AQ372" s="14">
        <v>1.2151140674313274</v>
      </c>
      <c r="AR372" s="14">
        <v>3.4230436651328578E-3</v>
      </c>
      <c r="AS372" s="14">
        <v>0.38896038166151864</v>
      </c>
      <c r="AT372" s="14">
        <v>61.103961833848132</v>
      </c>
      <c r="AV372" s="14">
        <f t="shared" si="18"/>
        <v>0.23337786312777525</v>
      </c>
      <c r="AW372" s="14">
        <f t="shared" si="19"/>
        <v>0.2803266148557681</v>
      </c>
      <c r="AX372" s="14">
        <f t="shared" si="20"/>
        <v>1.2151140674313274</v>
      </c>
    </row>
    <row r="373" spans="1:50">
      <c r="A373" s="10" t="s">
        <v>419</v>
      </c>
      <c r="B373" s="11">
        <v>37.450000000000003</v>
      </c>
      <c r="C373" s="11">
        <v>5.79</v>
      </c>
      <c r="D373" s="11">
        <v>13.72</v>
      </c>
      <c r="E373" s="11">
        <v>17.350000000000001</v>
      </c>
      <c r="F373" s="12">
        <v>8.5900000000000004E-2</v>
      </c>
      <c r="G373" s="11">
        <v>12.66</v>
      </c>
      <c r="H373" s="12">
        <v>2.3599999999999999E-2</v>
      </c>
      <c r="I373" s="12">
        <v>0.62860000000000005</v>
      </c>
      <c r="J373" s="11">
        <v>9.19</v>
      </c>
      <c r="K373" s="12"/>
      <c r="L373" s="12">
        <v>0.18740000000000001</v>
      </c>
      <c r="M373" s="13">
        <f t="shared" si="17"/>
        <v>97.085499999999996</v>
      </c>
      <c r="N373" s="14">
        <v>2.8680472734366429</v>
      </c>
      <c r="O373" s="14">
        <v>0.92811820818008772</v>
      </c>
      <c r="P373" s="14">
        <v>0.20383451838326938</v>
      </c>
      <c r="Q373" s="14">
        <v>4</v>
      </c>
      <c r="R373" s="14">
        <v>0.31023535527014168</v>
      </c>
      <c r="S373" s="14">
        <v>1.4975394154342836</v>
      </c>
      <c r="T373" s="14">
        <v>0.75837893422950209</v>
      </c>
      <c r="U373" s="14">
        <v>0.14898072347865576</v>
      </c>
      <c r="V373" s="14">
        <v>0.32330956411931466</v>
      </c>
      <c r="W373" s="14">
        <v>0</v>
      </c>
      <c r="X373" s="14">
        <v>5.5720213811173893E-3</v>
      </c>
      <c r="Y373" s="14">
        <v>0</v>
      </c>
      <c r="Z373" s="14">
        <v>0</v>
      </c>
      <c r="AA373" s="14">
        <v>3.0440160139130157</v>
      </c>
      <c r="AB373" s="14">
        <v>0</v>
      </c>
      <c r="AC373" s="14">
        <v>0.83604727936564716</v>
      </c>
      <c r="AD373" s="14">
        <v>9.3337313549905529E-2</v>
      </c>
      <c r="AE373" s="14">
        <v>0</v>
      </c>
      <c r="AF373" s="14">
        <v>1.9365094590228097E-3</v>
      </c>
      <c r="AG373" s="14">
        <v>0.93132110237457544</v>
      </c>
      <c r="AH373" s="14">
        <v>6.8678897625424562E-2</v>
      </c>
      <c r="AI373" s="14">
        <v>0</v>
      </c>
      <c r="AJ373" s="14">
        <v>2.4324775252456105E-2</v>
      </c>
      <c r="AK373" s="14">
        <v>1.2129174853637155</v>
      </c>
      <c r="AL373" s="14">
        <v>0.76275773938382851</v>
      </c>
      <c r="AM373" s="14">
        <v>0.31750998111143458</v>
      </c>
      <c r="AN373" s="14">
        <v>1.1111941760914272</v>
      </c>
      <c r="AO373" s="14">
        <v>1.4975394154342836</v>
      </c>
      <c r="AP373" s="14">
        <v>0.83604727936564716</v>
      </c>
      <c r="AQ373" s="14">
        <v>1.2383535634502294</v>
      </c>
      <c r="AR373" s="14">
        <v>5.5720213811173893E-3</v>
      </c>
      <c r="AS373" s="14">
        <v>0.4259515727098635</v>
      </c>
      <c r="AT373" s="14">
        <v>57.404842729013644</v>
      </c>
      <c r="AV373" s="14">
        <f t="shared" si="18"/>
        <v>0.24913762961930763</v>
      </c>
      <c r="AW373" s="14">
        <f t="shared" si="19"/>
        <v>0.29807979115778926</v>
      </c>
      <c r="AX373" s="14">
        <f t="shared" si="20"/>
        <v>1.2383535634502294</v>
      </c>
    </row>
    <row r="374" spans="1:50">
      <c r="A374" s="10" t="s">
        <v>420</v>
      </c>
      <c r="B374" s="11">
        <v>37.450000000000003</v>
      </c>
      <c r="C374" s="11">
        <v>5.82</v>
      </c>
      <c r="D374" s="11">
        <v>13.59</v>
      </c>
      <c r="E374" s="11">
        <v>17.510000000000002</v>
      </c>
      <c r="F374" s="12">
        <v>6.8000000000000005E-2</v>
      </c>
      <c r="G374" s="11">
        <v>12.82</v>
      </c>
      <c r="H374" s="12">
        <v>1.9900000000000001E-2</v>
      </c>
      <c r="I374" s="12">
        <v>0.45700000000000002</v>
      </c>
      <c r="J374" s="11">
        <v>9.17</v>
      </c>
      <c r="K374" s="12"/>
      <c r="L374" s="12">
        <v>0.1767</v>
      </c>
      <c r="M374" s="13">
        <f t="shared" si="17"/>
        <v>97.081600000000009</v>
      </c>
      <c r="N374" s="14">
        <v>2.8638844563786976</v>
      </c>
      <c r="O374" s="14">
        <v>0.93047485641004546</v>
      </c>
      <c r="P374" s="14">
        <v>0.20564068721125695</v>
      </c>
      <c r="Q374" s="14">
        <v>4</v>
      </c>
      <c r="R374" s="14">
        <v>0.2943646631503033</v>
      </c>
      <c r="S374" s="14">
        <v>1.5102434566667498</v>
      </c>
      <c r="T374" s="14">
        <v>0.77372696397221885</v>
      </c>
      <c r="U374" s="14">
        <v>0.14044613642855708</v>
      </c>
      <c r="V374" s="14">
        <v>0.32359989621263419</v>
      </c>
      <c r="W374" s="14">
        <v>0</v>
      </c>
      <c r="X374" s="14">
        <v>4.4045111123206934E-3</v>
      </c>
      <c r="Y374" s="14">
        <v>0</v>
      </c>
      <c r="Z374" s="14">
        <v>0</v>
      </c>
      <c r="AA374" s="14">
        <v>3.0467856275427838</v>
      </c>
      <c r="AB374" s="14">
        <v>0</v>
      </c>
      <c r="AC374" s="14">
        <v>0.8395229949714289</v>
      </c>
      <c r="AD374" s="14">
        <v>6.7758893768014347E-2</v>
      </c>
      <c r="AE374" s="14">
        <v>0</v>
      </c>
      <c r="AF374" s="14">
        <v>1.6305340895173348E-3</v>
      </c>
      <c r="AG374" s="14">
        <v>0.90891242282896056</v>
      </c>
      <c r="AH374" s="14">
        <v>9.1087577171039436E-2</v>
      </c>
      <c r="AI374" s="14">
        <v>0</v>
      </c>
      <c r="AJ374" s="14">
        <v>2.2902610446463547E-2</v>
      </c>
      <c r="AK374" s="14">
        <v>1.2427100825251045</v>
      </c>
      <c r="AL374" s="14">
        <v>0.73438730702843191</v>
      </c>
      <c r="AM374" s="14">
        <v>0.30905747675944689</v>
      </c>
      <c r="AN374" s="14">
        <v>1.1198137876120329</v>
      </c>
      <c r="AO374" s="14">
        <v>1.5102434566667498</v>
      </c>
      <c r="AP374" s="14">
        <v>0.8395229949714289</v>
      </c>
      <c r="AQ374" s="14">
        <v>1.2248395195603488</v>
      </c>
      <c r="AR374" s="14">
        <v>4.4045111123206934E-3</v>
      </c>
      <c r="AS374" s="14">
        <v>0.4257754427391216</v>
      </c>
      <c r="AT374" s="14">
        <v>57.422455726087833</v>
      </c>
      <c r="AV374" s="14">
        <f t="shared" si="18"/>
        <v>0.2539486063534524</v>
      </c>
      <c r="AW374" s="14">
        <f t="shared" si="19"/>
        <v>0.30004510069126578</v>
      </c>
      <c r="AX374" s="14">
        <f t="shared" si="20"/>
        <v>1.2248395195603488</v>
      </c>
    </row>
    <row r="375" spans="1:50">
      <c r="A375" s="10" t="s">
        <v>421</v>
      </c>
      <c r="B375" s="11">
        <v>37.950000000000003</v>
      </c>
      <c r="C375" s="11">
        <v>5.9</v>
      </c>
      <c r="D375" s="11">
        <v>13.7</v>
      </c>
      <c r="E375" s="11">
        <v>16.309999999999999</v>
      </c>
      <c r="F375" s="12">
        <v>7.1499999999999994E-2</v>
      </c>
      <c r="G375" s="11">
        <v>13.68</v>
      </c>
      <c r="H375" s="12">
        <v>4.4999999999999997E-3</v>
      </c>
      <c r="I375" s="12">
        <v>0.67969999999999997</v>
      </c>
      <c r="J375" s="11">
        <v>9.14</v>
      </c>
      <c r="K375" s="12"/>
      <c r="L375" s="12">
        <v>0.1837</v>
      </c>
      <c r="M375" s="13">
        <f t="shared" si="17"/>
        <v>97.619399999999999</v>
      </c>
      <c r="N375" s="14">
        <v>2.8768888600278255</v>
      </c>
      <c r="O375" s="14">
        <v>0.93317802953931361</v>
      </c>
      <c r="P375" s="14">
        <v>0.18993311043286087</v>
      </c>
      <c r="Q375" s="14">
        <v>4</v>
      </c>
      <c r="R375" s="14">
        <v>0.29084033812662125</v>
      </c>
      <c r="S375" s="14">
        <v>1.5925069456606153</v>
      </c>
      <c r="T375" s="14">
        <v>0.67612058465937608</v>
      </c>
      <c r="U375" s="14">
        <v>0.16794802059182945</v>
      </c>
      <c r="V375" s="14">
        <v>0.32704543953463078</v>
      </c>
      <c r="W375" s="14">
        <v>0</v>
      </c>
      <c r="X375" s="14">
        <v>4.5909490510342259E-3</v>
      </c>
      <c r="Y375" s="14">
        <v>0</v>
      </c>
      <c r="Z375" s="14">
        <v>0</v>
      </c>
      <c r="AA375" s="14">
        <v>3.0590522776241071</v>
      </c>
      <c r="AB375" s="14">
        <v>0</v>
      </c>
      <c r="AC375" s="14">
        <v>0.82124641425001965</v>
      </c>
      <c r="AD375" s="14">
        <v>9.9902190518521505E-2</v>
      </c>
      <c r="AE375" s="14">
        <v>0</v>
      </c>
      <c r="AF375" s="14">
        <v>3.6550805675523041E-4</v>
      </c>
      <c r="AG375" s="14">
        <v>0.92151411282529638</v>
      </c>
      <c r="AH375" s="14">
        <v>7.8485887174703617E-2</v>
      </c>
      <c r="AI375" s="14">
        <v>0</v>
      </c>
      <c r="AJ375" s="14">
        <v>2.360289242373555E-2</v>
      </c>
      <c r="AK375" s="14">
        <v>1.1871569874339736</v>
      </c>
      <c r="AL375" s="14">
        <v>0.78924012014229095</v>
      </c>
      <c r="AM375" s="14">
        <v>0.34611270522692145</v>
      </c>
      <c r="AN375" s="14">
        <v>1.0340017156840664</v>
      </c>
      <c r="AO375" s="14">
        <v>1.5925069456606153</v>
      </c>
      <c r="AP375" s="14">
        <v>0.82124641425001965</v>
      </c>
      <c r="AQ375" s="14">
        <v>1.2240183676659349</v>
      </c>
      <c r="AR375" s="14">
        <v>4.5909490510342259E-3</v>
      </c>
      <c r="AS375" s="14">
        <v>0.3936791570124476</v>
      </c>
      <c r="AT375" s="14">
        <v>60.632084298755245</v>
      </c>
      <c r="AV375" s="14">
        <f t="shared" si="18"/>
        <v>0.22102289313751211</v>
      </c>
      <c r="AW375" s="14">
        <f t="shared" si="19"/>
        <v>0.27592487105410746</v>
      </c>
      <c r="AX375" s="14">
        <f t="shared" si="20"/>
        <v>1.2240183676659349</v>
      </c>
    </row>
    <row r="376" spans="1:50">
      <c r="A376" s="10" t="s">
        <v>422</v>
      </c>
      <c r="B376" s="11">
        <v>37.5</v>
      </c>
      <c r="C376" s="11">
        <v>5.92</v>
      </c>
      <c r="D376" s="11">
        <v>13.29</v>
      </c>
      <c r="E376" s="11">
        <v>16.809999999999999</v>
      </c>
      <c r="F376" s="12">
        <v>6.6100000000000006E-2</v>
      </c>
      <c r="G376" s="11">
        <v>13.57</v>
      </c>
      <c r="H376" s="12">
        <v>8.9999999999999993E-3</v>
      </c>
      <c r="I376" s="12">
        <v>0.62390000000000001</v>
      </c>
      <c r="J376" s="11">
        <v>9.1199999999999992</v>
      </c>
      <c r="K376" s="12"/>
      <c r="L376" s="12">
        <v>0.1678</v>
      </c>
      <c r="M376" s="13">
        <f t="shared" si="17"/>
        <v>97.07680000000002</v>
      </c>
      <c r="N376" s="14">
        <v>2.8642735097886494</v>
      </c>
      <c r="O376" s="14">
        <v>0.93552360811732982</v>
      </c>
      <c r="P376" s="14">
        <v>0.20020288209402082</v>
      </c>
      <c r="Q376" s="14">
        <v>4</v>
      </c>
      <c r="R376" s="14">
        <v>0.2608429454026836</v>
      </c>
      <c r="S376" s="14">
        <v>1.5894382833739538</v>
      </c>
      <c r="T376" s="14">
        <v>0.70894463508191985</v>
      </c>
      <c r="U376" s="14">
        <v>0.1646117527001294</v>
      </c>
      <c r="V376" s="14">
        <v>0.32929097144096448</v>
      </c>
      <c r="W376" s="14">
        <v>0</v>
      </c>
      <c r="X376" s="14">
        <v>4.2763161489484808E-3</v>
      </c>
      <c r="Y376" s="14">
        <v>0</v>
      </c>
      <c r="Z376" s="14">
        <v>0</v>
      </c>
      <c r="AA376" s="14">
        <v>3.0574049041485991</v>
      </c>
      <c r="AB376" s="14">
        <v>0</v>
      </c>
      <c r="AC376" s="14">
        <v>0.83277823265390982</v>
      </c>
      <c r="AD376" s="14">
        <v>9.2394185447236626E-2</v>
      </c>
      <c r="AE376" s="14">
        <v>0</v>
      </c>
      <c r="AF376" s="14">
        <v>7.3654428562320272E-4</v>
      </c>
      <c r="AG376" s="14">
        <v>0.92590896238676967</v>
      </c>
      <c r="AH376" s="14">
        <v>7.4091037613230326E-2</v>
      </c>
      <c r="AI376" s="14">
        <v>0</v>
      </c>
      <c r="AJ376" s="14">
        <v>2.1723006970986947E-2</v>
      </c>
      <c r="AK376" s="14">
        <v>1.2006756399618475</v>
      </c>
      <c r="AL376" s="14">
        <v>0.77760135306716549</v>
      </c>
      <c r="AM376" s="14">
        <v>0.33975458469034309</v>
      </c>
      <c r="AN376" s="14">
        <v>1.0737592698760701</v>
      </c>
      <c r="AO376" s="14">
        <v>1.5894382833739538</v>
      </c>
      <c r="AP376" s="14">
        <v>0.83277823265390982</v>
      </c>
      <c r="AQ376" s="14">
        <v>1.1963665535200134</v>
      </c>
      <c r="AR376" s="14">
        <v>4.2763161489484808E-3</v>
      </c>
      <c r="AS376" s="14">
        <v>0.40318423564399558</v>
      </c>
      <c r="AT376" s="14">
        <v>59.681576435600448</v>
      </c>
      <c r="AV376" s="14">
        <f t="shared" si="18"/>
        <v>0.23187790211232781</v>
      </c>
      <c r="AW376" s="14">
        <f t="shared" si="19"/>
        <v>0.2857182529526</v>
      </c>
      <c r="AX376" s="14">
        <f t="shared" si="20"/>
        <v>1.1963665535200134</v>
      </c>
    </row>
    <row r="377" spans="1:50">
      <c r="A377" s="10" t="s">
        <v>423</v>
      </c>
      <c r="B377" s="11">
        <v>37.58</v>
      </c>
      <c r="C377" s="11">
        <v>5.66</v>
      </c>
      <c r="D377" s="11">
        <v>13.38</v>
      </c>
      <c r="E377" s="11">
        <v>17.760000000000002</v>
      </c>
      <c r="F377" s="12">
        <v>9.9299999999999999E-2</v>
      </c>
      <c r="G377" s="11">
        <v>12.92</v>
      </c>
      <c r="H377" s="12">
        <v>0</v>
      </c>
      <c r="I377" s="12">
        <v>0.5867</v>
      </c>
      <c r="J377" s="11">
        <v>9.26</v>
      </c>
      <c r="K377" s="12"/>
      <c r="L377" s="12">
        <v>0.19309999999999999</v>
      </c>
      <c r="M377" s="13">
        <f t="shared" si="17"/>
        <v>97.439099999999996</v>
      </c>
      <c r="N377" s="14">
        <v>2.8717774835894896</v>
      </c>
      <c r="O377" s="14">
        <v>0.89654463636051862</v>
      </c>
      <c r="P377" s="14">
        <v>0.23167788004999179</v>
      </c>
      <c r="Q377" s="14">
        <v>4</v>
      </c>
      <c r="R377" s="14">
        <v>0.30850847160694783</v>
      </c>
      <c r="S377" s="14">
        <v>1.5283991126294119</v>
      </c>
      <c r="T377" s="14">
        <v>0.75135234136103946</v>
      </c>
      <c r="U377" s="14">
        <v>0.1519622106821229</v>
      </c>
      <c r="V377" s="14">
        <v>0.3146989589572613</v>
      </c>
      <c r="W377" s="14">
        <v>0</v>
      </c>
      <c r="X377" s="14">
        <v>6.4272972521510997E-3</v>
      </c>
      <c r="Y377" s="14">
        <v>0</v>
      </c>
      <c r="Z377" s="14">
        <v>0</v>
      </c>
      <c r="AA377" s="14">
        <v>3.0613483924889353</v>
      </c>
      <c r="AB377" s="14">
        <v>0</v>
      </c>
      <c r="AC377" s="14">
        <v>0.83627712288059064</v>
      </c>
      <c r="AD377" s="14">
        <v>8.6927369006143007E-2</v>
      </c>
      <c r="AE377" s="14">
        <v>0</v>
      </c>
      <c r="AF377" s="14">
        <v>0</v>
      </c>
      <c r="AG377" s="14">
        <v>0.9232044918867337</v>
      </c>
      <c r="AH377" s="14">
        <v>7.6795508113266298E-2</v>
      </c>
      <c r="AI377" s="14">
        <v>0</v>
      </c>
      <c r="AJ377" s="14">
        <v>2.5010423774035988E-2</v>
      </c>
      <c r="AK377" s="14">
        <v>1.2396340499281397</v>
      </c>
      <c r="AL377" s="14">
        <v>0.73535552629782419</v>
      </c>
      <c r="AM377" s="14">
        <v>0.33801114428983925</v>
      </c>
      <c r="AN377" s="14">
        <v>1.1349924320931541</v>
      </c>
      <c r="AO377" s="14">
        <v>1.5283991126294119</v>
      </c>
      <c r="AP377" s="14">
        <v>0.83627712288059064</v>
      </c>
      <c r="AQ377" s="14">
        <v>1.2050531079674665</v>
      </c>
      <c r="AR377" s="14">
        <v>6.4272972521510997E-3</v>
      </c>
      <c r="AS377" s="14">
        <v>0.42614554151533185</v>
      </c>
      <c r="AT377" s="14">
        <v>57.385445848466816</v>
      </c>
      <c r="AV377" s="14">
        <f t="shared" si="18"/>
        <v>0.24543183102076649</v>
      </c>
      <c r="AW377" s="14">
        <f t="shared" si="19"/>
        <v>0.29507081071186092</v>
      </c>
      <c r="AX377" s="14">
        <f t="shared" si="20"/>
        <v>1.2050531079674665</v>
      </c>
    </row>
    <row r="378" spans="1:50">
      <c r="A378" s="10" t="s">
        <v>424</v>
      </c>
      <c r="B378" s="11">
        <v>37.39</v>
      </c>
      <c r="C378" s="11">
        <v>5.8</v>
      </c>
      <c r="D378" s="11">
        <v>13.87</v>
      </c>
      <c r="E378" s="11">
        <v>17.100000000000001</v>
      </c>
      <c r="F378" s="12">
        <v>6.4100000000000004E-2</v>
      </c>
      <c r="G378" s="11">
        <v>13.11</v>
      </c>
      <c r="H378" s="12">
        <v>5.5999999999999999E-3</v>
      </c>
      <c r="I378" s="12">
        <v>0.63480000000000003</v>
      </c>
      <c r="J378" s="11">
        <v>9.2200000000000006</v>
      </c>
      <c r="K378" s="12"/>
      <c r="L378" s="12">
        <v>0.17860000000000001</v>
      </c>
      <c r="M378" s="13">
        <f t="shared" si="17"/>
        <v>97.373099999999994</v>
      </c>
      <c r="N378" s="14">
        <v>2.8539528233505411</v>
      </c>
      <c r="O378" s="14">
        <v>0.95327857452357745</v>
      </c>
      <c r="P378" s="14">
        <v>0.19276860212588143</v>
      </c>
      <c r="Q378" s="14">
        <v>4</v>
      </c>
      <c r="R378" s="14">
        <v>0.29446071085729231</v>
      </c>
      <c r="S378" s="14">
        <v>1.5403314073374164</v>
      </c>
      <c r="T378" s="14">
        <v>0.74327070670901296</v>
      </c>
      <c r="U378" s="14">
        <v>0.15551017616726504</v>
      </c>
      <c r="V378" s="14">
        <v>0.32218091916123481</v>
      </c>
      <c r="W378" s="14">
        <v>0</v>
      </c>
      <c r="X378" s="14">
        <v>4.1441405973049019E-3</v>
      </c>
      <c r="Y378" s="14">
        <v>0</v>
      </c>
      <c r="Z378" s="14">
        <v>0</v>
      </c>
      <c r="AA378" s="14">
        <v>3.0598980608295263</v>
      </c>
      <c r="AB378" s="14">
        <v>0</v>
      </c>
      <c r="AC378" s="14">
        <v>0.83552159122538616</v>
      </c>
      <c r="AD378" s="14">
        <v>9.3945218199346175E-2</v>
      </c>
      <c r="AE378" s="14">
        <v>0</v>
      </c>
      <c r="AF378" s="14">
        <v>4.5798630112662712E-4</v>
      </c>
      <c r="AG378" s="14">
        <v>0.92992479572585895</v>
      </c>
      <c r="AH378" s="14">
        <v>7.0075204274141045E-2</v>
      </c>
      <c r="AI378" s="14">
        <v>0</v>
      </c>
      <c r="AJ378" s="14">
        <v>2.3105615691616864E-2</v>
      </c>
      <c r="AK378" s="14">
        <v>1.2227702262277045</v>
      </c>
      <c r="AL378" s="14">
        <v>0.75412415808067856</v>
      </c>
      <c r="AM378" s="14">
        <v>0.31906824480106594</v>
      </c>
      <c r="AN378" s="14">
        <v>1.0915494850021594</v>
      </c>
      <c r="AO378" s="14">
        <v>1.5403314073374164</v>
      </c>
      <c r="AP378" s="14">
        <v>0.83552159122538616</v>
      </c>
      <c r="AQ378" s="14">
        <v>1.2477392853808698</v>
      </c>
      <c r="AR378" s="14">
        <v>4.1441405973049019E-3</v>
      </c>
      <c r="AS378" s="14">
        <v>0.41474121727136404</v>
      </c>
      <c r="AT378" s="14">
        <v>58.525878272863601</v>
      </c>
      <c r="AV378" s="14">
        <f t="shared" si="18"/>
        <v>0.24290701583291149</v>
      </c>
      <c r="AW378" s="14">
        <f t="shared" si="19"/>
        <v>0.29372902789860328</v>
      </c>
      <c r="AX378" s="14">
        <f t="shared" si="20"/>
        <v>1.2477392853808698</v>
      </c>
    </row>
    <row r="379" spans="1:50">
      <c r="A379" s="10" t="s">
        <v>425</v>
      </c>
      <c r="B379" s="11">
        <v>37.130000000000003</v>
      </c>
      <c r="C379" s="11">
        <v>5.86</v>
      </c>
      <c r="D379" s="11">
        <v>13.7</v>
      </c>
      <c r="E379" s="11">
        <v>15.83</v>
      </c>
      <c r="F379" s="12">
        <v>6.4600000000000005E-2</v>
      </c>
      <c r="G379" s="11">
        <v>13.61</v>
      </c>
      <c r="H379" s="12">
        <v>2.1999999999999999E-2</v>
      </c>
      <c r="I379" s="12">
        <v>0.69720000000000004</v>
      </c>
      <c r="J379" s="11">
        <v>9.15</v>
      </c>
      <c r="K379" s="12"/>
      <c r="L379" s="12">
        <v>0.17080000000000001</v>
      </c>
      <c r="M379" s="13">
        <f t="shared" si="17"/>
        <v>96.2346</v>
      </c>
      <c r="N379" s="14">
        <v>2.8524387868804584</v>
      </c>
      <c r="O379" s="14">
        <v>0.97319582385725723</v>
      </c>
      <c r="P379" s="14">
        <v>0.1743653892622844</v>
      </c>
      <c r="Q379" s="14">
        <v>4</v>
      </c>
      <c r="R379" s="14">
        <v>0.26722204720351506</v>
      </c>
      <c r="S379" s="14">
        <v>1.6051321867483019</v>
      </c>
      <c r="T379" s="14">
        <v>0.68814832453846364</v>
      </c>
      <c r="U379" s="14">
        <v>0.15450347460594582</v>
      </c>
      <c r="V379" s="14">
        <v>0.32847464243547569</v>
      </c>
      <c r="W379" s="14">
        <v>0</v>
      </c>
      <c r="X379" s="14">
        <v>4.2034804223457659E-3</v>
      </c>
      <c r="Y379" s="14">
        <v>0</v>
      </c>
      <c r="Z379" s="14">
        <v>0</v>
      </c>
      <c r="AA379" s="14">
        <v>3.0476841559540482</v>
      </c>
      <c r="AB379" s="14">
        <v>0</v>
      </c>
      <c r="AC379" s="14">
        <v>0.8399374186790628</v>
      </c>
      <c r="AD379" s="14">
        <v>0.10384729753577202</v>
      </c>
      <c r="AE379" s="14">
        <v>0</v>
      </c>
      <c r="AF379" s="14">
        <v>1.8108696962647196E-3</v>
      </c>
      <c r="AG379" s="14">
        <v>0.9455955859110996</v>
      </c>
      <c r="AH379" s="14">
        <v>5.4404414088900399E-2</v>
      </c>
      <c r="AI379" s="14">
        <v>0</v>
      </c>
      <c r="AJ379" s="14">
        <v>2.2239448677199427E-2</v>
      </c>
      <c r="AK379" s="14">
        <v>1.1941462176601214</v>
      </c>
      <c r="AL379" s="14">
        <v>0.78361433366267907</v>
      </c>
      <c r="AM379" s="14">
        <v>0.32336608232103864</v>
      </c>
      <c r="AN379" s="14">
        <v>1.0170171884066939</v>
      </c>
      <c r="AO379" s="14">
        <v>1.6051321867483019</v>
      </c>
      <c r="AP379" s="14">
        <v>0.8399374186790628</v>
      </c>
      <c r="AQ379" s="14">
        <v>1.2404178710607723</v>
      </c>
      <c r="AR379" s="14">
        <v>4.2034804223457659E-3</v>
      </c>
      <c r="AS379" s="14">
        <v>0.38785631285653882</v>
      </c>
      <c r="AT379" s="14">
        <v>61.214368714346122</v>
      </c>
      <c r="AV379" s="14">
        <f t="shared" si="18"/>
        <v>0.22579384520343954</v>
      </c>
      <c r="AW379" s="14">
        <f t="shared" si="19"/>
        <v>0.27648921476924682</v>
      </c>
      <c r="AX379" s="14">
        <f t="shared" si="20"/>
        <v>1.2404178710607723</v>
      </c>
    </row>
    <row r="380" spans="1:50">
      <c r="A380" s="10" t="s">
        <v>426</v>
      </c>
      <c r="B380" s="11">
        <v>37.53</v>
      </c>
      <c r="C380" s="11">
        <v>5.83</v>
      </c>
      <c r="D380" s="11">
        <v>13.62</v>
      </c>
      <c r="E380" s="11">
        <v>16.260000000000002</v>
      </c>
      <c r="F380" s="12">
        <v>5.8500000000000003E-2</v>
      </c>
      <c r="G380" s="11">
        <v>13.54</v>
      </c>
      <c r="H380" s="12">
        <v>1.2699999999999999E-2</v>
      </c>
      <c r="I380" s="12">
        <v>0.71860000000000002</v>
      </c>
      <c r="J380" s="11">
        <v>9.1300000000000008</v>
      </c>
      <c r="K380" s="12"/>
      <c r="L380" s="12">
        <v>0.151</v>
      </c>
      <c r="M380" s="13">
        <f t="shared" si="17"/>
        <v>96.850799999999964</v>
      </c>
      <c r="N380" s="14">
        <v>2.8652402669942627</v>
      </c>
      <c r="O380" s="14">
        <v>0.96067933577347142</v>
      </c>
      <c r="P380" s="14">
        <v>0.17408039723226587</v>
      </c>
      <c r="Q380" s="14">
        <v>4</v>
      </c>
      <c r="R380" s="14">
        <v>0.26482725865628687</v>
      </c>
      <c r="S380" s="14">
        <v>1.5784851166820379</v>
      </c>
      <c r="T380" s="14">
        <v>0.70133953918828662</v>
      </c>
      <c r="U380" s="14">
        <v>0.16272745442319236</v>
      </c>
      <c r="V380" s="14">
        <v>0.32577818126790392</v>
      </c>
      <c r="W380" s="14">
        <v>0</v>
      </c>
      <c r="X380" s="14">
        <v>3.7828879241304032E-3</v>
      </c>
      <c r="Y380" s="14">
        <v>0</v>
      </c>
      <c r="Z380" s="14">
        <v>0</v>
      </c>
      <c r="AA380" s="14">
        <v>3.0369404381418383</v>
      </c>
      <c r="AB380" s="14">
        <v>0</v>
      </c>
      <c r="AC380" s="14">
        <v>0.83671099462748622</v>
      </c>
      <c r="AD380" s="14">
        <v>0.10636925833191371</v>
      </c>
      <c r="AE380" s="14">
        <v>0</v>
      </c>
      <c r="AF380" s="14">
        <v>1.0388655356043783E-3</v>
      </c>
      <c r="AG380" s="14">
        <v>0.94411911849500429</v>
      </c>
      <c r="AH380" s="14">
        <v>5.5880881504995705E-2</v>
      </c>
      <c r="AI380" s="14">
        <v>0</v>
      </c>
      <c r="AJ380" s="14">
        <v>1.953908378470607E-2</v>
      </c>
      <c r="AK380" s="14">
        <v>1.1907276816498282</v>
      </c>
      <c r="AL380" s="14">
        <v>0.78973323456546574</v>
      </c>
      <c r="AM380" s="14">
        <v>0.32443163140998765</v>
      </c>
      <c r="AN380" s="14">
        <v>1.0381473908437449</v>
      </c>
      <c r="AO380" s="14">
        <v>1.5784851166820379</v>
      </c>
      <c r="AP380" s="14">
        <v>0.83671099462748622</v>
      </c>
      <c r="AQ380" s="14">
        <v>1.2255065944297583</v>
      </c>
      <c r="AR380" s="14">
        <v>3.7828879241304032E-3</v>
      </c>
      <c r="AS380" s="14">
        <v>0.39674940514493151</v>
      </c>
      <c r="AT380" s="14">
        <v>60.325059485506848</v>
      </c>
      <c r="AV380" s="14">
        <f t="shared" si="18"/>
        <v>0.23093621803705952</v>
      </c>
      <c r="AW380" s="14">
        <f t="shared" si="19"/>
        <v>0.28451891342991276</v>
      </c>
      <c r="AX380" s="14">
        <f t="shared" si="20"/>
        <v>1.2255065944297583</v>
      </c>
    </row>
    <row r="381" spans="1:50">
      <c r="A381" s="10" t="s">
        <v>427</v>
      </c>
      <c r="B381" s="11">
        <v>37.049999999999997</v>
      </c>
      <c r="C381" s="11">
        <v>5.79</v>
      </c>
      <c r="D381" s="11">
        <v>13.59</v>
      </c>
      <c r="E381" s="11">
        <v>16.79</v>
      </c>
      <c r="F381" s="12">
        <v>8.2299999999999998E-2</v>
      </c>
      <c r="G381" s="11">
        <v>13.01</v>
      </c>
      <c r="H381" s="12">
        <v>5.0000000000000001E-3</v>
      </c>
      <c r="I381" s="12">
        <v>0.64239999999999997</v>
      </c>
      <c r="J381" s="11">
        <v>9.2200000000000006</v>
      </c>
      <c r="K381" s="12"/>
      <c r="L381" s="12">
        <v>0.17069999999999999</v>
      </c>
      <c r="M381" s="13">
        <f t="shared" si="17"/>
        <v>96.350399999999993</v>
      </c>
      <c r="N381" s="14">
        <v>2.8547811783908132</v>
      </c>
      <c r="O381" s="14">
        <v>0.95062209649035256</v>
      </c>
      <c r="P381" s="14">
        <v>0.19459672511883419</v>
      </c>
      <c r="Q381" s="14">
        <v>4</v>
      </c>
      <c r="R381" s="14">
        <v>0.28350569575540419</v>
      </c>
      <c r="S381" s="14">
        <v>1.5470625303388938</v>
      </c>
      <c r="T381" s="14">
        <v>0.74329879609336669</v>
      </c>
      <c r="U381" s="14">
        <v>0.144014896460682</v>
      </c>
      <c r="V381" s="14">
        <v>0.32482034260958403</v>
      </c>
      <c r="W381" s="14">
        <v>0</v>
      </c>
      <c r="X381" s="14">
        <v>5.3711783663447374E-3</v>
      </c>
      <c r="Y381" s="14">
        <v>0</v>
      </c>
      <c r="Z381" s="14">
        <v>0</v>
      </c>
      <c r="AA381" s="14">
        <v>3.0480734396242752</v>
      </c>
      <c r="AB381" s="14">
        <v>0</v>
      </c>
      <c r="AC381" s="14">
        <v>0.84696584522571916</v>
      </c>
      <c r="AD381" s="14">
        <v>9.5970240125397108E-2</v>
      </c>
      <c r="AE381" s="14">
        <v>0</v>
      </c>
      <c r="AF381" s="14">
        <v>4.127886553598516E-4</v>
      </c>
      <c r="AG381" s="14">
        <v>0.94334887400647616</v>
      </c>
      <c r="AH381" s="14">
        <v>5.6651125993523843E-2</v>
      </c>
      <c r="AI381" s="14">
        <v>0</v>
      </c>
      <c r="AJ381" s="14">
        <v>2.2292711719788236E-2</v>
      </c>
      <c r="AK381" s="14">
        <v>1.2192362051989778</v>
      </c>
      <c r="AL381" s="14">
        <v>0.75847108308123401</v>
      </c>
      <c r="AM381" s="14">
        <v>0.31297565496027591</v>
      </c>
      <c r="AN381" s="14">
        <v>1.0819104176728829</v>
      </c>
      <c r="AO381" s="14">
        <v>1.5470625303388938</v>
      </c>
      <c r="AP381" s="14">
        <v>0.84696584522571916</v>
      </c>
      <c r="AQ381" s="14">
        <v>1.2341277922457567</v>
      </c>
      <c r="AR381" s="14">
        <v>5.3711783663447374E-3</v>
      </c>
      <c r="AS381" s="14">
        <v>0.41153349200154504</v>
      </c>
      <c r="AT381" s="14">
        <v>58.846650799845499</v>
      </c>
      <c r="AV381" s="14">
        <f t="shared" si="18"/>
        <v>0.24385855879672977</v>
      </c>
      <c r="AW381" s="14">
        <f t="shared" si="19"/>
        <v>0.2911064021683889</v>
      </c>
      <c r="AX381" s="14">
        <f t="shared" si="20"/>
        <v>1.2341277922457567</v>
      </c>
    </row>
    <row r="382" spans="1:50">
      <c r="A382" s="10" t="s">
        <v>428</v>
      </c>
      <c r="B382" s="11">
        <v>37.53</v>
      </c>
      <c r="C382" s="11">
        <v>6.03</v>
      </c>
      <c r="D382" s="11">
        <v>13.69</v>
      </c>
      <c r="E382" s="11">
        <v>16.739999999999998</v>
      </c>
      <c r="F382" s="12">
        <v>7.6600000000000001E-2</v>
      </c>
      <c r="G382" s="11">
        <v>13.24</v>
      </c>
      <c r="H382" s="12">
        <v>0</v>
      </c>
      <c r="I382" s="12">
        <v>0.57869999999999999</v>
      </c>
      <c r="J382" s="11">
        <v>9.17</v>
      </c>
      <c r="K382" s="12"/>
      <c r="L382" s="12">
        <v>0.16039999999999999</v>
      </c>
      <c r="M382" s="13">
        <f t="shared" si="17"/>
        <v>97.215699999999984</v>
      </c>
      <c r="N382" s="14">
        <v>2.8630473350673835</v>
      </c>
      <c r="O382" s="14">
        <v>0.95828647521268884</v>
      </c>
      <c r="P382" s="14">
        <v>0.17866618971992765</v>
      </c>
      <c r="Q382" s="14">
        <v>4</v>
      </c>
      <c r="R382" s="14">
        <v>0.27257584051368278</v>
      </c>
      <c r="S382" s="14">
        <v>1.5495168875634702</v>
      </c>
      <c r="T382" s="14">
        <v>0.7367210883060924</v>
      </c>
      <c r="U382" s="14">
        <v>0.15258852135039225</v>
      </c>
      <c r="V382" s="14">
        <v>0.3350561495227789</v>
      </c>
      <c r="W382" s="14">
        <v>0</v>
      </c>
      <c r="X382" s="14">
        <v>4.9495288558609419E-3</v>
      </c>
      <c r="Y382" s="14">
        <v>0</v>
      </c>
      <c r="Z382" s="14">
        <v>0</v>
      </c>
      <c r="AA382" s="14">
        <v>3.0514080161122772</v>
      </c>
      <c r="AB382" s="14">
        <v>0</v>
      </c>
      <c r="AC382" s="14">
        <v>0.83764965189655405</v>
      </c>
      <c r="AD382" s="14">
        <v>8.559529301496005E-2</v>
      </c>
      <c r="AE382" s="14">
        <v>0</v>
      </c>
      <c r="AF382" s="14">
        <v>0</v>
      </c>
      <c r="AG382" s="14">
        <v>0.9232449449115141</v>
      </c>
      <c r="AH382" s="14">
        <v>7.6755055088485902E-2</v>
      </c>
      <c r="AI382" s="14">
        <v>0</v>
      </c>
      <c r="AJ382" s="14">
        <v>2.0739538788978239E-2</v>
      </c>
      <c r="AK382" s="14">
        <v>1.2011076566392784</v>
      </c>
      <c r="AL382" s="14">
        <v>0.77815280457174341</v>
      </c>
      <c r="AM382" s="14">
        <v>0.31017061553617459</v>
      </c>
      <c r="AN382" s="14">
        <v>1.0679757993764123</v>
      </c>
      <c r="AO382" s="14">
        <v>1.5495168875634702</v>
      </c>
      <c r="AP382" s="14">
        <v>0.83764965189655405</v>
      </c>
      <c r="AQ382" s="14">
        <v>1.2308623157263716</v>
      </c>
      <c r="AR382" s="14">
        <v>4.9495288558609419E-3</v>
      </c>
      <c r="AS382" s="14">
        <v>0.40801481689142205</v>
      </c>
      <c r="AT382" s="14">
        <v>59.1985183108578</v>
      </c>
      <c r="AV382" s="14">
        <f t="shared" si="18"/>
        <v>0.2414364399700078</v>
      </c>
      <c r="AW382" s="14">
        <f t="shared" si="19"/>
        <v>0.29144237839079018</v>
      </c>
      <c r="AX382" s="14">
        <f t="shared" si="20"/>
        <v>1.2308623157263716</v>
      </c>
    </row>
    <row r="383" spans="1:50">
      <c r="A383" s="10" t="s">
        <v>429</v>
      </c>
      <c r="B383" s="11">
        <v>37.28</v>
      </c>
      <c r="C383" s="11">
        <v>5.9</v>
      </c>
      <c r="D383" s="11">
        <v>13.8</v>
      </c>
      <c r="E383" s="11">
        <v>16.309999999999999</v>
      </c>
      <c r="F383" s="12">
        <v>9.7299999999999998E-2</v>
      </c>
      <c r="G383" s="11">
        <v>13.27</v>
      </c>
      <c r="H383" s="12">
        <v>1.21E-2</v>
      </c>
      <c r="I383" s="12">
        <v>0.62</v>
      </c>
      <c r="J383" s="11">
        <v>9.17</v>
      </c>
      <c r="K383" s="12"/>
      <c r="L383" s="12">
        <v>0.14030000000000001</v>
      </c>
      <c r="M383" s="13">
        <f t="shared" si="17"/>
        <v>96.599700000000013</v>
      </c>
      <c r="N383" s="14">
        <v>2.8548857715788376</v>
      </c>
      <c r="O383" s="14">
        <v>0.98661903266431439</v>
      </c>
      <c r="P383" s="14">
        <v>0.15849519575684801</v>
      </c>
      <c r="Q383" s="14">
        <v>4</v>
      </c>
      <c r="R383" s="14">
        <v>0.25889315699356674</v>
      </c>
      <c r="S383" s="14">
        <v>1.5520568226609837</v>
      </c>
      <c r="T383" s="14">
        <v>0.7350383367844725</v>
      </c>
      <c r="U383" s="14">
        <v>0.15100096410440589</v>
      </c>
      <c r="V383" s="14">
        <v>0.32983239851116924</v>
      </c>
      <c r="W383" s="14">
        <v>0</v>
      </c>
      <c r="X383" s="14">
        <v>6.3111833850678541E-3</v>
      </c>
      <c r="Y383" s="14">
        <v>0</v>
      </c>
      <c r="Z383" s="14">
        <v>0</v>
      </c>
      <c r="AA383" s="14">
        <v>3.0331328624396656</v>
      </c>
      <c r="AB383" s="14">
        <v>0</v>
      </c>
      <c r="AC383" s="14">
        <v>0.84827553979235559</v>
      </c>
      <c r="AD383" s="14">
        <v>9.2055758054481282E-2</v>
      </c>
      <c r="AE383" s="14">
        <v>0</v>
      </c>
      <c r="AF383" s="14">
        <v>9.9282187862510503E-4</v>
      </c>
      <c r="AG383" s="14">
        <v>0.94132411972546204</v>
      </c>
      <c r="AH383" s="14">
        <v>5.8675880274537962E-2</v>
      </c>
      <c r="AI383" s="14">
        <v>0</v>
      </c>
      <c r="AJ383" s="14">
        <v>1.8210223238836046E-2</v>
      </c>
      <c r="AK383" s="14">
        <v>1.2036844116843168</v>
      </c>
      <c r="AL383" s="14">
        <v>0.77810536507684702</v>
      </c>
      <c r="AM383" s="14">
        <v>0.29630056341377625</v>
      </c>
      <c r="AN383" s="14">
        <v>1.0445344966457264</v>
      </c>
      <c r="AO383" s="14">
        <v>1.5520568226609837</v>
      </c>
      <c r="AP383" s="14">
        <v>0.84827553979235559</v>
      </c>
      <c r="AQ383" s="14">
        <v>1.2455121896578811</v>
      </c>
      <c r="AR383" s="14">
        <v>6.3111833850678541E-3</v>
      </c>
      <c r="AS383" s="14">
        <v>0.40227142749773082</v>
      </c>
      <c r="AT383" s="14">
        <v>59.77285725022692</v>
      </c>
      <c r="AV383" s="14">
        <f t="shared" si="18"/>
        <v>0.24233634664894069</v>
      </c>
      <c r="AW383" s="14">
        <f t="shared" si="19"/>
        <v>0.29212017444438715</v>
      </c>
      <c r="AX383" s="14">
        <f t="shared" si="20"/>
        <v>1.2455121896578811</v>
      </c>
    </row>
    <row r="384" spans="1:50">
      <c r="A384" s="10" t="s">
        <v>430</v>
      </c>
      <c r="B384" s="11">
        <v>37.51</v>
      </c>
      <c r="C384" s="11">
        <v>5.9</v>
      </c>
      <c r="D384" s="11">
        <v>13.66</v>
      </c>
      <c r="E384" s="11">
        <v>15.97</v>
      </c>
      <c r="F384" s="12">
        <v>6.7299999999999999E-2</v>
      </c>
      <c r="G384" s="11">
        <v>13.49</v>
      </c>
      <c r="H384" s="12">
        <v>2E-3</v>
      </c>
      <c r="I384" s="12">
        <v>0.67110000000000003</v>
      </c>
      <c r="J384" s="11">
        <v>9.2100000000000009</v>
      </c>
      <c r="K384" s="12"/>
      <c r="L384" s="12">
        <v>0.14849999999999999</v>
      </c>
      <c r="M384" s="13">
        <f t="shared" si="17"/>
        <v>96.628899999999973</v>
      </c>
      <c r="N384" s="14">
        <v>2.8685224997505112</v>
      </c>
      <c r="O384" s="14">
        <v>0.96402131360868171</v>
      </c>
      <c r="P384" s="14">
        <v>0.16745618664080708</v>
      </c>
      <c r="Q384" s="14">
        <v>4</v>
      </c>
      <c r="R384" s="14">
        <v>0.26714850168000126</v>
      </c>
      <c r="S384" s="14">
        <v>1.5786090270151378</v>
      </c>
      <c r="T384" s="14">
        <v>0.70610550678559969</v>
      </c>
      <c r="U384" s="14">
        <v>0.14778245888005404</v>
      </c>
      <c r="V384" s="14">
        <v>0.33017982465053775</v>
      </c>
      <c r="W384" s="14">
        <v>0</v>
      </c>
      <c r="X384" s="14">
        <v>4.3592461009215461E-3</v>
      </c>
      <c r="Y384" s="14">
        <v>0</v>
      </c>
      <c r="Z384" s="14">
        <v>0</v>
      </c>
      <c r="AA384" s="14">
        <v>3.0341845651122519</v>
      </c>
      <c r="AB384" s="14">
        <v>0</v>
      </c>
      <c r="AC384" s="14">
        <v>0.84548079106931695</v>
      </c>
      <c r="AD384" s="14">
        <v>9.9504992673991044E-2</v>
      </c>
      <c r="AE384" s="14">
        <v>0</v>
      </c>
      <c r="AF384" s="14">
        <v>1.6387561272130835E-4</v>
      </c>
      <c r="AG384" s="14">
        <v>0.94514965935602935</v>
      </c>
      <c r="AH384" s="14">
        <v>5.4850340643970652E-2</v>
      </c>
      <c r="AI384" s="14">
        <v>0</v>
      </c>
      <c r="AJ384" s="14">
        <v>1.9247858466790658E-2</v>
      </c>
      <c r="AK384" s="14">
        <v>1.193910179042238</v>
      </c>
      <c r="AL384" s="14">
        <v>0.78684196249097149</v>
      </c>
      <c r="AM384" s="14">
        <v>0.30865075675909071</v>
      </c>
      <c r="AN384" s="14">
        <v>1.0213441523064608</v>
      </c>
      <c r="AO384" s="14">
        <v>1.5786090270151378</v>
      </c>
      <c r="AP384" s="14">
        <v>0.84548079106931695</v>
      </c>
      <c r="AQ384" s="14">
        <v>1.231169815288683</v>
      </c>
      <c r="AR384" s="14">
        <v>4.3592461009215461E-3</v>
      </c>
      <c r="AS384" s="14">
        <v>0.39283174805977022</v>
      </c>
      <c r="AT384" s="14">
        <v>60.716825194022981</v>
      </c>
      <c r="AV384" s="14">
        <f t="shared" si="18"/>
        <v>0.23271672887159281</v>
      </c>
      <c r="AW384" s="14">
        <f t="shared" si="19"/>
        <v>0.28142255269631677</v>
      </c>
      <c r="AX384" s="14">
        <f t="shared" si="20"/>
        <v>1.231169815288683</v>
      </c>
    </row>
    <row r="385" spans="1:50">
      <c r="A385" s="10" t="s">
        <v>431</v>
      </c>
      <c r="B385" s="11">
        <v>37.24</v>
      </c>
      <c r="C385" s="11">
        <v>5.72</v>
      </c>
      <c r="D385" s="11">
        <v>13.72</v>
      </c>
      <c r="E385" s="11">
        <v>16.96</v>
      </c>
      <c r="F385" s="12">
        <v>7.8299999999999995E-2</v>
      </c>
      <c r="G385" s="11">
        <v>12.91</v>
      </c>
      <c r="H385" s="12">
        <v>0</v>
      </c>
      <c r="I385" s="12">
        <v>0.65069999999999995</v>
      </c>
      <c r="J385" s="11">
        <v>9.18</v>
      </c>
      <c r="K385" s="12"/>
      <c r="L385" s="12">
        <v>0.17330000000000001</v>
      </c>
      <c r="M385" s="13">
        <f t="shared" si="17"/>
        <v>96.632300000000001</v>
      </c>
      <c r="N385" s="14">
        <v>2.8598080775188874</v>
      </c>
      <c r="O385" s="14">
        <v>0.94324791987207823</v>
      </c>
      <c r="P385" s="14">
        <v>0.19694400260903433</v>
      </c>
      <c r="Q385" s="14">
        <v>4</v>
      </c>
      <c r="R385" s="14">
        <v>0.29851129349275429</v>
      </c>
      <c r="S385" s="14">
        <v>1.5304275350521817</v>
      </c>
      <c r="T385" s="14">
        <v>0.74487213920125428</v>
      </c>
      <c r="U385" s="14">
        <v>0.14738743317038949</v>
      </c>
      <c r="V385" s="14">
        <v>0.32038311098595013</v>
      </c>
      <c r="W385" s="14">
        <v>0</v>
      </c>
      <c r="X385" s="14">
        <v>5.0930050316841556E-3</v>
      </c>
      <c r="Y385" s="14">
        <v>0</v>
      </c>
      <c r="Z385" s="14">
        <v>0</v>
      </c>
      <c r="AA385" s="14">
        <v>3.046674516934214</v>
      </c>
      <c r="AB385" s="14">
        <v>0</v>
      </c>
      <c r="AC385" s="14">
        <v>0.83907427061280071</v>
      </c>
      <c r="AD385" s="14">
        <v>9.688453509432042E-2</v>
      </c>
      <c r="AE385" s="14">
        <v>0</v>
      </c>
      <c r="AF385" s="14">
        <v>0</v>
      </c>
      <c r="AG385" s="14">
        <v>0.93595880570712109</v>
      </c>
      <c r="AH385" s="14">
        <v>6.4041194292878911E-2</v>
      </c>
      <c r="AI385" s="14">
        <v>0</v>
      </c>
      <c r="AJ385" s="14">
        <v>2.2556439357720358E-2</v>
      </c>
      <c r="AK385" s="14">
        <v>1.2235178053982083</v>
      </c>
      <c r="AL385" s="14">
        <v>0.75392575524407124</v>
      </c>
      <c r="AM385" s="14">
        <v>0.31613138598588614</v>
      </c>
      <c r="AN385" s="14">
        <v>1.0892035749806781</v>
      </c>
      <c r="AO385" s="14">
        <v>1.5304275350521817</v>
      </c>
      <c r="AP385" s="14">
        <v>0.83907427061280071</v>
      </c>
      <c r="AQ385" s="14">
        <v>1.2417592133648325</v>
      </c>
      <c r="AR385" s="14">
        <v>5.0930050316841556E-3</v>
      </c>
      <c r="AS385" s="14">
        <v>0.41578509692038873</v>
      </c>
      <c r="AT385" s="14">
        <v>58.421490307961129</v>
      </c>
      <c r="AV385" s="14">
        <f t="shared" si="18"/>
        <v>0.24448694307877658</v>
      </c>
      <c r="AW385" s="14">
        <f t="shared" si="19"/>
        <v>0.2928634376308436</v>
      </c>
      <c r="AX385" s="14">
        <f t="shared" si="20"/>
        <v>1.2417592133648325</v>
      </c>
    </row>
    <row r="386" spans="1:50">
      <c r="A386" s="10" t="s">
        <v>432</v>
      </c>
      <c r="B386" s="11">
        <v>37.340000000000003</v>
      </c>
      <c r="C386" s="11">
        <v>5.83</v>
      </c>
      <c r="D386" s="11">
        <v>13.78</v>
      </c>
      <c r="E386" s="11">
        <v>17.14</v>
      </c>
      <c r="F386" s="12">
        <v>8.2199999999999995E-2</v>
      </c>
      <c r="G386" s="11">
        <v>13.03</v>
      </c>
      <c r="H386" s="12">
        <v>1.49E-2</v>
      </c>
      <c r="I386" s="12">
        <v>0.61180000000000001</v>
      </c>
      <c r="J386" s="11">
        <v>9.24</v>
      </c>
      <c r="K386" s="12"/>
      <c r="L386" s="12">
        <v>0.16139999999999999</v>
      </c>
      <c r="M386" s="13">
        <f t="shared" si="17"/>
        <v>97.2303</v>
      </c>
      <c r="N386" s="14">
        <v>2.8538795914775439</v>
      </c>
      <c r="O386" s="14">
        <v>0.96271179605902069</v>
      </c>
      <c r="P386" s="14">
        <v>0.18340861246343543</v>
      </c>
      <c r="Q386" s="14">
        <v>4</v>
      </c>
      <c r="R386" s="14">
        <v>0.27855921575213849</v>
      </c>
      <c r="S386" s="14">
        <v>1.5269350238796027</v>
      </c>
      <c r="T386" s="14">
        <v>0.75922101246922524</v>
      </c>
      <c r="U386" s="14">
        <v>0.1529101347962174</v>
      </c>
      <c r="V386" s="14">
        <v>0.32437724353251035</v>
      </c>
      <c r="W386" s="14">
        <v>0</v>
      </c>
      <c r="X386" s="14">
        <v>5.3213065280411529E-3</v>
      </c>
      <c r="Y386" s="14">
        <v>0</v>
      </c>
      <c r="Z386" s="14">
        <v>0</v>
      </c>
      <c r="AA386" s="14">
        <v>3.047323936957735</v>
      </c>
      <c r="AB386" s="14">
        <v>0</v>
      </c>
      <c r="AC386" s="14">
        <v>0.84523576138640144</v>
      </c>
      <c r="AD386" s="14">
        <v>9.0660318721634353E-2</v>
      </c>
      <c r="AE386" s="14">
        <v>0</v>
      </c>
      <c r="AF386" s="14">
        <v>1.220171106856267E-3</v>
      </c>
      <c r="AG386" s="14">
        <v>0.93711625121489206</v>
      </c>
      <c r="AH386" s="14">
        <v>6.288374878510794E-2</v>
      </c>
      <c r="AI386" s="14">
        <v>0</v>
      </c>
      <c r="AJ386" s="14">
        <v>2.0907862191645532E-2</v>
      </c>
      <c r="AK386" s="14">
        <v>1.2202620107055022</v>
      </c>
      <c r="AL386" s="14">
        <v>0.75883012710285236</v>
      </c>
      <c r="AM386" s="14">
        <v>0.30698908394058133</v>
      </c>
      <c r="AN386" s="14">
        <v>1.0955397597288781</v>
      </c>
      <c r="AO386" s="14">
        <v>1.5269350238796027</v>
      </c>
      <c r="AP386" s="14">
        <v>0.84523576138640144</v>
      </c>
      <c r="AQ386" s="14">
        <v>1.2412710118111592</v>
      </c>
      <c r="AR386" s="14">
        <v>5.3213065280411529E-3</v>
      </c>
      <c r="AS386" s="14">
        <v>0.41775035038523189</v>
      </c>
      <c r="AT386" s="14">
        <v>58.224964961476815</v>
      </c>
      <c r="AV386" s="14">
        <f t="shared" si="18"/>
        <v>0.24914352007722088</v>
      </c>
      <c r="AW386" s="14">
        <f t="shared" si="19"/>
        <v>0.29932201700094263</v>
      </c>
      <c r="AX386" s="14">
        <f t="shared" si="20"/>
        <v>1.2412710118111592</v>
      </c>
    </row>
    <row r="387" spans="1:50">
      <c r="A387" s="10" t="s">
        <v>433</v>
      </c>
      <c r="B387" s="11">
        <v>37.5</v>
      </c>
      <c r="C387" s="11">
        <v>5.84</v>
      </c>
      <c r="D387" s="11">
        <v>13.77</v>
      </c>
      <c r="E387" s="11">
        <v>17.12</v>
      </c>
      <c r="F387" s="12">
        <v>7.9000000000000001E-2</v>
      </c>
      <c r="G387" s="11">
        <v>13.24</v>
      </c>
      <c r="H387" s="12">
        <v>9.4999999999999998E-3</v>
      </c>
      <c r="I387" s="12">
        <v>0.71750000000000003</v>
      </c>
      <c r="J387" s="11">
        <v>9.26</v>
      </c>
      <c r="K387" s="12"/>
      <c r="L387" s="12">
        <v>0.16869999999999999</v>
      </c>
      <c r="M387" s="13">
        <f t="shared" ref="M387:M450" si="21">SUM(B387:L387)</f>
        <v>97.704700000000003</v>
      </c>
      <c r="N387" s="14">
        <v>2.8562673923075255</v>
      </c>
      <c r="O387" s="14">
        <v>0.95622178233958921</v>
      </c>
      <c r="P387" s="14">
        <v>0.18751082535288532</v>
      </c>
      <c r="Q387" s="14">
        <v>4</v>
      </c>
      <c r="R387" s="14">
        <v>0.27988957826027805</v>
      </c>
      <c r="S387" s="14">
        <v>1.5456606104477122</v>
      </c>
      <c r="T387" s="14">
        <v>0.7361154982684599</v>
      </c>
      <c r="U387" s="14">
        <v>0.16687789136289777</v>
      </c>
      <c r="V387" s="14">
        <v>0.32403972031718481</v>
      </c>
      <c r="W387" s="14">
        <v>0</v>
      </c>
      <c r="X387" s="14">
        <v>5.0965913462753263E-3</v>
      </c>
      <c r="Y387" s="14">
        <v>0</v>
      </c>
      <c r="Z387" s="14">
        <v>0</v>
      </c>
      <c r="AA387" s="14">
        <v>3.0576798900028086</v>
      </c>
      <c r="AB387" s="14">
        <v>0</v>
      </c>
      <c r="AC387" s="14">
        <v>0.83838613014526386</v>
      </c>
      <c r="AD387" s="14">
        <v>0.10595853286748053</v>
      </c>
      <c r="AE387" s="14">
        <v>0</v>
      </c>
      <c r="AF387" s="14">
        <v>7.7529027396962963E-4</v>
      </c>
      <c r="AG387" s="14">
        <v>0.94511995328671394</v>
      </c>
      <c r="AH387" s="14">
        <v>5.4880046713286057E-2</v>
      </c>
      <c r="AI387" s="14">
        <v>0</v>
      </c>
      <c r="AJ387" s="14">
        <v>2.1778473865231712E-2</v>
      </c>
      <c r="AK387" s="14">
        <v>1.202336504598249</v>
      </c>
      <c r="AL387" s="14">
        <v>0.77588502153651917</v>
      </c>
      <c r="AM387" s="14">
        <v>0.32497693438159131</v>
      </c>
      <c r="AN387" s="14">
        <v>1.090504214984243</v>
      </c>
      <c r="AO387" s="14">
        <v>1.5456606104477122</v>
      </c>
      <c r="AP387" s="14">
        <v>0.83838613014526386</v>
      </c>
      <c r="AQ387" s="14">
        <v>1.2361113605998673</v>
      </c>
      <c r="AR387" s="14">
        <v>5.0965913462753263E-3</v>
      </c>
      <c r="AS387" s="14">
        <v>0.41367072516247377</v>
      </c>
      <c r="AT387" s="14">
        <v>58.632927483752624</v>
      </c>
      <c r="AV387" s="14">
        <f t="shared" si="18"/>
        <v>0.24074315322385947</v>
      </c>
      <c r="AW387" s="14">
        <f t="shared" si="19"/>
        <v>0.29531979216782178</v>
      </c>
      <c r="AX387" s="14">
        <f t="shared" si="20"/>
        <v>1.2361113605998673</v>
      </c>
    </row>
    <row r="388" spans="1:50">
      <c r="A388" s="10" t="s">
        <v>434</v>
      </c>
      <c r="B388" s="11">
        <v>37.119999999999997</v>
      </c>
      <c r="C388" s="11">
        <v>6.13</v>
      </c>
      <c r="D388" s="11">
        <v>13.99</v>
      </c>
      <c r="E388" s="11">
        <v>16.2</v>
      </c>
      <c r="F388" s="12">
        <v>5.0299999999999997E-2</v>
      </c>
      <c r="G388" s="11">
        <v>13.4</v>
      </c>
      <c r="H388" s="12">
        <v>0.01</v>
      </c>
      <c r="I388" s="12">
        <v>0.59540000000000004</v>
      </c>
      <c r="J388" s="11">
        <v>9.1199999999999992</v>
      </c>
      <c r="K388" s="12"/>
      <c r="L388" s="12">
        <v>0.1353</v>
      </c>
      <c r="M388" s="13">
        <f t="shared" si="21"/>
        <v>96.751000000000005</v>
      </c>
      <c r="N388" s="14">
        <v>2.8399639738051112</v>
      </c>
      <c r="O388" s="14">
        <v>1.0179651953594038</v>
      </c>
      <c r="P388" s="14">
        <v>0.142070830835485</v>
      </c>
      <c r="Q388" s="14">
        <v>4</v>
      </c>
      <c r="R388" s="14">
        <v>0.2435097848102552</v>
      </c>
      <c r="S388" s="14">
        <v>1.5622902851636564</v>
      </c>
      <c r="T388" s="14">
        <v>0.74091692182740299</v>
      </c>
      <c r="U388" s="14">
        <v>0.15352791673072685</v>
      </c>
      <c r="V388" s="14">
        <v>0.34126616898496953</v>
      </c>
      <c r="W388" s="14">
        <v>0</v>
      </c>
      <c r="X388" s="14">
        <v>3.2595524623204889E-3</v>
      </c>
      <c r="Y388" s="14">
        <v>0</v>
      </c>
      <c r="Z388" s="14">
        <v>0</v>
      </c>
      <c r="AA388" s="14">
        <v>3.044770629979332</v>
      </c>
      <c r="AB388" s="14">
        <v>0</v>
      </c>
      <c r="AC388" s="14">
        <v>0.84432495976829081</v>
      </c>
      <c r="AD388" s="14">
        <v>8.8320217589671554E-2</v>
      </c>
      <c r="AE388" s="14">
        <v>0</v>
      </c>
      <c r="AF388" s="14">
        <v>8.1974353381066988E-4</v>
      </c>
      <c r="AG388" s="14">
        <v>0.93346492089177302</v>
      </c>
      <c r="AH388" s="14">
        <v>6.653507910822698E-2</v>
      </c>
      <c r="AI388" s="14">
        <v>0</v>
      </c>
      <c r="AJ388" s="14">
        <v>1.7544759778861285E-2</v>
      </c>
      <c r="AK388" s="14">
        <v>1.1938961105345856</v>
      </c>
      <c r="AL388" s="14">
        <v>0.78855912968655306</v>
      </c>
      <c r="AM388" s="14">
        <v>0.28518502546048707</v>
      </c>
      <c r="AN388" s="14">
        <v>1.0365156693936148</v>
      </c>
      <c r="AO388" s="14">
        <v>1.5622902851636564</v>
      </c>
      <c r="AP388" s="14">
        <v>0.84432495976829081</v>
      </c>
      <c r="AQ388" s="14">
        <v>1.261474980169659</v>
      </c>
      <c r="AR388" s="14">
        <v>3.2595524623204889E-3</v>
      </c>
      <c r="AS388" s="14">
        <v>0.39884304081109978</v>
      </c>
      <c r="AT388" s="14">
        <v>60.115695918890026</v>
      </c>
      <c r="AV388" s="14">
        <f t="shared" si="18"/>
        <v>0.24334080029944075</v>
      </c>
      <c r="AW388" s="14">
        <f t="shared" si="19"/>
        <v>0.29376427562433538</v>
      </c>
      <c r="AX388" s="14">
        <f t="shared" si="20"/>
        <v>1.261474980169659</v>
      </c>
    </row>
    <row r="389" spans="1:50">
      <c r="A389" s="10" t="s">
        <v>435</v>
      </c>
      <c r="B389" s="11">
        <v>37.130000000000003</v>
      </c>
      <c r="C389" s="11">
        <v>6.02</v>
      </c>
      <c r="D389" s="11">
        <v>13.93</v>
      </c>
      <c r="E389" s="11">
        <v>16.239999999999998</v>
      </c>
      <c r="F389" s="12">
        <v>6.2399999999999997E-2</v>
      </c>
      <c r="G389" s="11">
        <v>13.34</v>
      </c>
      <c r="H389" s="12">
        <v>3.0800000000000001E-2</v>
      </c>
      <c r="I389" s="12">
        <v>0.61309999999999998</v>
      </c>
      <c r="J389" s="11">
        <v>9.09</v>
      </c>
      <c r="K389" s="12"/>
      <c r="L389" s="12">
        <v>0.15670000000000001</v>
      </c>
      <c r="M389" s="13">
        <f t="shared" si="21"/>
        <v>96.613000000000014</v>
      </c>
      <c r="N389" s="14">
        <v>2.8442767606873964</v>
      </c>
      <c r="O389" s="14">
        <v>0.9989729823617185</v>
      </c>
      <c r="P389" s="14">
        <v>0.15675025695088507</v>
      </c>
      <c r="Q389" s="14">
        <v>4</v>
      </c>
      <c r="R389" s="14">
        <v>0.25866047770574274</v>
      </c>
      <c r="S389" s="14">
        <v>1.5621387282974457</v>
      </c>
      <c r="T389" s="14">
        <v>0.72736804978678449</v>
      </c>
      <c r="U389" s="14">
        <v>0.15625433348505757</v>
      </c>
      <c r="V389" s="14">
        <v>0.33577596734184589</v>
      </c>
      <c r="W389" s="14">
        <v>0</v>
      </c>
      <c r="X389" s="14">
        <v>4.0487095338818894E-3</v>
      </c>
      <c r="Y389" s="14">
        <v>0</v>
      </c>
      <c r="Z389" s="14">
        <v>0</v>
      </c>
      <c r="AA389" s="14">
        <v>3.0442462661507581</v>
      </c>
      <c r="AB389" s="14">
        <v>0</v>
      </c>
      <c r="AC389" s="14">
        <v>0.8389863900826956</v>
      </c>
      <c r="AD389" s="14">
        <v>9.1059373187392989E-2</v>
      </c>
      <c r="AE389" s="14">
        <v>0</v>
      </c>
      <c r="AF389" s="14">
        <v>2.5279632517872146E-3</v>
      </c>
      <c r="AG389" s="14">
        <v>0.93257372652187576</v>
      </c>
      <c r="AH389" s="14">
        <v>6.7426273478124243E-2</v>
      </c>
      <c r="AI389" s="14">
        <v>0</v>
      </c>
      <c r="AJ389" s="14">
        <v>2.0345139240946209E-2</v>
      </c>
      <c r="AK389" s="14">
        <v>1.1936678095026507</v>
      </c>
      <c r="AL389" s="14">
        <v>0.78598705125640311</v>
      </c>
      <c r="AM389" s="14">
        <v>0.30085815248749082</v>
      </c>
      <c r="AN389" s="14">
        <v>1.0403726402227271</v>
      </c>
      <c r="AO389" s="14">
        <v>1.5621387282974457</v>
      </c>
      <c r="AP389" s="14">
        <v>0.8389863900826956</v>
      </c>
      <c r="AQ389" s="14">
        <v>1.2576334600674612</v>
      </c>
      <c r="AR389" s="14">
        <v>4.0487095338818894E-3</v>
      </c>
      <c r="AS389" s="14">
        <v>0.39975719330451903</v>
      </c>
      <c r="AT389" s="14">
        <v>60.024280669548091</v>
      </c>
      <c r="AV389" s="14">
        <f t="shared" si="18"/>
        <v>0.2389320660008534</v>
      </c>
      <c r="AW389" s="14">
        <f t="shared" si="19"/>
        <v>0.29025982329252303</v>
      </c>
      <c r="AX389" s="14">
        <f t="shared" si="20"/>
        <v>1.2576334600674612</v>
      </c>
    </row>
    <row r="390" spans="1:50">
      <c r="A390" s="10" t="s">
        <v>436</v>
      </c>
      <c r="B390" s="11">
        <v>37.549999999999997</v>
      </c>
      <c r="C390" s="11">
        <v>5.93</v>
      </c>
      <c r="D390" s="11">
        <v>13.81</v>
      </c>
      <c r="E390" s="11">
        <v>16.53</v>
      </c>
      <c r="F390" s="12">
        <v>6.7799999999999999E-2</v>
      </c>
      <c r="G390" s="11">
        <v>13.41</v>
      </c>
      <c r="H390" s="12">
        <v>1.47E-2</v>
      </c>
      <c r="I390" s="12">
        <v>0.59140000000000004</v>
      </c>
      <c r="J390" s="11">
        <v>9.31</v>
      </c>
      <c r="K390" s="12"/>
      <c r="L390" s="12">
        <v>0.1429</v>
      </c>
      <c r="M390" s="13">
        <f t="shared" si="21"/>
        <v>97.356799999999993</v>
      </c>
      <c r="N390" s="14">
        <v>2.8585291054103736</v>
      </c>
      <c r="O390" s="14">
        <v>0.97956248656266975</v>
      </c>
      <c r="P390" s="14">
        <v>0.16190840802695661</v>
      </c>
      <c r="Q390" s="14">
        <v>4</v>
      </c>
      <c r="R390" s="14">
        <v>0.25946921765295383</v>
      </c>
      <c r="S390" s="14">
        <v>1.5555667244561582</v>
      </c>
      <c r="T390" s="14">
        <v>0.74221787642727399</v>
      </c>
      <c r="U390" s="14">
        <v>0.1482269125840816</v>
      </c>
      <c r="V390" s="14">
        <v>0.32927141924621267</v>
      </c>
      <c r="W390" s="14">
        <v>0</v>
      </c>
      <c r="X390" s="14">
        <v>4.3716712755865151E-3</v>
      </c>
      <c r="Y390" s="14">
        <v>0</v>
      </c>
      <c r="Z390" s="14">
        <v>0</v>
      </c>
      <c r="AA390" s="14">
        <v>3.0391238216422671</v>
      </c>
      <c r="AB390" s="14">
        <v>0</v>
      </c>
      <c r="AC390" s="14">
        <v>0.85334126343070815</v>
      </c>
      <c r="AD390" s="14">
        <v>8.728918409446447E-2</v>
      </c>
      <c r="AE390" s="14">
        <v>0</v>
      </c>
      <c r="AF390" s="14">
        <v>1.1990109470128381E-3</v>
      </c>
      <c r="AG390" s="14">
        <v>0.94182945847218547</v>
      </c>
      <c r="AH390" s="14">
        <v>5.8170541527814534E-2</v>
      </c>
      <c r="AI390" s="14">
        <v>0</v>
      </c>
      <c r="AJ390" s="14">
        <v>1.8437824309402974E-2</v>
      </c>
      <c r="AK390" s="14">
        <v>1.2118748097923091</v>
      </c>
      <c r="AL390" s="14">
        <v>0.7696873658982879</v>
      </c>
      <c r="AM390" s="14">
        <v>0.29470649348894157</v>
      </c>
      <c r="AN390" s="14">
        <v>1.0523531970383122</v>
      </c>
      <c r="AO390" s="14">
        <v>1.5555667244561582</v>
      </c>
      <c r="AP390" s="14">
        <v>0.85334126343070815</v>
      </c>
      <c r="AQ390" s="14">
        <v>1.2390317042156236</v>
      </c>
      <c r="AR390" s="14">
        <v>4.3716712755865151E-3</v>
      </c>
      <c r="AS390" s="14">
        <v>0.40352205156485804</v>
      </c>
      <c r="AT390" s="14">
        <v>59.647794843514198</v>
      </c>
      <c r="AV390" s="14">
        <f t="shared" si="18"/>
        <v>0.24422100578521275</v>
      </c>
      <c r="AW390" s="14">
        <f t="shared" si="19"/>
        <v>0.29299391576950667</v>
      </c>
      <c r="AX390" s="14">
        <f t="shared" si="20"/>
        <v>1.2390317042156236</v>
      </c>
    </row>
    <row r="391" spans="1:50">
      <c r="A391" s="10" t="s">
        <v>437</v>
      </c>
      <c r="B391" s="11">
        <v>37.72</v>
      </c>
      <c r="C391" s="11">
        <v>6.06</v>
      </c>
      <c r="D391" s="11">
        <v>13.65</v>
      </c>
      <c r="E391" s="11">
        <v>16.39</v>
      </c>
      <c r="F391" s="12">
        <v>8.2799999999999999E-2</v>
      </c>
      <c r="G391" s="11">
        <v>13.47</v>
      </c>
      <c r="H391" s="12">
        <v>2.6200000000000001E-2</v>
      </c>
      <c r="I391" s="12">
        <v>0.59730000000000005</v>
      </c>
      <c r="J391" s="11">
        <v>9.3000000000000007</v>
      </c>
      <c r="K391" s="12"/>
      <c r="L391" s="12">
        <v>0.1542</v>
      </c>
      <c r="M391" s="13">
        <f t="shared" si="21"/>
        <v>97.450500000000005</v>
      </c>
      <c r="N391" s="14">
        <v>2.8690931794239867</v>
      </c>
      <c r="O391" s="14">
        <v>0.96451484092223683</v>
      </c>
      <c r="P391" s="14">
        <v>0.1663919796537765</v>
      </c>
      <c r="Q391" s="14">
        <v>4</v>
      </c>
      <c r="R391" s="14">
        <v>0.2591477514780387</v>
      </c>
      <c r="S391" s="14">
        <v>1.562956036970818</v>
      </c>
      <c r="T391" s="14">
        <v>0.72506580747059501</v>
      </c>
      <c r="U391" s="14">
        <v>0.15111867683473135</v>
      </c>
      <c r="V391" s="14">
        <v>0.3363485515274296</v>
      </c>
      <c r="W391" s="14">
        <v>0</v>
      </c>
      <c r="X391" s="14">
        <v>5.3344350631023768E-3</v>
      </c>
      <c r="Y391" s="14">
        <v>0</v>
      </c>
      <c r="Z391" s="14">
        <v>0</v>
      </c>
      <c r="AA391" s="14">
        <v>3.039971259344715</v>
      </c>
      <c r="AB391" s="14">
        <v>0</v>
      </c>
      <c r="AC391" s="14">
        <v>0.8499533809741916</v>
      </c>
      <c r="AD391" s="14">
        <v>8.8087020497598451E-2</v>
      </c>
      <c r="AE391" s="14">
        <v>0</v>
      </c>
      <c r="AF391" s="14">
        <v>2.1352434415154208E-3</v>
      </c>
      <c r="AG391" s="14">
        <v>0.94017564491330541</v>
      </c>
      <c r="AH391" s="14">
        <v>5.9824355086694592E-2</v>
      </c>
      <c r="AI391" s="14">
        <v>0</v>
      </c>
      <c r="AJ391" s="14">
        <v>1.9879346749499805E-2</v>
      </c>
      <c r="AK391" s="14">
        <v>1.1881757693566921</v>
      </c>
      <c r="AL391" s="14">
        <v>0.79194488389380813</v>
      </c>
      <c r="AM391" s="14">
        <v>0.30454423964529748</v>
      </c>
      <c r="AN391" s="14">
        <v>1.0425764639591029</v>
      </c>
      <c r="AO391" s="14">
        <v>1.562956036970818</v>
      </c>
      <c r="AP391" s="14">
        <v>0.8499533809741916</v>
      </c>
      <c r="AQ391" s="14">
        <v>1.2236625924002755</v>
      </c>
      <c r="AR391" s="14">
        <v>5.3344350631023768E-3</v>
      </c>
      <c r="AS391" s="14">
        <v>0.40013949685409983</v>
      </c>
      <c r="AT391" s="14">
        <v>59.986050314590017</v>
      </c>
      <c r="AV391" s="14">
        <f t="shared" si="18"/>
        <v>0.2385107442189725</v>
      </c>
      <c r="AW391" s="14">
        <f t="shared" si="19"/>
        <v>0.28822130525477185</v>
      </c>
      <c r="AX391" s="14">
        <f t="shared" si="20"/>
        <v>1.2236625924002755</v>
      </c>
    </row>
    <row r="392" spans="1:50">
      <c r="A392" s="10" t="s">
        <v>438</v>
      </c>
      <c r="B392" s="11">
        <v>37.46</v>
      </c>
      <c r="C392" s="11">
        <v>5.86</v>
      </c>
      <c r="D392" s="11">
        <v>13.84</v>
      </c>
      <c r="E392" s="11">
        <v>16.3</v>
      </c>
      <c r="F392" s="12">
        <v>5.5199999999999999E-2</v>
      </c>
      <c r="G392" s="11">
        <v>13.56</v>
      </c>
      <c r="H392" s="12">
        <v>8.8999999999999999E-3</v>
      </c>
      <c r="I392" s="12">
        <v>0.622</v>
      </c>
      <c r="J392" s="11">
        <v>9.26</v>
      </c>
      <c r="K392" s="12"/>
      <c r="L392" s="12">
        <v>0.15870000000000001</v>
      </c>
      <c r="M392" s="13">
        <f t="shared" si="21"/>
        <v>97.124799999999993</v>
      </c>
      <c r="N392" s="14">
        <v>2.8557160582569092</v>
      </c>
      <c r="O392" s="14">
        <v>0.97357368419701429</v>
      </c>
      <c r="P392" s="14">
        <v>0.17071025754607649</v>
      </c>
      <c r="Q392" s="14">
        <v>4</v>
      </c>
      <c r="R392" s="14">
        <v>0.26990803275993425</v>
      </c>
      <c r="S392" s="14">
        <v>1.5815961510860701</v>
      </c>
      <c r="T392" s="14">
        <v>0.71758933862913155</v>
      </c>
      <c r="U392" s="14">
        <v>0.15088056966318164</v>
      </c>
      <c r="V392" s="14">
        <v>0.32580688371487199</v>
      </c>
      <c r="W392" s="14">
        <v>0</v>
      </c>
      <c r="X392" s="14">
        <v>3.5642770592815534E-3</v>
      </c>
      <c r="Y392" s="14">
        <v>0</v>
      </c>
      <c r="Z392" s="14">
        <v>0</v>
      </c>
      <c r="AA392" s="14">
        <v>3.0493452529124716</v>
      </c>
      <c r="AB392" s="14">
        <v>0</v>
      </c>
      <c r="AC392" s="14">
        <v>0.84473762254945239</v>
      </c>
      <c r="AD392" s="14">
        <v>9.1935675630497787E-2</v>
      </c>
      <c r="AE392" s="14">
        <v>0</v>
      </c>
      <c r="AF392" s="14">
        <v>7.269597966659319E-4</v>
      </c>
      <c r="AG392" s="14">
        <v>0.93740025797661608</v>
      </c>
      <c r="AH392" s="14">
        <v>6.259974202338392E-2</v>
      </c>
      <c r="AI392" s="14">
        <v>0</v>
      </c>
      <c r="AJ392" s="14">
        <v>2.050543296732743E-2</v>
      </c>
      <c r="AK392" s="14">
        <v>1.2150431672352999</v>
      </c>
      <c r="AL392" s="14">
        <v>0.76445139979737275</v>
      </c>
      <c r="AM392" s="14">
        <v>0.30946590185331829</v>
      </c>
      <c r="AN392" s="14">
        <v>1.0391801658383897</v>
      </c>
      <c r="AO392" s="14">
        <v>1.5815961510860701</v>
      </c>
      <c r="AP392" s="14">
        <v>0.84473762254945239</v>
      </c>
      <c r="AQ392" s="14">
        <v>1.2434817169569485</v>
      </c>
      <c r="AR392" s="14">
        <v>3.5642770592815534E-3</v>
      </c>
      <c r="AS392" s="14">
        <v>0.39651616169131559</v>
      </c>
      <c r="AT392" s="14">
        <v>60.348383830868435</v>
      </c>
      <c r="AV392" s="14">
        <f t="shared" si="18"/>
        <v>0.23532571064026025</v>
      </c>
      <c r="AW392" s="14">
        <f t="shared" si="19"/>
        <v>0.28480537173113657</v>
      </c>
      <c r="AX392" s="14">
        <f t="shared" si="20"/>
        <v>1.2434817169569485</v>
      </c>
    </row>
    <row r="393" spans="1:50">
      <c r="A393" s="10" t="s">
        <v>439</v>
      </c>
      <c r="B393" s="11">
        <v>37.270000000000003</v>
      </c>
      <c r="C393" s="11">
        <v>5.87</v>
      </c>
      <c r="D393" s="11">
        <v>13.6</v>
      </c>
      <c r="E393" s="11">
        <v>16.170000000000002</v>
      </c>
      <c r="F393" s="12">
        <v>4.4999999999999998E-2</v>
      </c>
      <c r="G393" s="11">
        <v>13.58</v>
      </c>
      <c r="H393" s="12">
        <v>5.0000000000000001E-3</v>
      </c>
      <c r="I393" s="12">
        <v>0.71409999999999996</v>
      </c>
      <c r="J393" s="11">
        <v>9.2899999999999991</v>
      </c>
      <c r="K393" s="12"/>
      <c r="L393" s="12">
        <v>0.16550000000000001</v>
      </c>
      <c r="M393" s="13">
        <f t="shared" si="21"/>
        <v>96.70959999999998</v>
      </c>
      <c r="N393" s="14">
        <v>2.8571367920125792</v>
      </c>
      <c r="O393" s="14">
        <v>0.96086149510136032</v>
      </c>
      <c r="P393" s="14">
        <v>0.18200171288606048</v>
      </c>
      <c r="Q393" s="14">
        <v>4</v>
      </c>
      <c r="R393" s="14">
        <v>0.26789722463788945</v>
      </c>
      <c r="S393" s="14">
        <v>1.5980903178518282</v>
      </c>
      <c r="T393" s="14">
        <v>0.70475530442830681</v>
      </c>
      <c r="U393" s="14">
        <v>0.14990611797730069</v>
      </c>
      <c r="V393" s="14">
        <v>0.32817388044316892</v>
      </c>
      <c r="W393" s="14">
        <v>0</v>
      </c>
      <c r="X393" s="14">
        <v>2.9219264632694957E-3</v>
      </c>
      <c r="Y393" s="14">
        <v>0</v>
      </c>
      <c r="Z393" s="14">
        <v>0</v>
      </c>
      <c r="AA393" s="14">
        <v>3.0517447718017636</v>
      </c>
      <c r="AB393" s="14">
        <v>0</v>
      </c>
      <c r="AC393" s="14">
        <v>0.84771855147807873</v>
      </c>
      <c r="AD393" s="14">
        <v>0.10613951792016237</v>
      </c>
      <c r="AE393" s="14">
        <v>0</v>
      </c>
      <c r="AF393" s="14">
        <v>4.1069061786463366E-4</v>
      </c>
      <c r="AG393" s="14">
        <v>0.95426876001610572</v>
      </c>
      <c r="AH393" s="14">
        <v>4.5731239983894278E-2</v>
      </c>
      <c r="AI393" s="14">
        <v>0</v>
      </c>
      <c r="AJ393" s="14">
        <v>2.1503760056288207E-2</v>
      </c>
      <c r="AK393" s="14">
        <v>1.2003991715328373</v>
      </c>
      <c r="AL393" s="14">
        <v>0.77809706841087456</v>
      </c>
      <c r="AM393" s="14">
        <v>0.32016941623951739</v>
      </c>
      <c r="AN393" s="14">
        <v>1.036663135291668</v>
      </c>
      <c r="AO393" s="14">
        <v>1.5980903178518282</v>
      </c>
      <c r="AP393" s="14">
        <v>0.84771855147807873</v>
      </c>
      <c r="AQ393" s="14">
        <v>1.2287587197392498</v>
      </c>
      <c r="AR393" s="14">
        <v>2.9219264632694957E-3</v>
      </c>
      <c r="AS393" s="14">
        <v>0.39345735900064438</v>
      </c>
      <c r="AT393" s="14">
        <v>60.654264099935567</v>
      </c>
      <c r="AV393" s="14">
        <f t="shared" si="18"/>
        <v>0.23093520498184261</v>
      </c>
      <c r="AW393" s="14">
        <f t="shared" si="19"/>
        <v>0.2800566516252313</v>
      </c>
      <c r="AX393" s="14">
        <f t="shared" si="20"/>
        <v>1.2287587197392498</v>
      </c>
    </row>
    <row r="394" spans="1:50">
      <c r="A394" s="10" t="s">
        <v>440</v>
      </c>
      <c r="B394" s="11">
        <v>37.29</v>
      </c>
      <c r="C394" s="11">
        <v>5.88</v>
      </c>
      <c r="D394" s="11">
        <v>13.74</v>
      </c>
      <c r="E394" s="11">
        <v>16.489999999999998</v>
      </c>
      <c r="F394" s="12">
        <v>7.0499999999999993E-2</v>
      </c>
      <c r="G394" s="11">
        <v>13.5</v>
      </c>
      <c r="H394" s="12">
        <v>4.0000000000000001E-3</v>
      </c>
      <c r="I394" s="12">
        <v>0.5</v>
      </c>
      <c r="J394" s="11">
        <v>9.27</v>
      </c>
      <c r="K394" s="12"/>
      <c r="L394" s="12">
        <v>0.17299999999999999</v>
      </c>
      <c r="M394" s="13">
        <f t="shared" si="21"/>
        <v>96.917500000000004</v>
      </c>
      <c r="N394" s="14">
        <v>2.8509773002748404</v>
      </c>
      <c r="O394" s="14">
        <v>0.96396031830956386</v>
      </c>
      <c r="P394" s="14">
        <v>0.18506238141559572</v>
      </c>
      <c r="Q394" s="14">
        <v>4</v>
      </c>
      <c r="R394" s="14">
        <v>0.27410675110591021</v>
      </c>
      <c r="S394" s="14">
        <v>1.5877249424714694</v>
      </c>
      <c r="T394" s="14">
        <v>0.72807387967062431</v>
      </c>
      <c r="U394" s="14">
        <v>0.14119728717251701</v>
      </c>
      <c r="V394" s="14">
        <v>0.32653109624707255</v>
      </c>
      <c r="W394" s="14">
        <v>0</v>
      </c>
      <c r="X394" s="14">
        <v>4.5653662094684777E-3</v>
      </c>
      <c r="Y394" s="14">
        <v>0</v>
      </c>
      <c r="Z394" s="14">
        <v>0</v>
      </c>
      <c r="AA394" s="14">
        <v>3.0621993228770616</v>
      </c>
      <c r="AB394" s="14">
        <v>0</v>
      </c>
      <c r="AC394" s="14">
        <v>0.84620016985218183</v>
      </c>
      <c r="AD394" s="14">
        <v>7.4116997414514371E-2</v>
      </c>
      <c r="AE394" s="14">
        <v>0</v>
      </c>
      <c r="AF394" s="14">
        <v>3.2766835714595802E-4</v>
      </c>
      <c r="AG394" s="14">
        <v>0.92064483562384214</v>
      </c>
      <c r="AH394" s="14">
        <v>7.9355164376157861E-2</v>
      </c>
      <c r="AI394" s="14">
        <v>0</v>
      </c>
      <c r="AJ394" s="14">
        <v>2.2417761557587422E-2</v>
      </c>
      <c r="AK394" s="14">
        <v>1.23742217997342</v>
      </c>
      <c r="AL394" s="14">
        <v>0.74016005846899269</v>
      </c>
      <c r="AM394" s="14">
        <v>0.30944635037644413</v>
      </c>
      <c r="AN394" s="14">
        <v>1.054333548258737</v>
      </c>
      <c r="AO394" s="14">
        <v>1.5877249424714694</v>
      </c>
      <c r="AP394" s="14">
        <v>0.84620016985218183</v>
      </c>
      <c r="AQ394" s="14">
        <v>1.2380670694154741</v>
      </c>
      <c r="AR394" s="14">
        <v>4.5653662094684777E-3</v>
      </c>
      <c r="AS394" s="14">
        <v>0.39905761055552658</v>
      </c>
      <c r="AT394" s="14">
        <v>60.094238944447348</v>
      </c>
      <c r="AV394" s="14">
        <f t="shared" si="18"/>
        <v>0.23776175320506868</v>
      </c>
      <c r="AW394" s="14">
        <f t="shared" si="19"/>
        <v>0.28387151690257234</v>
      </c>
      <c r="AX394" s="14">
        <f t="shared" si="20"/>
        <v>1.2380670694154741</v>
      </c>
    </row>
    <row r="395" spans="1:50">
      <c r="A395" s="10" t="s">
        <v>441</v>
      </c>
      <c r="B395" s="11">
        <v>37.700000000000003</v>
      </c>
      <c r="C395" s="11">
        <v>5.8</v>
      </c>
      <c r="D395" s="11">
        <v>13.59</v>
      </c>
      <c r="E395" s="11">
        <v>16.46</v>
      </c>
      <c r="F395" s="12">
        <v>8.0799999999999997E-2</v>
      </c>
      <c r="G395" s="11">
        <v>13.36</v>
      </c>
      <c r="H395" s="12">
        <v>0</v>
      </c>
      <c r="I395" s="12">
        <v>0.61699999999999999</v>
      </c>
      <c r="J395" s="11">
        <v>9.23</v>
      </c>
      <c r="K395" s="12"/>
      <c r="L395" s="12">
        <v>0.16289999999999999</v>
      </c>
      <c r="M395" s="13">
        <f t="shared" si="21"/>
        <v>97.000700000000009</v>
      </c>
      <c r="N395" s="14">
        <v>2.8756103429753277</v>
      </c>
      <c r="O395" s="14">
        <v>0.93672344645212813</v>
      </c>
      <c r="P395" s="14">
        <v>0.18766621057254418</v>
      </c>
      <c r="Q395" s="14">
        <v>4</v>
      </c>
      <c r="R395" s="14">
        <v>0.28497552138459792</v>
      </c>
      <c r="S395" s="14">
        <v>1.5642844312862296</v>
      </c>
      <c r="T395" s="14">
        <v>0.71506214665935486</v>
      </c>
      <c r="U395" s="14">
        <v>0.14723589171688933</v>
      </c>
      <c r="V395" s="14">
        <v>0.32354771781385516</v>
      </c>
      <c r="W395" s="14">
        <v>0</v>
      </c>
      <c r="X395" s="14">
        <v>5.2201763479578656E-3</v>
      </c>
      <c r="Y395" s="14">
        <v>0</v>
      </c>
      <c r="Z395" s="14">
        <v>0</v>
      </c>
      <c r="AA395" s="14">
        <v>3.040325885208885</v>
      </c>
      <c r="AB395" s="14">
        <v>0</v>
      </c>
      <c r="AC395" s="14">
        <v>0.84130248323130774</v>
      </c>
      <c r="AD395" s="14">
        <v>9.1247355669563296E-2</v>
      </c>
      <c r="AE395" s="14">
        <v>0</v>
      </c>
      <c r="AF395" s="14">
        <v>0</v>
      </c>
      <c r="AG395" s="14">
        <v>0.93254983890087106</v>
      </c>
      <c r="AH395" s="14">
        <v>6.7450161099128936E-2</v>
      </c>
      <c r="AI395" s="14">
        <v>0</v>
      </c>
      <c r="AJ395" s="14">
        <v>2.1059814304906933E-2</v>
      </c>
      <c r="AK395" s="14">
        <v>1.2124313484862732</v>
      </c>
      <c r="AL395" s="14">
        <v>0.76650883720881979</v>
      </c>
      <c r="AM395" s="14">
        <v>0.31896524345922583</v>
      </c>
      <c r="AN395" s="14">
        <v>1.0499642489487884</v>
      </c>
      <c r="AO395" s="14">
        <v>1.5642844312862296</v>
      </c>
      <c r="AP395" s="14">
        <v>0.84130248323130774</v>
      </c>
      <c r="AQ395" s="14">
        <v>1.221698967836726</v>
      </c>
      <c r="AR395" s="14">
        <v>5.2201763479578656E-3</v>
      </c>
      <c r="AS395" s="14">
        <v>0.40163135851880694</v>
      </c>
      <c r="AT395" s="14">
        <v>59.836864148119311</v>
      </c>
      <c r="AV395" s="14">
        <f t="shared" si="18"/>
        <v>0.23519259897043129</v>
      </c>
      <c r="AW395" s="14">
        <f t="shared" si="19"/>
        <v>0.28362026668631285</v>
      </c>
      <c r="AX395" s="14">
        <f t="shared" si="20"/>
        <v>1.221698967836726</v>
      </c>
    </row>
    <row r="396" spans="1:50">
      <c r="A396" s="10" t="s">
        <v>442</v>
      </c>
      <c r="B396" s="11">
        <v>37.53</v>
      </c>
      <c r="C396" s="11">
        <v>5.86</v>
      </c>
      <c r="D396" s="11">
        <v>13.69</v>
      </c>
      <c r="E396" s="11">
        <v>16.690000000000001</v>
      </c>
      <c r="F396" s="12">
        <v>0.1019</v>
      </c>
      <c r="G396" s="11">
        <v>13.36</v>
      </c>
      <c r="H396" s="12">
        <v>0</v>
      </c>
      <c r="I396" s="12">
        <v>0.58069999999999999</v>
      </c>
      <c r="J396" s="11">
        <v>9.23</v>
      </c>
      <c r="K396" s="12"/>
      <c r="L396" s="12">
        <v>0.182</v>
      </c>
      <c r="M396" s="13">
        <f t="shared" si="21"/>
        <v>97.224599999999995</v>
      </c>
      <c r="N396" s="14">
        <v>2.8632552314987669</v>
      </c>
      <c r="O396" s="14">
        <v>0.94221845249337166</v>
      </c>
      <c r="P396" s="14">
        <v>0.19452631600786141</v>
      </c>
      <c r="Q396" s="14">
        <v>4</v>
      </c>
      <c r="R396" s="14">
        <v>0.28873324068751471</v>
      </c>
      <c r="S396" s="14">
        <v>1.5710925005472889</v>
      </c>
      <c r="T396" s="14">
        <v>0.71777942142955597</v>
      </c>
      <c r="U396" s="14">
        <v>0.15255748809881797</v>
      </c>
      <c r="V396" s="14">
        <v>0.32545862297852124</v>
      </c>
      <c r="W396" s="14">
        <v>0</v>
      </c>
      <c r="X396" s="14">
        <v>6.5847730239469351E-3</v>
      </c>
      <c r="Y396" s="14">
        <v>0</v>
      </c>
      <c r="Z396" s="14">
        <v>0</v>
      </c>
      <c r="AA396" s="14">
        <v>3.0622060467656458</v>
      </c>
      <c r="AB396" s="14">
        <v>0</v>
      </c>
      <c r="AC396" s="14">
        <v>0.83648741056703113</v>
      </c>
      <c r="AD396" s="14">
        <v>8.5897349111452997E-2</v>
      </c>
      <c r="AE396" s="14">
        <v>0</v>
      </c>
      <c r="AF396" s="14">
        <v>0</v>
      </c>
      <c r="AG396" s="14">
        <v>0.9223847596784841</v>
      </c>
      <c r="AH396" s="14">
        <v>7.7615240321515899E-2</v>
      </c>
      <c r="AI396" s="14">
        <v>0</v>
      </c>
      <c r="AJ396" s="14">
        <v>2.3534103160485303E-2</v>
      </c>
      <c r="AK396" s="14">
        <v>1.2179408010235311</v>
      </c>
      <c r="AL396" s="14">
        <v>0.75852509581598371</v>
      </c>
      <c r="AM396" s="14">
        <v>0.32594214522893084</v>
      </c>
      <c r="AN396" s="14">
        <v>1.0648632255362354</v>
      </c>
      <c r="AO396" s="14">
        <v>1.5710925005472889</v>
      </c>
      <c r="AP396" s="14">
        <v>0.83648741056703113</v>
      </c>
      <c r="AQ396" s="14">
        <v>1.2309516931808864</v>
      </c>
      <c r="AR396" s="14">
        <v>6.5847730239469351E-3</v>
      </c>
      <c r="AS396" s="14">
        <v>0.40397614231495393</v>
      </c>
      <c r="AT396" s="14">
        <v>59.602385768504611</v>
      </c>
      <c r="AV396" s="14">
        <f t="shared" si="18"/>
        <v>0.23439945270426424</v>
      </c>
      <c r="AW396" s="14">
        <f t="shared" si="19"/>
        <v>0.28421892460425341</v>
      </c>
      <c r="AX396" s="14">
        <f t="shared" si="20"/>
        <v>1.2309516931808864</v>
      </c>
    </row>
    <row r="397" spans="1:50">
      <c r="A397" s="10" t="s">
        <v>443</v>
      </c>
      <c r="B397" s="11">
        <v>36.979999999999997</v>
      </c>
      <c r="C397" s="11">
        <v>5.58</v>
      </c>
      <c r="D397" s="11">
        <v>14.12</v>
      </c>
      <c r="E397" s="11">
        <v>16.72</v>
      </c>
      <c r="F397" s="12">
        <v>5.7200000000000001E-2</v>
      </c>
      <c r="G397" s="11">
        <v>13.23</v>
      </c>
      <c r="H397" s="12">
        <v>1.0200000000000001E-2</v>
      </c>
      <c r="I397" s="12">
        <v>0.59560000000000002</v>
      </c>
      <c r="J397" s="11">
        <v>9.2899999999999991</v>
      </c>
      <c r="K397" s="12"/>
      <c r="L397" s="12">
        <v>0.1757</v>
      </c>
      <c r="M397" s="13">
        <f t="shared" si="21"/>
        <v>96.758700000000005</v>
      </c>
      <c r="N397" s="14">
        <v>2.8349584925776643</v>
      </c>
      <c r="O397" s="14">
        <v>0.98186555710754397</v>
      </c>
      <c r="P397" s="14">
        <v>0.18317595031479172</v>
      </c>
      <c r="Q397" s="14">
        <v>4</v>
      </c>
      <c r="R397" s="14">
        <v>0.2938990746599478</v>
      </c>
      <c r="S397" s="14">
        <v>1.5614439422449538</v>
      </c>
      <c r="T397" s="14">
        <v>0.74541610130735192</v>
      </c>
      <c r="U397" s="14">
        <v>0.14335186741755279</v>
      </c>
      <c r="V397" s="14">
        <v>0.31100136069920792</v>
      </c>
      <c r="W397" s="14">
        <v>0</v>
      </c>
      <c r="X397" s="14">
        <v>3.7141629514625273E-3</v>
      </c>
      <c r="Y397" s="14">
        <v>0</v>
      </c>
      <c r="Z397" s="14">
        <v>0</v>
      </c>
      <c r="AA397" s="14">
        <v>3.0588265092804767</v>
      </c>
      <c r="AB397" s="14">
        <v>0</v>
      </c>
      <c r="AC397" s="14">
        <v>0.84746490198948676</v>
      </c>
      <c r="AD397" s="14">
        <v>8.8528055188554486E-2</v>
      </c>
      <c r="AE397" s="14">
        <v>0</v>
      </c>
      <c r="AF397" s="14">
        <v>8.3782459618176241E-4</v>
      </c>
      <c r="AG397" s="14">
        <v>0.93683078177422296</v>
      </c>
      <c r="AH397" s="14">
        <v>6.3169218225777035E-2</v>
      </c>
      <c r="AI397" s="14">
        <v>0</v>
      </c>
      <c r="AJ397" s="14">
        <v>2.2829496098463728E-2</v>
      </c>
      <c r="AK397" s="14">
        <v>1.2606386697614693</v>
      </c>
      <c r="AL397" s="14">
        <v>0.71653183414006705</v>
      </c>
      <c r="AM397" s="14">
        <v>0.3046127805126832</v>
      </c>
      <c r="AN397" s="14">
        <v>1.0719439190396964</v>
      </c>
      <c r="AO397" s="14">
        <v>1.5614439422449538</v>
      </c>
      <c r="AP397" s="14">
        <v>0.84746490198948676</v>
      </c>
      <c r="AQ397" s="14">
        <v>1.2757646317674918</v>
      </c>
      <c r="AR397" s="14">
        <v>3.7141629514625273E-3</v>
      </c>
      <c r="AS397" s="14">
        <v>0.40705888213397023</v>
      </c>
      <c r="AT397" s="14">
        <v>59.294111786602976</v>
      </c>
      <c r="AV397" s="14">
        <f t="shared" si="18"/>
        <v>0.24369348802416879</v>
      </c>
      <c r="AW397" s="14">
        <f t="shared" si="19"/>
        <v>0.29055847594768242</v>
      </c>
      <c r="AX397" s="14">
        <f t="shared" si="20"/>
        <v>1.2757646317674918</v>
      </c>
    </row>
    <row r="398" spans="1:50">
      <c r="A398" s="10" t="s">
        <v>444</v>
      </c>
      <c r="B398" s="11">
        <v>36.92</v>
      </c>
      <c r="C398" s="11">
        <v>5.69</v>
      </c>
      <c r="D398" s="11">
        <v>14.02</v>
      </c>
      <c r="E398" s="11">
        <v>15.94</v>
      </c>
      <c r="F398" s="12">
        <v>7.9100000000000004E-2</v>
      </c>
      <c r="G398" s="11">
        <v>13.49</v>
      </c>
      <c r="H398" s="12">
        <v>0</v>
      </c>
      <c r="I398" s="12">
        <v>0.63780000000000003</v>
      </c>
      <c r="J398" s="11">
        <v>9.11</v>
      </c>
      <c r="K398" s="12"/>
      <c r="L398" s="12">
        <v>0.13900000000000001</v>
      </c>
      <c r="M398" s="13">
        <f t="shared" si="21"/>
        <v>96.025899999999979</v>
      </c>
      <c r="N398" s="14">
        <v>2.8368220030933724</v>
      </c>
      <c r="O398" s="14">
        <v>1.0092703032443107</v>
      </c>
      <c r="P398" s="14">
        <v>0.15390769366231694</v>
      </c>
      <c r="Q398" s="14">
        <v>4</v>
      </c>
      <c r="R398" s="14">
        <v>0.26035179089552352</v>
      </c>
      <c r="S398" s="14">
        <v>1.5847920847223007</v>
      </c>
      <c r="T398" s="14">
        <v>0.71901012553351129</v>
      </c>
      <c r="U398" s="14">
        <v>0.15135277677915648</v>
      </c>
      <c r="V398" s="14">
        <v>0.31912876988669336</v>
      </c>
      <c r="W398" s="14">
        <v>0</v>
      </c>
      <c r="X398" s="14">
        <v>5.1479225565302317E-3</v>
      </c>
      <c r="Y398" s="14">
        <v>0</v>
      </c>
      <c r="Z398" s="14">
        <v>0</v>
      </c>
      <c r="AA398" s="14">
        <v>3.0397834703737154</v>
      </c>
      <c r="AB398" s="14">
        <v>0</v>
      </c>
      <c r="AC398" s="14">
        <v>0.84527785243756692</v>
      </c>
      <c r="AD398" s="14">
        <v>9.5017006964491002E-2</v>
      </c>
      <c r="AE398" s="14">
        <v>0</v>
      </c>
      <c r="AF398" s="14">
        <v>0</v>
      </c>
      <c r="AG398" s="14">
        <v>0.94029485940205793</v>
      </c>
      <c r="AH398" s="14">
        <v>5.9705140597942075E-2</v>
      </c>
      <c r="AI398" s="14">
        <v>0</v>
      </c>
      <c r="AJ398" s="14">
        <v>1.8102141736705425E-2</v>
      </c>
      <c r="AK398" s="14">
        <v>1.2305195281514467</v>
      </c>
      <c r="AL398" s="14">
        <v>0.75137833011184796</v>
      </c>
      <c r="AM398" s="14">
        <v>0.29802717332806128</v>
      </c>
      <c r="AN398" s="14">
        <v>1.0242705959749847</v>
      </c>
      <c r="AO398" s="14">
        <v>1.5847920847223007</v>
      </c>
      <c r="AP398" s="14">
        <v>0.84527785243756692</v>
      </c>
      <c r="AQ398" s="14">
        <v>1.2696220941398342</v>
      </c>
      <c r="AR398" s="14">
        <v>5.1479225565302317E-3</v>
      </c>
      <c r="AS398" s="14">
        <v>0.39258182777779915</v>
      </c>
      <c r="AT398" s="14">
        <v>60.741817222220092</v>
      </c>
      <c r="AV398" s="14">
        <f t="shared" si="18"/>
        <v>0.23653333618697359</v>
      </c>
      <c r="AW398" s="14">
        <f t="shared" si="19"/>
        <v>0.28632398024246908</v>
      </c>
      <c r="AX398" s="14">
        <f t="shared" si="20"/>
        <v>1.2696220941398342</v>
      </c>
    </row>
    <row r="399" spans="1:50">
      <c r="A399" s="10" t="s">
        <v>445</v>
      </c>
      <c r="B399" s="11">
        <v>37.11</v>
      </c>
      <c r="C399" s="11">
        <v>5.55</v>
      </c>
      <c r="D399" s="11">
        <v>13.81</v>
      </c>
      <c r="E399" s="11">
        <v>15.95</v>
      </c>
      <c r="F399" s="12">
        <v>5.3100000000000001E-2</v>
      </c>
      <c r="G399" s="11">
        <v>13.45</v>
      </c>
      <c r="H399" s="12">
        <v>4.1000000000000003E-3</v>
      </c>
      <c r="I399" s="12">
        <v>0.61870000000000003</v>
      </c>
      <c r="J399" s="11">
        <v>9.08</v>
      </c>
      <c r="K399" s="12"/>
      <c r="L399" s="12">
        <v>0.16300000000000001</v>
      </c>
      <c r="M399" s="13">
        <f t="shared" si="21"/>
        <v>95.788899999999998</v>
      </c>
      <c r="N399" s="14">
        <v>2.8536597999777755</v>
      </c>
      <c r="O399" s="14">
        <v>0.96474495882008948</v>
      </c>
      <c r="P399" s="14">
        <v>0.18159524120213499</v>
      </c>
      <c r="Q399" s="14">
        <v>4</v>
      </c>
      <c r="R399" s="14">
        <v>0.2868418722767353</v>
      </c>
      <c r="S399" s="14">
        <v>1.5903325720795598</v>
      </c>
      <c r="T399" s="14">
        <v>0.70099159845020642</v>
      </c>
      <c r="U399" s="14">
        <v>0.14313103629555501</v>
      </c>
      <c r="V399" s="14">
        <v>0.31231782633888994</v>
      </c>
      <c r="W399" s="14">
        <v>0</v>
      </c>
      <c r="X399" s="14">
        <v>3.4585247746899872E-3</v>
      </c>
      <c r="Y399" s="14">
        <v>0</v>
      </c>
      <c r="Z399" s="14">
        <v>0</v>
      </c>
      <c r="AA399" s="14">
        <v>3.0370734302156364</v>
      </c>
      <c r="AB399" s="14">
        <v>0</v>
      </c>
      <c r="AC399" s="14">
        <v>0.83746904364262753</v>
      </c>
      <c r="AD399" s="14">
        <v>9.2243929602222094E-2</v>
      </c>
      <c r="AE399" s="14">
        <v>0</v>
      </c>
      <c r="AF399" s="14">
        <v>3.3780668205001224E-4</v>
      </c>
      <c r="AG399" s="14">
        <v>0.93005077992689955</v>
      </c>
      <c r="AH399" s="14">
        <v>6.9949220073100449E-2</v>
      </c>
      <c r="AI399" s="14">
        <v>0</v>
      </c>
      <c r="AJ399" s="14">
        <v>2.1244358116306653E-2</v>
      </c>
      <c r="AK399" s="14">
        <v>1.2411576314267965</v>
      </c>
      <c r="AL399" s="14">
        <v>0.73759801045689688</v>
      </c>
      <c r="AM399" s="14">
        <v>0.31658439919222503</v>
      </c>
      <c r="AN399" s="14">
        <v>1.0257178759478964</v>
      </c>
      <c r="AO399" s="14">
        <v>1.5903325720795598</v>
      </c>
      <c r="AP399" s="14">
        <v>0.83746904364262753</v>
      </c>
      <c r="AQ399" s="14">
        <v>1.2515868310968248</v>
      </c>
      <c r="AR399" s="14">
        <v>3.4585247746899872E-3</v>
      </c>
      <c r="AS399" s="14">
        <v>0.39208642811965039</v>
      </c>
      <c r="AT399" s="14">
        <v>60.791357188034958</v>
      </c>
      <c r="AV399" s="14">
        <f t="shared" si="18"/>
        <v>0.23081154096443268</v>
      </c>
      <c r="AW399" s="14">
        <f t="shared" si="19"/>
        <v>0.27793948817557157</v>
      </c>
      <c r="AX399" s="14">
        <f t="shared" si="20"/>
        <v>1.2515868310968248</v>
      </c>
    </row>
    <row r="400" spans="1:50">
      <c r="A400" s="10" t="s">
        <v>446</v>
      </c>
      <c r="B400" s="11">
        <v>37.479999999999997</v>
      </c>
      <c r="C400" s="11">
        <v>5.65</v>
      </c>
      <c r="D400" s="11">
        <v>13.81</v>
      </c>
      <c r="E400" s="11">
        <v>17.43</v>
      </c>
      <c r="F400" s="12">
        <v>6.5699999999999995E-2</v>
      </c>
      <c r="G400" s="11">
        <v>12.94</v>
      </c>
      <c r="H400" s="12">
        <v>0</v>
      </c>
      <c r="I400" s="12">
        <v>0.59970000000000001</v>
      </c>
      <c r="J400" s="11">
        <v>9.18</v>
      </c>
      <c r="K400" s="12"/>
      <c r="L400" s="12">
        <v>0.18210000000000001</v>
      </c>
      <c r="M400" s="13">
        <f t="shared" si="21"/>
        <v>97.33750000000002</v>
      </c>
      <c r="N400" s="14">
        <v>2.8602123246525322</v>
      </c>
      <c r="O400" s="14">
        <v>0.93254713503071895</v>
      </c>
      <c r="P400" s="14">
        <v>0.20724054031674888</v>
      </c>
      <c r="Q400" s="14">
        <v>4</v>
      </c>
      <c r="R400" s="14">
        <v>0.30952961789571176</v>
      </c>
      <c r="S400" s="14">
        <v>1.5232754770798747</v>
      </c>
      <c r="T400" s="14">
        <v>0.75224662583309398</v>
      </c>
      <c r="U400" s="14">
        <v>0.15289001820024783</v>
      </c>
      <c r="V400" s="14">
        <v>0.3141022533188973</v>
      </c>
      <c r="W400" s="14">
        <v>0</v>
      </c>
      <c r="X400" s="14">
        <v>4.24667658929943E-3</v>
      </c>
      <c r="Y400" s="14">
        <v>0</v>
      </c>
      <c r="Z400" s="14">
        <v>0</v>
      </c>
      <c r="AA400" s="14">
        <v>3.056290668917125</v>
      </c>
      <c r="AB400" s="14">
        <v>0</v>
      </c>
      <c r="AC400" s="14">
        <v>0.83127527554938063</v>
      </c>
      <c r="AD400" s="14">
        <v>8.8731776580726285E-2</v>
      </c>
      <c r="AE400" s="14">
        <v>0</v>
      </c>
      <c r="AF400" s="14">
        <v>0</v>
      </c>
      <c r="AG400" s="14">
        <v>0.92000705213010692</v>
      </c>
      <c r="AH400" s="14">
        <v>7.9992947869893083E-2</v>
      </c>
      <c r="AI400" s="14">
        <v>0</v>
      </c>
      <c r="AJ400" s="14">
        <v>2.3553388936238061E-2</v>
      </c>
      <c r="AK400" s="14">
        <v>1.2422369059152469</v>
      </c>
      <c r="AL400" s="14">
        <v>0.73420970514851502</v>
      </c>
      <c r="AM400" s="14">
        <v>0.32374860216807122</v>
      </c>
      <c r="AN400" s="14">
        <v>1.1123771843500907</v>
      </c>
      <c r="AO400" s="14">
        <v>1.5232754770798747</v>
      </c>
      <c r="AP400" s="14">
        <v>0.83127527554938063</v>
      </c>
      <c r="AQ400" s="14">
        <v>1.2420767529264307</v>
      </c>
      <c r="AR400" s="14">
        <v>4.24667658929943E-3</v>
      </c>
      <c r="AS400" s="14">
        <v>0.4220499918781308</v>
      </c>
      <c r="AT400" s="14">
        <v>57.79500081218692</v>
      </c>
      <c r="AV400" s="14">
        <f t="shared" si="18"/>
        <v>0.24613059009195046</v>
      </c>
      <c r="AW400" s="14">
        <f t="shared" si="19"/>
        <v>0.29615528825144138</v>
      </c>
      <c r="AX400" s="14">
        <f t="shared" si="20"/>
        <v>1.2420767529264307</v>
      </c>
    </row>
    <row r="401" spans="1:50">
      <c r="A401" s="10" t="s">
        <v>447</v>
      </c>
      <c r="B401" s="11">
        <v>37.26</v>
      </c>
      <c r="C401" s="11">
        <v>5.57</v>
      </c>
      <c r="D401" s="11">
        <v>13.91</v>
      </c>
      <c r="E401" s="11">
        <v>17.21</v>
      </c>
      <c r="F401" s="12">
        <v>7.8299999999999995E-2</v>
      </c>
      <c r="G401" s="11">
        <v>13.11</v>
      </c>
      <c r="H401" s="12">
        <v>1.24E-2</v>
      </c>
      <c r="I401" s="12">
        <v>0.59040000000000004</v>
      </c>
      <c r="J401" s="11">
        <v>9.19</v>
      </c>
      <c r="K401" s="12"/>
      <c r="L401" s="12">
        <v>0.1973</v>
      </c>
      <c r="M401" s="13">
        <f t="shared" si="21"/>
        <v>97.128399999999985</v>
      </c>
      <c r="N401" s="14">
        <v>2.8486289834011025</v>
      </c>
      <c r="O401" s="14">
        <v>0.94233974196019843</v>
      </c>
      <c r="P401" s="14">
        <v>0.20903127463869908</v>
      </c>
      <c r="Q401" s="14">
        <v>4</v>
      </c>
      <c r="R401" s="14">
        <v>0.31102141573261455</v>
      </c>
      <c r="S401" s="14">
        <v>1.5493804422334212</v>
      </c>
      <c r="T401" s="14">
        <v>0.73662619805976415</v>
      </c>
      <c r="U401" s="14">
        <v>0.15469013224179573</v>
      </c>
      <c r="V401" s="14">
        <v>0.30961494531377837</v>
      </c>
      <c r="W401" s="14">
        <v>0</v>
      </c>
      <c r="X401" s="14">
        <v>5.0703732101320459E-3</v>
      </c>
      <c r="Y401" s="14">
        <v>0</v>
      </c>
      <c r="Z401" s="14">
        <v>0</v>
      </c>
      <c r="AA401" s="14">
        <v>3.0664035067915059</v>
      </c>
      <c r="AB401" s="14">
        <v>0</v>
      </c>
      <c r="AC401" s="14">
        <v>0.83113628233096848</v>
      </c>
      <c r="AD401" s="14">
        <v>8.7515670336799203E-2</v>
      </c>
      <c r="AE401" s="14">
        <v>0</v>
      </c>
      <c r="AF401" s="14">
        <v>1.0157524057579587E-3</v>
      </c>
      <c r="AG401" s="14">
        <v>0.91966770507352558</v>
      </c>
      <c r="AH401" s="14">
        <v>8.0332294926474423E-2</v>
      </c>
      <c r="AI401" s="14">
        <v>0</v>
      </c>
      <c r="AJ401" s="14">
        <v>2.5566123927480575E-2</v>
      </c>
      <c r="AK401" s="14">
        <v>1.2528078128025741</v>
      </c>
      <c r="AL401" s="14">
        <v>0.72162606326994538</v>
      </c>
      <c r="AM401" s="14">
        <v>0.33055136871974405</v>
      </c>
      <c r="AN401" s="14">
        <v>1.100347604940259</v>
      </c>
      <c r="AO401" s="14">
        <v>1.5493804422334212</v>
      </c>
      <c r="AP401" s="14">
        <v>0.83113628233096848</v>
      </c>
      <c r="AQ401" s="14">
        <v>1.253361157692813</v>
      </c>
      <c r="AR401" s="14">
        <v>5.0703732101320459E-3</v>
      </c>
      <c r="AS401" s="14">
        <v>0.41526812765330373</v>
      </c>
      <c r="AT401" s="14">
        <v>58.473187234669631</v>
      </c>
      <c r="AV401" s="14">
        <f t="shared" si="18"/>
        <v>0.24022480943172544</v>
      </c>
      <c r="AW401" s="14">
        <f t="shared" si="19"/>
        <v>0.29067157284664663</v>
      </c>
      <c r="AX401" s="14">
        <f t="shared" si="20"/>
        <v>1.253361157692813</v>
      </c>
    </row>
    <row r="402" spans="1:50">
      <c r="A402" s="15" t="s">
        <v>448</v>
      </c>
      <c r="B402" s="16">
        <v>36.81</v>
      </c>
      <c r="C402" s="16">
        <v>5.52</v>
      </c>
      <c r="D402" s="16">
        <v>13.99</v>
      </c>
      <c r="E402" s="16">
        <v>17.16</v>
      </c>
      <c r="F402" s="17">
        <v>5.4300000000000001E-2</v>
      </c>
      <c r="G402" s="16">
        <v>12.76</v>
      </c>
      <c r="H402" s="17">
        <v>1.5599999999999999E-2</v>
      </c>
      <c r="I402" s="17">
        <v>0.53120000000000001</v>
      </c>
      <c r="J402" s="16">
        <v>9.31</v>
      </c>
      <c r="K402" s="17"/>
      <c r="L402" s="17">
        <v>0.19239999999999999</v>
      </c>
      <c r="M402" s="18">
        <f t="shared" si="21"/>
        <v>96.34350000000002</v>
      </c>
      <c r="N402" s="19">
        <v>2.8388215588342058</v>
      </c>
      <c r="O402" s="19">
        <v>0.95626050693149145</v>
      </c>
      <c r="P402" s="19">
        <v>0.20491793423430271</v>
      </c>
      <c r="Q402" s="19">
        <v>4</v>
      </c>
      <c r="R402" s="19">
        <v>0.31532642255333332</v>
      </c>
      <c r="S402" s="19">
        <v>1.5266337452528078</v>
      </c>
      <c r="T402" s="19">
        <v>0.77432588142406178</v>
      </c>
      <c r="U402" s="19">
        <v>0.12749605239479855</v>
      </c>
      <c r="V402" s="19">
        <v>0.30908863476033133</v>
      </c>
      <c r="W402" s="19">
        <v>0</v>
      </c>
      <c r="X402" s="19">
        <v>3.5469677018830363E-3</v>
      </c>
      <c r="Y402" s="19">
        <v>0</v>
      </c>
      <c r="Z402" s="19">
        <v>0</v>
      </c>
      <c r="AA402" s="19">
        <v>3.0564177040872162</v>
      </c>
      <c r="AB402" s="19">
        <v>0</v>
      </c>
      <c r="AC402" s="19">
        <v>0.85126762454869276</v>
      </c>
      <c r="AD402" s="19">
        <v>7.9428576691829983E-2</v>
      </c>
      <c r="AE402" s="19">
        <v>0</v>
      </c>
      <c r="AF402" s="19">
        <v>1.2890507382506513E-3</v>
      </c>
      <c r="AG402" s="19">
        <v>0.93198525197877347</v>
      </c>
      <c r="AH402" s="19">
        <v>6.8014748021226534E-2</v>
      </c>
      <c r="AI402" s="19">
        <v>0</v>
      </c>
      <c r="AJ402" s="19">
        <v>2.5149080518660567E-2</v>
      </c>
      <c r="AK402" s="19">
        <v>1.2786217837408607</v>
      </c>
      <c r="AL402" s="19">
        <v>0.69622913574047884</v>
      </c>
      <c r="AM402" s="19">
        <v>0.30035421712406724</v>
      </c>
      <c r="AN402" s="19">
        <v>1.106739868053163</v>
      </c>
      <c r="AO402" s="19">
        <v>1.5266337452528078</v>
      </c>
      <c r="AP402" s="19">
        <v>0.85126762454869276</v>
      </c>
      <c r="AQ402" s="19">
        <v>1.2715869294848248</v>
      </c>
      <c r="AR402" s="19">
        <v>3.5469677018830363E-3</v>
      </c>
      <c r="AS402" s="19">
        <v>0.4202745339518108</v>
      </c>
      <c r="AT402" s="19">
        <v>57.972546604818909</v>
      </c>
      <c r="AV402" s="14">
        <f t="shared" si="18"/>
        <v>0.25334425997748572</v>
      </c>
      <c r="AW402" s="14">
        <f t="shared" si="19"/>
        <v>0.29505847077540892</v>
      </c>
      <c r="AX402" s="14">
        <f t="shared" si="20"/>
        <v>1.2715869294848248</v>
      </c>
    </row>
    <row r="403" spans="1:50">
      <c r="A403" s="10" t="s">
        <v>449</v>
      </c>
      <c r="B403" s="11">
        <v>37.24</v>
      </c>
      <c r="C403" s="11">
        <v>4.05</v>
      </c>
      <c r="D403" s="11">
        <v>13.78</v>
      </c>
      <c r="E403" s="11">
        <v>16.61</v>
      </c>
      <c r="F403" s="12">
        <v>0.1525</v>
      </c>
      <c r="G403" s="11">
        <v>12.05</v>
      </c>
      <c r="H403" s="12">
        <v>0.13569999999999999</v>
      </c>
      <c r="I403" s="12">
        <v>0.4128</v>
      </c>
      <c r="J403" s="11">
        <v>6.98</v>
      </c>
      <c r="K403" s="12"/>
      <c r="L403" s="12">
        <v>0.2374</v>
      </c>
      <c r="M403" s="13">
        <f t="shared" si="21"/>
        <v>91.648400000000009</v>
      </c>
      <c r="N403" s="14">
        <v>2.8939343618006199</v>
      </c>
      <c r="O403" s="14">
        <v>0.84112981903223272</v>
      </c>
      <c r="P403" s="14">
        <v>0.26493581916714737</v>
      </c>
      <c r="Q403" s="14">
        <v>4</v>
      </c>
      <c r="R403" s="14">
        <v>0.42094262709095931</v>
      </c>
      <c r="S403" s="14">
        <v>1.4603243565212758</v>
      </c>
      <c r="T403" s="14">
        <v>0.60303176864365948</v>
      </c>
      <c r="U403" s="14">
        <v>0.21148763184770014</v>
      </c>
      <c r="V403" s="14">
        <v>0.23991191256708624</v>
      </c>
      <c r="W403" s="14">
        <v>0</v>
      </c>
      <c r="X403" s="14">
        <v>1.0037694528510346E-2</v>
      </c>
      <c r="Y403" s="14">
        <v>0</v>
      </c>
      <c r="Z403" s="14">
        <v>0</v>
      </c>
      <c r="AA403" s="14">
        <v>2.9457359911991916</v>
      </c>
      <c r="AB403" s="14">
        <v>5.4264008800808394E-2</v>
      </c>
      <c r="AC403" s="14">
        <v>0.68303360443755667</v>
      </c>
      <c r="AD403" s="14">
        <v>6.2196383043197544E-2</v>
      </c>
      <c r="AE403" s="14">
        <v>0</v>
      </c>
      <c r="AF403" s="14">
        <v>1.1298791334145913E-2</v>
      </c>
      <c r="AG403" s="14">
        <v>0.7565287788149001</v>
      </c>
      <c r="AH403" s="14">
        <v>0.2434712211850999</v>
      </c>
      <c r="AI403" s="14">
        <v>0</v>
      </c>
      <c r="AJ403" s="14">
        <v>3.1268315487208771E-2</v>
      </c>
      <c r="AK403" s="14">
        <v>1.2958186565534826</v>
      </c>
      <c r="AL403" s="14">
        <v>0.67291302795930852</v>
      </c>
      <c r="AM403" s="14">
        <v>0.4413554562880036</v>
      </c>
      <c r="AN403" s="14">
        <v>1.079455219658507</v>
      </c>
      <c r="AO403" s="14">
        <v>1.4603243565212758</v>
      </c>
      <c r="AP403" s="14">
        <v>0.68303360443755667</v>
      </c>
      <c r="AQ403" s="14">
        <v>1.262072446123192</v>
      </c>
      <c r="AR403" s="14">
        <v>1.0037694528510346E-2</v>
      </c>
      <c r="AS403" s="14">
        <v>0.42501925355355952</v>
      </c>
      <c r="AT403" s="14">
        <v>57.498074644644056</v>
      </c>
      <c r="AV403" s="14">
        <f t="shared" si="18"/>
        <v>0.20471344697736094</v>
      </c>
      <c r="AW403" s="14">
        <f t="shared" si="19"/>
        <v>0.27650794332039702</v>
      </c>
      <c r="AX403" s="14">
        <f t="shared" si="20"/>
        <v>1.262072446123192</v>
      </c>
    </row>
    <row r="404" spans="1:50">
      <c r="A404" s="10" t="s">
        <v>450</v>
      </c>
      <c r="B404" s="11">
        <v>38.57</v>
      </c>
      <c r="C404" s="11">
        <v>3.95</v>
      </c>
      <c r="D404" s="11">
        <v>13.63</v>
      </c>
      <c r="E404" s="11">
        <v>17.21</v>
      </c>
      <c r="F404" s="12">
        <v>0.17710000000000001</v>
      </c>
      <c r="G404" s="11">
        <v>11.16</v>
      </c>
      <c r="H404" s="12">
        <v>0.15490000000000001</v>
      </c>
      <c r="I404" s="12">
        <v>0.4108</v>
      </c>
      <c r="J404" s="11">
        <v>6.99</v>
      </c>
      <c r="K404" s="12"/>
      <c r="L404" s="12">
        <v>0.24460000000000001</v>
      </c>
      <c r="M404" s="13">
        <f t="shared" si="21"/>
        <v>92.497399999999999</v>
      </c>
      <c r="N404" s="14">
        <v>2.9648607475381494</v>
      </c>
      <c r="O404" s="14">
        <v>0.7504209212741515</v>
      </c>
      <c r="P404" s="14">
        <v>0.28471833118769907</v>
      </c>
      <c r="Q404" s="14">
        <v>4</v>
      </c>
      <c r="R404" s="14">
        <v>0.48440739758973383</v>
      </c>
      <c r="S404" s="14">
        <v>1.3395562754857435</v>
      </c>
      <c r="T404" s="14">
        <v>0.62365359241070262</v>
      </c>
      <c r="U404" s="14">
        <v>0.19797549246404189</v>
      </c>
      <c r="V404" s="14">
        <v>0.23507671028969238</v>
      </c>
      <c r="W404" s="14">
        <v>0</v>
      </c>
      <c r="X404" s="14">
        <v>1.1530771067720916E-2</v>
      </c>
      <c r="Y404" s="14">
        <v>0</v>
      </c>
      <c r="Z404" s="14">
        <v>0</v>
      </c>
      <c r="AA404" s="14">
        <v>2.8922002393076349</v>
      </c>
      <c r="AB404" s="14">
        <v>0.10779976069236508</v>
      </c>
      <c r="AC404" s="14">
        <v>0.67455181477395154</v>
      </c>
      <c r="AD404" s="14">
        <v>6.12253861856287E-2</v>
      </c>
      <c r="AE404" s="14">
        <v>0</v>
      </c>
      <c r="AF404" s="14">
        <v>1.2757900642787718E-2</v>
      </c>
      <c r="AG404" s="14">
        <v>0.74853510160236791</v>
      </c>
      <c r="AH404" s="14">
        <v>0.25146489839763209</v>
      </c>
      <c r="AI404" s="14">
        <v>0</v>
      </c>
      <c r="AJ404" s="14">
        <v>3.1868078669423976E-2</v>
      </c>
      <c r="AK404" s="14">
        <v>1.2709860501114905</v>
      </c>
      <c r="AL404" s="14">
        <v>0.69714587121908567</v>
      </c>
      <c r="AM404" s="14">
        <v>0.43629497989851784</v>
      </c>
      <c r="AN404" s="14">
        <v>1.1063474160624436</v>
      </c>
      <c r="AO404" s="14">
        <v>1.3395562754857435</v>
      </c>
      <c r="AP404" s="14">
        <v>0.67455181477395154</v>
      </c>
      <c r="AQ404" s="14">
        <v>1.2348283188638853</v>
      </c>
      <c r="AR404" s="14">
        <v>1.1530771067720916E-2</v>
      </c>
      <c r="AS404" s="14">
        <v>0.45232664715516957</v>
      </c>
      <c r="AT404" s="14">
        <v>54.767335284483039</v>
      </c>
      <c r="AV404" s="14">
        <f t="shared" si="18"/>
        <v>0.21563292331377421</v>
      </c>
      <c r="AW404" s="14">
        <f t="shared" si="19"/>
        <v>0.2840844398351321</v>
      </c>
      <c r="AX404" s="14">
        <f t="shared" si="20"/>
        <v>1.2348283188638853</v>
      </c>
    </row>
    <row r="405" spans="1:50">
      <c r="A405" s="10" t="s">
        <v>451</v>
      </c>
      <c r="B405" s="11">
        <v>38.020000000000003</v>
      </c>
      <c r="C405" s="11">
        <v>3.97</v>
      </c>
      <c r="D405" s="11">
        <v>13.25</v>
      </c>
      <c r="E405" s="11">
        <v>16.88</v>
      </c>
      <c r="F405" s="12">
        <v>0.18149999999999999</v>
      </c>
      <c r="G405" s="11">
        <v>10.3</v>
      </c>
      <c r="H405" s="12">
        <v>0.33560000000000001</v>
      </c>
      <c r="I405" s="12">
        <v>0.6744</v>
      </c>
      <c r="J405" s="11">
        <v>6.82</v>
      </c>
      <c r="K405" s="12"/>
      <c r="L405" s="12">
        <v>0.2024</v>
      </c>
      <c r="M405" s="13">
        <f t="shared" si="21"/>
        <v>90.633899999999997</v>
      </c>
      <c r="N405" s="14">
        <v>2.97073009077224</v>
      </c>
      <c r="O405" s="14">
        <v>0.79055900261303946</v>
      </c>
      <c r="P405" s="14">
        <v>0.2387109066147205</v>
      </c>
      <c r="Q405" s="14">
        <v>4</v>
      </c>
      <c r="R405" s="14">
        <v>0.42961853125144811</v>
      </c>
      <c r="S405" s="14">
        <v>1.2310195375376405</v>
      </c>
      <c r="T405" s="14">
        <v>0.6574955332109429</v>
      </c>
      <c r="U405" s="14">
        <v>0.20680373594542656</v>
      </c>
      <c r="V405" s="14">
        <v>0.24511343127622023</v>
      </c>
      <c r="W405" s="14">
        <v>0</v>
      </c>
      <c r="X405" s="14">
        <v>1.2011931284291196E-2</v>
      </c>
      <c r="Y405" s="14">
        <v>0</v>
      </c>
      <c r="Z405" s="14">
        <v>0</v>
      </c>
      <c r="AA405" s="14">
        <v>2.7820627005059699</v>
      </c>
      <c r="AB405" s="14">
        <v>0.21793729949403007</v>
      </c>
      <c r="AC405" s="14">
        <v>0.70420489911860695</v>
      </c>
      <c r="AD405" s="14">
        <v>0.10216804449908756</v>
      </c>
      <c r="AE405" s="14">
        <v>0</v>
      </c>
      <c r="AF405" s="14">
        <v>2.8096108487725556E-2</v>
      </c>
      <c r="AG405" s="14">
        <v>0.83446905210542011</v>
      </c>
      <c r="AH405" s="14">
        <v>0.16553094789457989</v>
      </c>
      <c r="AI405" s="14">
        <v>0</v>
      </c>
      <c r="AJ405" s="14">
        <v>2.6804416478729897E-2</v>
      </c>
      <c r="AK405" s="14">
        <v>1.1701688365069169</v>
      </c>
      <c r="AL405" s="14">
        <v>0.80302674701435306</v>
      </c>
      <c r="AM405" s="14">
        <v>0.40390800769240198</v>
      </c>
      <c r="AN405" s="14">
        <v>1.10301017577109</v>
      </c>
      <c r="AO405" s="14">
        <v>1.2310195375376405</v>
      </c>
      <c r="AP405" s="14">
        <v>0.70420489911860695</v>
      </c>
      <c r="AQ405" s="14">
        <v>1.2201775338644876</v>
      </c>
      <c r="AR405" s="14">
        <v>1.2011931284291196E-2</v>
      </c>
      <c r="AS405" s="14">
        <v>0.47257760665242693</v>
      </c>
      <c r="AT405" s="14">
        <v>52.742239334757308</v>
      </c>
      <c r="AV405" s="14">
        <f t="shared" si="18"/>
        <v>0.23633382996413599</v>
      </c>
      <c r="AW405" s="14">
        <f t="shared" si="19"/>
        <v>0.31066850829752346</v>
      </c>
      <c r="AX405" s="14">
        <f t="shared" si="20"/>
        <v>1.2201775338644876</v>
      </c>
    </row>
    <row r="406" spans="1:50">
      <c r="A406" s="10" t="s">
        <v>452</v>
      </c>
      <c r="B406" s="11">
        <v>39.049999999999997</v>
      </c>
      <c r="C406" s="11">
        <v>3.77</v>
      </c>
      <c r="D406" s="11">
        <v>13.26</v>
      </c>
      <c r="E406" s="11">
        <v>16.920000000000002</v>
      </c>
      <c r="F406" s="12">
        <v>0.1772</v>
      </c>
      <c r="G406" s="11">
        <v>10.46</v>
      </c>
      <c r="H406" s="12">
        <v>0.34989999999999999</v>
      </c>
      <c r="I406" s="12">
        <v>0.62849999999999995</v>
      </c>
      <c r="J406" s="11">
        <v>6.93</v>
      </c>
      <c r="K406" s="12"/>
      <c r="L406" s="12">
        <v>0.20119999999999999</v>
      </c>
      <c r="M406" s="13">
        <f t="shared" si="21"/>
        <v>91.746800000000007</v>
      </c>
      <c r="N406" s="14">
        <v>3.0071106016287876</v>
      </c>
      <c r="O406" s="14">
        <v>0.74909384491607955</v>
      </c>
      <c r="P406" s="14">
        <v>0.24379555345513282</v>
      </c>
      <c r="Q406" s="14">
        <v>4</v>
      </c>
      <c r="R406" s="14">
        <v>0.45435587737081651</v>
      </c>
      <c r="S406" s="14">
        <v>1.2165305997828428</v>
      </c>
      <c r="T406" s="14">
        <v>0.64217208310058727</v>
      </c>
      <c r="U406" s="14">
        <v>0.20367657534403594</v>
      </c>
      <c r="V406" s="14">
        <v>0.23166616578610399</v>
      </c>
      <c r="W406" s="14">
        <v>0</v>
      </c>
      <c r="X406" s="14">
        <v>1.1557854106175852E-2</v>
      </c>
      <c r="Y406" s="14">
        <v>0</v>
      </c>
      <c r="Z406" s="14">
        <v>0</v>
      </c>
      <c r="AA406" s="14">
        <v>2.7599591554905625</v>
      </c>
      <c r="AB406" s="14">
        <v>0.24004084450943752</v>
      </c>
      <c r="AC406" s="14">
        <v>0.70267639297675732</v>
      </c>
      <c r="AD406" s="14">
        <v>9.3838289388984031E-2</v>
      </c>
      <c r="AE406" s="14">
        <v>0</v>
      </c>
      <c r="AF406" s="14">
        <v>2.8869910819279088E-2</v>
      </c>
      <c r="AG406" s="14">
        <v>0.82538459318502055</v>
      </c>
      <c r="AH406" s="14">
        <v>0.17461540681497945</v>
      </c>
      <c r="AI406" s="14">
        <v>0</v>
      </c>
      <c r="AJ406" s="14">
        <v>2.6260386049431865E-2</v>
      </c>
      <c r="AK406" s="14">
        <v>1.1820399712251246</v>
      </c>
      <c r="AL406" s="14">
        <v>0.79169964272544346</v>
      </c>
      <c r="AM406" s="14">
        <v>0.4106589324409084</v>
      </c>
      <c r="AN406" s="14">
        <v>1.089644211899756</v>
      </c>
      <c r="AO406" s="14">
        <v>1.2165305997828428</v>
      </c>
      <c r="AP406" s="14">
        <v>0.70267639297675732</v>
      </c>
      <c r="AQ406" s="14">
        <v>1.2034497222868961</v>
      </c>
      <c r="AR406" s="14">
        <v>1.1557854106175852E-2</v>
      </c>
      <c r="AS406" s="14">
        <v>0.4724898591294322</v>
      </c>
      <c r="AT406" s="14">
        <v>52.751014087056781</v>
      </c>
      <c r="AV406" s="14">
        <f t="shared" si="18"/>
        <v>0.2326744878898202</v>
      </c>
      <c r="AW406" s="14">
        <f t="shared" si="19"/>
        <v>0.30647144062328696</v>
      </c>
      <c r="AX406" s="14">
        <f t="shared" si="20"/>
        <v>1.2034497222868961</v>
      </c>
    </row>
    <row r="407" spans="1:50">
      <c r="A407" s="10" t="s">
        <v>453</v>
      </c>
      <c r="B407" s="11">
        <v>39.21</v>
      </c>
      <c r="C407" s="11">
        <v>3.84</v>
      </c>
      <c r="D407" s="11">
        <v>13.16</v>
      </c>
      <c r="E407" s="11">
        <v>16.38</v>
      </c>
      <c r="F407" s="12">
        <v>0.14660000000000001</v>
      </c>
      <c r="G407" s="11">
        <v>10.57</v>
      </c>
      <c r="H407" s="12">
        <v>0.41189999999999999</v>
      </c>
      <c r="I407" s="12">
        <v>0.70679999999999998</v>
      </c>
      <c r="J407" s="11">
        <v>7.08</v>
      </c>
      <c r="K407" s="12"/>
      <c r="L407" s="12">
        <v>0.20710000000000001</v>
      </c>
      <c r="M407" s="13">
        <f t="shared" si="21"/>
        <v>91.712400000000002</v>
      </c>
      <c r="N407" s="14">
        <v>3.0191179575233851</v>
      </c>
      <c r="O407" s="14">
        <v>0.74805507098331503</v>
      </c>
      <c r="P407" s="14">
        <v>0.23282697149329989</v>
      </c>
      <c r="Q407" s="14">
        <v>4</v>
      </c>
      <c r="R407" s="14">
        <v>0.44619476889137777</v>
      </c>
      <c r="S407" s="14">
        <v>1.2202992026532382</v>
      </c>
      <c r="T407" s="14">
        <v>0.62531009912984226</v>
      </c>
      <c r="U407" s="14">
        <v>0.19662166382680279</v>
      </c>
      <c r="V407" s="14">
        <v>0.23669140206401323</v>
      </c>
      <c r="W407" s="14">
        <v>0</v>
      </c>
      <c r="X407" s="14">
        <v>9.5609783843632768E-3</v>
      </c>
      <c r="Y407" s="14">
        <v>0</v>
      </c>
      <c r="Z407" s="14">
        <v>0</v>
      </c>
      <c r="AA407" s="14">
        <v>2.7346781149496375</v>
      </c>
      <c r="AB407" s="14">
        <v>0.26532188505036247</v>
      </c>
      <c r="AC407" s="14">
        <v>0.71798495256014938</v>
      </c>
      <c r="AD407" s="14">
        <v>0.1055179187561144</v>
      </c>
      <c r="AE407" s="14">
        <v>0</v>
      </c>
      <c r="AF407" s="14">
        <v>3.3981939885112201E-2</v>
      </c>
      <c r="AG407" s="14">
        <v>0.85748481120137598</v>
      </c>
      <c r="AH407" s="14">
        <v>0.14251518879862402</v>
      </c>
      <c r="AI407" s="14">
        <v>0</v>
      </c>
      <c r="AJ407" s="14">
        <v>2.702763867167858E-2</v>
      </c>
      <c r="AK407" s="14">
        <v>1.1476366048000408</v>
      </c>
      <c r="AL407" s="14">
        <v>0.82533575652828062</v>
      </c>
      <c r="AM407" s="14">
        <v>0.40715342883039457</v>
      </c>
      <c r="AN407" s="14">
        <v>1.0547587344499449</v>
      </c>
      <c r="AO407" s="14">
        <v>1.2202992026532382</v>
      </c>
      <c r="AP407" s="14">
        <v>0.71798495256014938</v>
      </c>
      <c r="AQ407" s="14">
        <v>1.1942498398746928</v>
      </c>
      <c r="AR407" s="14">
        <v>9.5609783843632768E-3</v>
      </c>
      <c r="AS407" s="14">
        <v>0.46361840604066668</v>
      </c>
      <c r="AT407" s="14">
        <v>53.638159395933343</v>
      </c>
      <c r="AV407" s="14">
        <f t="shared" si="18"/>
        <v>0.22865948855606288</v>
      </c>
      <c r="AW407" s="14">
        <f t="shared" si="19"/>
        <v>0.30055886960275102</v>
      </c>
      <c r="AX407" s="14">
        <f t="shared" si="20"/>
        <v>1.1942498398746928</v>
      </c>
    </row>
    <row r="408" spans="1:50">
      <c r="A408" s="10" t="s">
        <v>454</v>
      </c>
      <c r="B408" s="11">
        <v>37.5</v>
      </c>
      <c r="C408" s="11">
        <v>4.1399999999999997</v>
      </c>
      <c r="D408" s="11">
        <v>14.02</v>
      </c>
      <c r="E408" s="11">
        <v>17.89</v>
      </c>
      <c r="F408" s="12">
        <v>0.15140000000000001</v>
      </c>
      <c r="G408" s="11">
        <v>11.3</v>
      </c>
      <c r="H408" s="12">
        <v>0.18690000000000001</v>
      </c>
      <c r="I408" s="12">
        <v>0.48320000000000002</v>
      </c>
      <c r="J408" s="11">
        <v>6.6</v>
      </c>
      <c r="K408" s="12"/>
      <c r="L408" s="12">
        <v>0.23</v>
      </c>
      <c r="M408" s="13">
        <f t="shared" si="21"/>
        <v>92.501499999999979</v>
      </c>
      <c r="N408" s="14">
        <v>2.8947285532860301</v>
      </c>
      <c r="O408" s="14">
        <v>0.84886479105782386</v>
      </c>
      <c r="P408" s="14">
        <v>0.25640665565614607</v>
      </c>
      <c r="Q408" s="14">
        <v>4</v>
      </c>
      <c r="R408" s="14">
        <v>0.42663577094687988</v>
      </c>
      <c r="S408" s="14">
        <v>1.3477880069481942</v>
      </c>
      <c r="T408" s="14">
        <v>0.64752652057296867</v>
      </c>
      <c r="U408" s="14">
        <v>0.25096291594756837</v>
      </c>
      <c r="V408" s="14">
        <v>0.24351222608952322</v>
      </c>
      <c r="W408" s="14">
        <v>0</v>
      </c>
      <c r="X408" s="14">
        <v>9.8989146432546804E-3</v>
      </c>
      <c r="Y408" s="14">
        <v>0</v>
      </c>
      <c r="Z408" s="14">
        <v>0</v>
      </c>
      <c r="AA408" s="14">
        <v>2.9263243551483891</v>
      </c>
      <c r="AB408" s="14">
        <v>7.3675644851610933E-2</v>
      </c>
      <c r="AC408" s="14">
        <v>0.65207024763622723</v>
      </c>
      <c r="AD408" s="14">
        <v>7.2318588248727944E-2</v>
      </c>
      <c r="AE408" s="14">
        <v>0</v>
      </c>
      <c r="AF408" s="14">
        <v>1.5458203309176102E-2</v>
      </c>
      <c r="AG408" s="14">
        <v>0.73984703919413131</v>
      </c>
      <c r="AH408" s="14">
        <v>0.26015296080586869</v>
      </c>
      <c r="AI408" s="14">
        <v>0</v>
      </c>
      <c r="AJ408" s="14">
        <v>3.0091870185062063E-2</v>
      </c>
      <c r="AK408" s="14">
        <v>1.2541728935424565</v>
      </c>
      <c r="AL408" s="14">
        <v>0.71573523627248137</v>
      </c>
      <c r="AM408" s="14">
        <v>0.43932053718136049</v>
      </c>
      <c r="AN408" s="14">
        <v>1.1548960921766831</v>
      </c>
      <c r="AO408" s="14">
        <v>1.3477880069481942</v>
      </c>
      <c r="AP408" s="14">
        <v>0.65207024763622723</v>
      </c>
      <c r="AQ408" s="14">
        <v>1.2755005620047037</v>
      </c>
      <c r="AR408" s="14">
        <v>9.8989146432546804E-3</v>
      </c>
      <c r="AS408" s="14">
        <v>0.46146299190557838</v>
      </c>
      <c r="AT408" s="14">
        <v>53.853700809442145</v>
      </c>
      <c r="AV408" s="14">
        <f t="shared" si="18"/>
        <v>0.22127640069486887</v>
      </c>
      <c r="AW408" s="14">
        <f t="shared" si="19"/>
        <v>0.30703685835091787</v>
      </c>
      <c r="AX408" s="14">
        <f t="shared" si="20"/>
        <v>1.2755005620047037</v>
      </c>
    </row>
    <row r="409" spans="1:50">
      <c r="A409" s="10" t="s">
        <v>455</v>
      </c>
      <c r="B409" s="11">
        <v>40.39</v>
      </c>
      <c r="C409" s="11">
        <v>4.01</v>
      </c>
      <c r="D409" s="11">
        <v>13.15</v>
      </c>
      <c r="E409" s="11">
        <v>17.28</v>
      </c>
      <c r="F409" s="12">
        <v>0.17530000000000001</v>
      </c>
      <c r="G409" s="11">
        <v>10.43</v>
      </c>
      <c r="H409" s="12">
        <v>0.44479999999999997</v>
      </c>
      <c r="I409" s="12">
        <v>0.39750000000000002</v>
      </c>
      <c r="J409" s="11">
        <v>6.97</v>
      </c>
      <c r="K409" s="12"/>
      <c r="L409" s="12">
        <v>0.20810000000000001</v>
      </c>
      <c r="M409" s="13">
        <f t="shared" si="21"/>
        <v>93.455700000000007</v>
      </c>
      <c r="N409" s="14">
        <v>3.051992452066465</v>
      </c>
      <c r="O409" s="14">
        <v>0.71185452624052759</v>
      </c>
      <c r="P409" s="14">
        <v>0.23615302169300745</v>
      </c>
      <c r="Q409" s="14">
        <v>4</v>
      </c>
      <c r="R409" s="14">
        <v>0.45923856338128699</v>
      </c>
      <c r="S409" s="14">
        <v>1.1595064548391472</v>
      </c>
      <c r="T409" s="14">
        <v>0.6532551545486025</v>
      </c>
      <c r="U409" s="14">
        <v>0.20255837197982252</v>
      </c>
      <c r="V409" s="14">
        <v>0.24005300743529773</v>
      </c>
      <c r="W409" s="14">
        <v>0</v>
      </c>
      <c r="X409" s="14">
        <v>1.1219581176698398E-2</v>
      </c>
      <c r="Y409" s="14">
        <v>0</v>
      </c>
      <c r="Z409" s="14">
        <v>0</v>
      </c>
      <c r="AA409" s="14">
        <v>2.7258311333608556</v>
      </c>
      <c r="AB409" s="14">
        <v>0.27416886663914442</v>
      </c>
      <c r="AC409" s="14">
        <v>0.70121340997954307</v>
      </c>
      <c r="AD409" s="14">
        <v>5.8236219160942633E-2</v>
      </c>
      <c r="AE409" s="14">
        <v>0</v>
      </c>
      <c r="AF409" s="14">
        <v>3.6012022840418538E-2</v>
      </c>
      <c r="AG409" s="14">
        <v>0.79546165198090424</v>
      </c>
      <c r="AH409" s="14">
        <v>0.20453834801909576</v>
      </c>
      <c r="AI409" s="14">
        <v>0</v>
      </c>
      <c r="AJ409" s="14">
        <v>2.6651794049798502E-2</v>
      </c>
      <c r="AK409" s="14">
        <v>1.1570532893711285</v>
      </c>
      <c r="AL409" s="14">
        <v>0.81629491657907294</v>
      </c>
      <c r="AM409" s="14">
        <v>0.40176266790167886</v>
      </c>
      <c r="AN409" s="14">
        <v>1.0919665482214325</v>
      </c>
      <c r="AO409" s="14">
        <v>1.1595064548391472</v>
      </c>
      <c r="AP409" s="14">
        <v>0.70121340997954307</v>
      </c>
      <c r="AQ409" s="14">
        <v>1.1710930896218146</v>
      </c>
      <c r="AR409" s="14">
        <v>1.1219581176698398E-2</v>
      </c>
      <c r="AS409" s="14">
        <v>0.48500095126037418</v>
      </c>
      <c r="AT409" s="14">
        <v>51.499904873962578</v>
      </c>
      <c r="AV409" s="14">
        <f t="shared" si="18"/>
        <v>0.239653567146385</v>
      </c>
      <c r="AW409" s="14">
        <f t="shared" si="19"/>
        <v>0.31396424967574443</v>
      </c>
      <c r="AX409" s="14">
        <f t="shared" si="20"/>
        <v>1.1710930896218146</v>
      </c>
    </row>
    <row r="410" spans="1:50">
      <c r="A410" s="10" t="s">
        <v>456</v>
      </c>
      <c r="B410" s="11">
        <v>39.46</v>
      </c>
      <c r="C410" s="11">
        <v>3.96</v>
      </c>
      <c r="D410" s="11">
        <v>13.54</v>
      </c>
      <c r="E410" s="11">
        <v>16.91</v>
      </c>
      <c r="F410" s="12">
        <v>0.16170000000000001</v>
      </c>
      <c r="G410" s="11">
        <v>10.76</v>
      </c>
      <c r="H410" s="12">
        <v>0.28199999999999997</v>
      </c>
      <c r="I410" s="12">
        <v>0.66759999999999997</v>
      </c>
      <c r="J410" s="11">
        <v>6.97</v>
      </c>
      <c r="K410" s="12"/>
      <c r="L410" s="12">
        <v>0.2369</v>
      </c>
      <c r="M410" s="13">
        <f t="shared" si="21"/>
        <v>92.9482</v>
      </c>
      <c r="N410" s="14">
        <v>3.0120375480289527</v>
      </c>
      <c r="O410" s="14">
        <v>0.72813094052106031</v>
      </c>
      <c r="P410" s="14">
        <v>0.25983151144998695</v>
      </c>
      <c r="Q410" s="14">
        <v>4</v>
      </c>
      <c r="R410" s="14">
        <v>0.48995527444594211</v>
      </c>
      <c r="S410" s="14">
        <v>1.254210320668514</v>
      </c>
      <c r="T410" s="14">
        <v>0.60624435020608947</v>
      </c>
      <c r="U410" s="14">
        <v>0.21337506171470011</v>
      </c>
      <c r="V410" s="14">
        <v>0.23825703034360854</v>
      </c>
      <c r="W410" s="14">
        <v>0</v>
      </c>
      <c r="X410" s="14">
        <v>1.0454383984147478E-2</v>
      </c>
      <c r="Y410" s="14">
        <v>0</v>
      </c>
      <c r="Z410" s="14">
        <v>0</v>
      </c>
      <c r="AA410" s="14">
        <v>2.8124964213630013</v>
      </c>
      <c r="AB410" s="14">
        <v>0.18750357863699874</v>
      </c>
      <c r="AC410" s="14">
        <v>0.67754832222650052</v>
      </c>
      <c r="AD410" s="14">
        <v>9.8802074934902645E-2</v>
      </c>
      <c r="AE410" s="14">
        <v>0</v>
      </c>
      <c r="AF410" s="14">
        <v>2.3063517571520503E-2</v>
      </c>
      <c r="AG410" s="14">
        <v>0.79941391473292367</v>
      </c>
      <c r="AH410" s="14">
        <v>0.20058608526707633</v>
      </c>
      <c r="AI410" s="14">
        <v>0</v>
      </c>
      <c r="AJ410" s="14">
        <v>3.0648775475679662E-2</v>
      </c>
      <c r="AK410" s="14">
        <v>1.1739942858042207</v>
      </c>
      <c r="AL410" s="14">
        <v>0.7953569387200996</v>
      </c>
      <c r="AM410" s="14">
        <v>0.43837710721207762</v>
      </c>
      <c r="AN410" s="14">
        <v>1.0794509233707765</v>
      </c>
      <c r="AO410" s="14">
        <v>1.254210320668514</v>
      </c>
      <c r="AP410" s="14">
        <v>0.67754832222650052</v>
      </c>
      <c r="AQ410" s="14">
        <v>1.2180862149670024</v>
      </c>
      <c r="AR410" s="14">
        <v>1.0454383984147478E-2</v>
      </c>
      <c r="AS410" s="14">
        <v>0.46255681973034579</v>
      </c>
      <c r="AT410" s="14">
        <v>53.744318026965431</v>
      </c>
      <c r="AV410" s="14">
        <f t="shared" si="18"/>
        <v>0.21555382101154438</v>
      </c>
      <c r="AW410" s="14">
        <f t="shared" si="19"/>
        <v>0.2914206061544366</v>
      </c>
      <c r="AX410" s="14">
        <f t="shared" si="20"/>
        <v>1.2180862149670024</v>
      </c>
    </row>
    <row r="411" spans="1:50">
      <c r="A411" s="10" t="s">
        <v>457</v>
      </c>
      <c r="B411" s="11">
        <v>39.65</v>
      </c>
      <c r="C411" s="11">
        <v>3.82</v>
      </c>
      <c r="D411" s="11">
        <v>13.6</v>
      </c>
      <c r="E411" s="11">
        <v>16.88</v>
      </c>
      <c r="F411" s="12">
        <v>0.12509999999999999</v>
      </c>
      <c r="G411" s="11">
        <v>10.69</v>
      </c>
      <c r="H411" s="12">
        <v>0.29509999999999997</v>
      </c>
      <c r="I411" s="12">
        <v>0.54239999999999999</v>
      </c>
      <c r="J411" s="11">
        <v>6.92</v>
      </c>
      <c r="K411" s="12"/>
      <c r="L411" s="12">
        <v>0.21659999999999999</v>
      </c>
      <c r="M411" s="13">
        <f t="shared" si="21"/>
        <v>92.739200000000011</v>
      </c>
      <c r="N411" s="14">
        <v>3.0193420294872215</v>
      </c>
      <c r="O411" s="14">
        <v>0.7297329469464261</v>
      </c>
      <c r="P411" s="14">
        <v>0.25092502356635238</v>
      </c>
      <c r="Q411" s="14">
        <v>4</v>
      </c>
      <c r="R411" s="14">
        <v>0.49084099118402358</v>
      </c>
      <c r="S411" s="14">
        <v>1.2328483773907453</v>
      </c>
      <c r="T411" s="14">
        <v>0.62467602885642315</v>
      </c>
      <c r="U411" s="14">
        <v>0.1993719496928017</v>
      </c>
      <c r="V411" s="14">
        <v>0.23075409750919668</v>
      </c>
      <c r="W411" s="14">
        <v>0</v>
      </c>
      <c r="X411" s="14">
        <v>8.0688484301142012E-3</v>
      </c>
      <c r="Y411" s="14">
        <v>0</v>
      </c>
      <c r="Z411" s="14">
        <v>0</v>
      </c>
      <c r="AA411" s="14">
        <v>2.7865602930633044</v>
      </c>
      <c r="AB411" s="14">
        <v>0.21343970693669556</v>
      </c>
      <c r="AC411" s="14">
        <v>0.68148450086381551</v>
      </c>
      <c r="AD411" s="14">
        <v>8.0082060393419155E-2</v>
      </c>
      <c r="AE411" s="14">
        <v>0</v>
      </c>
      <c r="AF411" s="14">
        <v>2.4077504161915335E-2</v>
      </c>
      <c r="AG411" s="14">
        <v>0.78564406541915</v>
      </c>
      <c r="AH411" s="14">
        <v>0.21435593458085</v>
      </c>
      <c r="AI411" s="14">
        <v>0</v>
      </c>
      <c r="AJ411" s="14">
        <v>2.7955826691364892E-2</v>
      </c>
      <c r="AK411" s="14">
        <v>1.2035463853929786</v>
      </c>
      <c r="AL411" s="14">
        <v>0.76849778791565648</v>
      </c>
      <c r="AM411" s="14">
        <v>0.41889142552692665</v>
      </c>
      <c r="AN411" s="14">
        <v>1.0749730021155772</v>
      </c>
      <c r="AO411" s="14">
        <v>1.2328483773907453</v>
      </c>
      <c r="AP411" s="14">
        <v>0.68148450086381551</v>
      </c>
      <c r="AQ411" s="14">
        <v>1.2205739381304497</v>
      </c>
      <c r="AR411" s="14">
        <v>8.0688484301142012E-3</v>
      </c>
      <c r="AS411" s="14">
        <v>0.46579558178177982</v>
      </c>
      <c r="AT411" s="14">
        <v>53.420441821822017</v>
      </c>
      <c r="AV411" s="14">
        <f t="shared" si="18"/>
        <v>0.22417459633349907</v>
      </c>
      <c r="AW411" s="14">
        <f t="shared" si="19"/>
        <v>0.29572228550035695</v>
      </c>
      <c r="AX411" s="14">
        <f t="shared" si="20"/>
        <v>1.2205739381304497</v>
      </c>
    </row>
    <row r="412" spans="1:50">
      <c r="A412" s="10" t="s">
        <v>458</v>
      </c>
      <c r="B412" s="11">
        <v>37.99</v>
      </c>
      <c r="C412" s="11">
        <v>4.01</v>
      </c>
      <c r="D412" s="11">
        <v>14.11</v>
      </c>
      <c r="E412" s="11">
        <v>16.55</v>
      </c>
      <c r="F412" s="12">
        <v>0.111</v>
      </c>
      <c r="G412" s="11">
        <v>11.35</v>
      </c>
      <c r="H412" s="12">
        <v>0.2001</v>
      </c>
      <c r="I412" s="12">
        <v>0.39610000000000001</v>
      </c>
      <c r="J412" s="11">
        <v>6.73</v>
      </c>
      <c r="K412" s="12"/>
      <c r="L412" s="12">
        <v>0.1948</v>
      </c>
      <c r="M412" s="13">
        <f t="shared" si="21"/>
        <v>91.64200000000001</v>
      </c>
      <c r="N412" s="14">
        <v>2.9284912726812204</v>
      </c>
      <c r="O412" s="14">
        <v>0.84840680883753716</v>
      </c>
      <c r="P412" s="14">
        <v>0.22310191848124239</v>
      </c>
      <c r="Q412" s="14">
        <v>4</v>
      </c>
      <c r="R412" s="14">
        <v>0.43350372928630931</v>
      </c>
      <c r="S412" s="14">
        <v>1.3399443618348323</v>
      </c>
      <c r="T412" s="14">
        <v>0.63691249731066324</v>
      </c>
      <c r="U412" s="14">
        <v>0.20689766485587868</v>
      </c>
      <c r="V412" s="14">
        <v>0.23958166341911519</v>
      </c>
      <c r="W412" s="14">
        <v>0</v>
      </c>
      <c r="X412" s="14">
        <v>7.2474085890695704E-3</v>
      </c>
      <c r="Y412" s="14">
        <v>0</v>
      </c>
      <c r="Z412" s="14">
        <v>0</v>
      </c>
      <c r="AA412" s="14">
        <v>2.8640873252958685</v>
      </c>
      <c r="AB412" s="14">
        <v>0.13591267470413149</v>
      </c>
      <c r="AC412" s="14">
        <v>0.67620584127827776</v>
      </c>
      <c r="AD412" s="14">
        <v>5.9200574281227561E-2</v>
      </c>
      <c r="AE412" s="14">
        <v>0</v>
      </c>
      <c r="AF412" s="14">
        <v>1.6527031904793502E-2</v>
      </c>
      <c r="AG412" s="14">
        <v>0.75193344746429891</v>
      </c>
      <c r="AH412" s="14">
        <v>0.24806655253570109</v>
      </c>
      <c r="AI412" s="14">
        <v>0</v>
      </c>
      <c r="AJ412" s="14">
        <v>2.5451205609761621E-2</v>
      </c>
      <c r="AK412" s="14">
        <v>1.2652630086103276</v>
      </c>
      <c r="AL412" s="14">
        <v>0.70928578577991086</v>
      </c>
      <c r="AM412" s="14">
        <v>0.40303188157363756</v>
      </c>
      <c r="AN412" s="14">
        <v>1.0669120806477843</v>
      </c>
      <c r="AO412" s="14">
        <v>1.3399443618348323</v>
      </c>
      <c r="AP412" s="14">
        <v>0.67620584127827776</v>
      </c>
      <c r="AQ412" s="14">
        <v>1.2819105381238465</v>
      </c>
      <c r="AR412" s="14">
        <v>7.2474085890695704E-3</v>
      </c>
      <c r="AS412" s="14">
        <v>0.44328031444504817</v>
      </c>
      <c r="AT412" s="14">
        <v>55.671968555495184</v>
      </c>
      <c r="AV412" s="14">
        <f t="shared" si="18"/>
        <v>0.22237886802032766</v>
      </c>
      <c r="AW412" s="14">
        <f t="shared" si="19"/>
        <v>0.29461747018463341</v>
      </c>
      <c r="AX412" s="14">
        <f t="shared" si="20"/>
        <v>1.2819105381238465</v>
      </c>
    </row>
    <row r="413" spans="1:50">
      <c r="A413" s="10" t="s">
        <v>459</v>
      </c>
      <c r="B413" s="11">
        <v>38.99</v>
      </c>
      <c r="C413" s="11">
        <v>4.1399999999999997</v>
      </c>
      <c r="D413" s="11">
        <v>13.66</v>
      </c>
      <c r="E413" s="11">
        <v>16.32</v>
      </c>
      <c r="F413" s="12">
        <v>9.2999999999999999E-2</v>
      </c>
      <c r="G413" s="11">
        <v>11.51</v>
      </c>
      <c r="H413" s="12">
        <v>0.20680000000000001</v>
      </c>
      <c r="I413" s="12">
        <v>0.48780000000000001</v>
      </c>
      <c r="J413" s="11">
        <v>6.93</v>
      </c>
      <c r="K413" s="12"/>
      <c r="L413" s="12">
        <v>0.1837</v>
      </c>
      <c r="M413" s="13">
        <f t="shared" si="21"/>
        <v>92.521300000000039</v>
      </c>
      <c r="N413" s="14">
        <v>2.9778295306891298</v>
      </c>
      <c r="O413" s="14">
        <v>0.79518540952791916</v>
      </c>
      <c r="P413" s="14">
        <v>0.22698505978295103</v>
      </c>
      <c r="Q413" s="14">
        <v>4</v>
      </c>
      <c r="R413" s="14">
        <v>0.43438487825729677</v>
      </c>
      <c r="S413" s="14">
        <v>1.3341145767153011</v>
      </c>
      <c r="T413" s="14">
        <v>0.6136427699123973</v>
      </c>
      <c r="U413" s="14">
        <v>0.20174419130804433</v>
      </c>
      <c r="V413" s="14">
        <v>0.24645214771153459</v>
      </c>
      <c r="W413" s="14">
        <v>0</v>
      </c>
      <c r="X413" s="14">
        <v>6.0160948231779291E-3</v>
      </c>
      <c r="Y413" s="14">
        <v>0</v>
      </c>
      <c r="Z413" s="14">
        <v>0</v>
      </c>
      <c r="AA413" s="14">
        <v>2.8363546587277519</v>
      </c>
      <c r="AB413" s="14">
        <v>0.16364534127224806</v>
      </c>
      <c r="AC413" s="14">
        <v>0.68561115002007855</v>
      </c>
      <c r="AD413" s="14">
        <v>7.2232863193536806E-2</v>
      </c>
      <c r="AE413" s="14">
        <v>0</v>
      </c>
      <c r="AF413" s="14">
        <v>1.6922723865828784E-2</v>
      </c>
      <c r="AG413" s="14">
        <v>0.77476673707944421</v>
      </c>
      <c r="AH413" s="14">
        <v>0.22523326292055579</v>
      </c>
      <c r="AI413" s="14">
        <v>0</v>
      </c>
      <c r="AJ413" s="14">
        <v>2.3779379608284922E-2</v>
      </c>
      <c r="AK413" s="14">
        <v>1.2197435595707544</v>
      </c>
      <c r="AL413" s="14">
        <v>0.75647706082096056</v>
      </c>
      <c r="AM413" s="14">
        <v>0.41130157223358543</v>
      </c>
      <c r="AN413" s="14">
        <v>1.0423720210033927</v>
      </c>
      <c r="AO413" s="14">
        <v>1.3341145767153011</v>
      </c>
      <c r="AP413" s="14">
        <v>0.68561115002007855</v>
      </c>
      <c r="AQ413" s="14">
        <v>1.2295702877852159</v>
      </c>
      <c r="AR413" s="14">
        <v>6.0160948231779291E-3</v>
      </c>
      <c r="AS413" s="14">
        <v>0.43861893519787432</v>
      </c>
      <c r="AT413" s="14">
        <v>56.138106480212564</v>
      </c>
      <c r="AV413" s="14">
        <f t="shared" si="18"/>
        <v>0.2163490972555763</v>
      </c>
      <c r="AW413" s="14">
        <f t="shared" si="19"/>
        <v>0.28747708214535617</v>
      </c>
      <c r="AX413" s="14">
        <f t="shared" si="20"/>
        <v>1.2295702877852159</v>
      </c>
    </row>
    <row r="414" spans="1:50">
      <c r="A414" s="10" t="s">
        <v>460</v>
      </c>
      <c r="B414" s="11">
        <v>39.64</v>
      </c>
      <c r="C414" s="11">
        <v>4.05</v>
      </c>
      <c r="D414" s="11">
        <v>12.99</v>
      </c>
      <c r="E414" s="11">
        <v>17.37</v>
      </c>
      <c r="F414" s="12">
        <v>0.13969999999999999</v>
      </c>
      <c r="G414" s="11">
        <v>10.14</v>
      </c>
      <c r="H414" s="12">
        <v>0.27860000000000001</v>
      </c>
      <c r="I414" s="12">
        <v>0.3493</v>
      </c>
      <c r="J414" s="11">
        <v>6.89</v>
      </c>
      <c r="K414" s="12"/>
      <c r="L414" s="12">
        <v>0.2049</v>
      </c>
      <c r="M414" s="13">
        <f t="shared" si="21"/>
        <v>92.052499999999995</v>
      </c>
      <c r="N414" s="14">
        <v>3.0399139684233689</v>
      </c>
      <c r="O414" s="14">
        <v>0.69000690706665602</v>
      </c>
      <c r="P414" s="14">
        <v>0.27007912450997507</v>
      </c>
      <c r="Q414" s="14">
        <v>4</v>
      </c>
      <c r="R414" s="14">
        <v>0.48406003973240475</v>
      </c>
      <c r="S414" s="14">
        <v>1.1880664012944588</v>
      </c>
      <c r="T414" s="14">
        <v>0.6725847799437954</v>
      </c>
      <c r="U414" s="14">
        <v>0.17133165480638379</v>
      </c>
      <c r="V414" s="14">
        <v>0.24541004981449266</v>
      </c>
      <c r="W414" s="14">
        <v>0</v>
      </c>
      <c r="X414" s="14">
        <v>9.0742174081467099E-3</v>
      </c>
      <c r="Y414" s="14">
        <v>0</v>
      </c>
      <c r="Z414" s="14">
        <v>0</v>
      </c>
      <c r="AA414" s="14">
        <v>2.7705271429996818</v>
      </c>
      <c r="AB414" s="14">
        <v>0.22947285700031816</v>
      </c>
      <c r="AC414" s="14">
        <v>0.69209428026236852</v>
      </c>
      <c r="AD414" s="14">
        <v>5.193649884124843E-2</v>
      </c>
      <c r="AE414" s="14">
        <v>0</v>
      </c>
      <c r="AF414" s="14">
        <v>2.2891902922446791E-2</v>
      </c>
      <c r="AG414" s="14">
        <v>0.76692268202606373</v>
      </c>
      <c r="AH414" s="14">
        <v>0.23307731797393627</v>
      </c>
      <c r="AI414" s="14">
        <v>0</v>
      </c>
      <c r="AJ414" s="14">
        <v>2.663264939787242E-2</v>
      </c>
      <c r="AK414" s="14">
        <v>1.2076906406968348</v>
      </c>
      <c r="AL414" s="14">
        <v>0.7656767099052928</v>
      </c>
      <c r="AM414" s="14">
        <v>0.39624105827631495</v>
      </c>
      <c r="AN414" s="14">
        <v>1.1139955592601543</v>
      </c>
      <c r="AO414" s="14">
        <v>1.1880664012944588</v>
      </c>
      <c r="AP414" s="14">
        <v>0.69209428026236852</v>
      </c>
      <c r="AQ414" s="14">
        <v>1.1740669467990608</v>
      </c>
      <c r="AR414" s="14">
        <v>9.0742174081467099E-3</v>
      </c>
      <c r="AS414" s="14">
        <v>0.48391206594273006</v>
      </c>
      <c r="AT414" s="14">
        <v>51.608793405727006</v>
      </c>
      <c r="AV414" s="14">
        <f t="shared" si="18"/>
        <v>0.24276419079424</v>
      </c>
      <c r="AW414" s="14">
        <f t="shared" si="19"/>
        <v>0.3046050051819601</v>
      </c>
      <c r="AX414" s="14">
        <f t="shared" si="20"/>
        <v>1.1740669467990608</v>
      </c>
    </row>
    <row r="415" spans="1:50">
      <c r="A415" s="10" t="s">
        <v>461</v>
      </c>
      <c r="B415" s="11">
        <v>39.67</v>
      </c>
      <c r="C415" s="11">
        <v>3.76</v>
      </c>
      <c r="D415" s="11">
        <v>14.24</v>
      </c>
      <c r="E415" s="11">
        <v>16.899999999999999</v>
      </c>
      <c r="F415" s="12">
        <v>0.1091</v>
      </c>
      <c r="G415" s="11">
        <v>9.5500000000000007</v>
      </c>
      <c r="H415" s="12">
        <v>0.25490000000000002</v>
      </c>
      <c r="I415" s="12">
        <v>0.3125</v>
      </c>
      <c r="J415" s="11">
        <v>6.3</v>
      </c>
      <c r="K415" s="12"/>
      <c r="L415" s="12">
        <v>0.18490000000000001</v>
      </c>
      <c r="M415" s="13">
        <f t="shared" si="21"/>
        <v>91.281399999999991</v>
      </c>
      <c r="N415" s="14">
        <v>3.0311794477451977</v>
      </c>
      <c r="O415" s="14">
        <v>0.74448149371871175</v>
      </c>
      <c r="P415" s="14">
        <v>0.2243390585360906</v>
      </c>
      <c r="Q415" s="14">
        <v>4</v>
      </c>
      <c r="R415" s="14">
        <v>0.53789485588820052</v>
      </c>
      <c r="S415" s="14">
        <v>1.1105470039511915</v>
      </c>
      <c r="T415" s="14">
        <v>0.67700548366780089</v>
      </c>
      <c r="U415" s="14">
        <v>0.17857685391108946</v>
      </c>
      <c r="V415" s="14">
        <v>0.2309838118729898</v>
      </c>
      <c r="W415" s="14">
        <v>0</v>
      </c>
      <c r="X415" s="14">
        <v>7.0608880324791613E-3</v>
      </c>
      <c r="Y415" s="14">
        <v>0</v>
      </c>
      <c r="Z415" s="14">
        <v>0</v>
      </c>
      <c r="AA415" s="14">
        <v>2.7420688973237515</v>
      </c>
      <c r="AB415" s="14">
        <v>0.25793110267624852</v>
      </c>
      <c r="AC415" s="14">
        <v>0.64608682902461578</v>
      </c>
      <c r="AD415" s="14">
        <v>4.6296259700052161E-2</v>
      </c>
      <c r="AE415" s="14">
        <v>0</v>
      </c>
      <c r="AF415" s="14">
        <v>2.0868556953043786E-2</v>
      </c>
      <c r="AG415" s="14">
        <v>0.71325164567771171</v>
      </c>
      <c r="AH415" s="14">
        <v>0.28674835432228829</v>
      </c>
      <c r="AI415" s="14">
        <v>0</v>
      </c>
      <c r="AJ415" s="14">
        <v>2.3945897803223409E-2</v>
      </c>
      <c r="AK415" s="14">
        <v>1.232116096099432</v>
      </c>
      <c r="AL415" s="14">
        <v>0.74393800609734462</v>
      </c>
      <c r="AM415" s="14">
        <v>0.37309744384792332</v>
      </c>
      <c r="AN415" s="14">
        <v>1.0799213961149809</v>
      </c>
      <c r="AO415" s="14">
        <v>1.1105470039511915</v>
      </c>
      <c r="AP415" s="14">
        <v>0.64608682902461578</v>
      </c>
      <c r="AQ415" s="14">
        <v>1.2823763496069123</v>
      </c>
      <c r="AR415" s="14">
        <v>7.0608880324791613E-3</v>
      </c>
      <c r="AS415" s="14">
        <v>0.49300934726214601</v>
      </c>
      <c r="AT415" s="14">
        <v>50.699065273785408</v>
      </c>
      <c r="AV415" s="14">
        <f t="shared" si="18"/>
        <v>0.24689586914776487</v>
      </c>
      <c r="AW415" s="14">
        <f t="shared" si="19"/>
        <v>0.31202072946231779</v>
      </c>
      <c r="AX415" s="14">
        <f t="shared" si="20"/>
        <v>1.2823763496069123</v>
      </c>
    </row>
    <row r="416" spans="1:50">
      <c r="A416" s="10" t="s">
        <v>462</v>
      </c>
      <c r="B416" s="11">
        <v>37.119999999999997</v>
      </c>
      <c r="C416" s="11">
        <v>3.38</v>
      </c>
      <c r="D416" s="11">
        <v>12.48</v>
      </c>
      <c r="E416" s="11">
        <v>15.88</v>
      </c>
      <c r="F416" s="12">
        <v>0.11310000000000001</v>
      </c>
      <c r="G416" s="11">
        <v>8.77</v>
      </c>
      <c r="H416" s="12">
        <v>0.29899999999999999</v>
      </c>
      <c r="I416" s="12">
        <v>0.94430000000000003</v>
      </c>
      <c r="J416" s="11">
        <v>6.27</v>
      </c>
      <c r="K416" s="12"/>
      <c r="L416" s="12">
        <v>0.2092</v>
      </c>
      <c r="M416" s="13">
        <f t="shared" si="21"/>
        <v>85.465599999999995</v>
      </c>
      <c r="N416" s="14">
        <v>3.0188954947245898</v>
      </c>
      <c r="O416" s="14">
        <v>0.69002141088804447</v>
      </c>
      <c r="P416" s="14">
        <v>0.29108309438736568</v>
      </c>
      <c r="Q416" s="14">
        <v>4</v>
      </c>
      <c r="R416" s="14">
        <v>0.50619776626033297</v>
      </c>
      <c r="S416" s="14">
        <v>1.1556254372433992</v>
      </c>
      <c r="T416" s="14">
        <v>0.63430776968915681</v>
      </c>
      <c r="U416" s="14">
        <v>0.15466595652040893</v>
      </c>
      <c r="V416" s="14">
        <v>0.23155818985680071</v>
      </c>
      <c r="W416" s="14">
        <v>0</v>
      </c>
      <c r="X416" s="14">
        <v>7.7909038330105139E-3</v>
      </c>
      <c r="Y416" s="14">
        <v>0</v>
      </c>
      <c r="Z416" s="14">
        <v>0</v>
      </c>
      <c r="AA416" s="14">
        <v>2.6901460234031092</v>
      </c>
      <c r="AB416" s="14">
        <v>0.30985397659689085</v>
      </c>
      <c r="AC416" s="14">
        <v>0.68777324601874834</v>
      </c>
      <c r="AD416" s="14">
        <v>0.1489006309843047</v>
      </c>
      <c r="AE416" s="14">
        <v>0</v>
      </c>
      <c r="AF416" s="14">
        <v>2.6054601575200138E-2</v>
      </c>
      <c r="AG416" s="14">
        <v>0.86272847857825319</v>
      </c>
      <c r="AH416" s="14">
        <v>0.13727152142174681</v>
      </c>
      <c r="AI416" s="14">
        <v>0</v>
      </c>
      <c r="AJ416" s="14">
        <v>2.8836766331293163E-2</v>
      </c>
      <c r="AK416" s="14">
        <v>1.1545114296958447</v>
      </c>
      <c r="AL416" s="14">
        <v>0.81665180397286208</v>
      </c>
      <c r="AM416" s="14">
        <v>0.4127088893910375</v>
      </c>
      <c r="AN416" s="14">
        <v>1.0800568205969314</v>
      </c>
      <c r="AO416" s="14">
        <v>1.1556254372433992</v>
      </c>
      <c r="AP416" s="14">
        <v>0.68777324601874834</v>
      </c>
      <c r="AQ416" s="14">
        <v>1.1962191771483774</v>
      </c>
      <c r="AR416" s="14">
        <v>7.7909038330105139E-3</v>
      </c>
      <c r="AS416" s="14">
        <v>0.4830994282882875</v>
      </c>
      <c r="AT416" s="14">
        <v>51.690057171171254</v>
      </c>
      <c r="AV416" s="14">
        <f t="shared" si="18"/>
        <v>0.23578934532584961</v>
      </c>
      <c r="AW416" s="14">
        <f t="shared" si="19"/>
        <v>0.2932828624713435</v>
      </c>
      <c r="AX416" s="14">
        <f t="shared" si="20"/>
        <v>1.1962191771483774</v>
      </c>
    </row>
    <row r="417" spans="1:50">
      <c r="A417" s="10" t="s">
        <v>463</v>
      </c>
      <c r="B417" s="11">
        <v>38.729999999999997</v>
      </c>
      <c r="C417" s="11">
        <v>4.0199999999999996</v>
      </c>
      <c r="D417" s="11">
        <v>13.43</v>
      </c>
      <c r="E417" s="11">
        <v>16.38</v>
      </c>
      <c r="F417" s="12">
        <v>0.15790000000000001</v>
      </c>
      <c r="G417" s="11">
        <v>10.94</v>
      </c>
      <c r="H417" s="12">
        <v>0.30719999999999997</v>
      </c>
      <c r="I417" s="12">
        <v>0.47649999999999998</v>
      </c>
      <c r="J417" s="11">
        <v>6.94</v>
      </c>
      <c r="K417" s="12"/>
      <c r="L417" s="12">
        <v>0.2001</v>
      </c>
      <c r="M417" s="13">
        <f t="shared" si="21"/>
        <v>91.581699999999998</v>
      </c>
      <c r="N417" s="14">
        <v>2.9848495826857855</v>
      </c>
      <c r="O417" s="14">
        <v>0.78464603348385187</v>
      </c>
      <c r="P417" s="14">
        <v>0.23050438383036265</v>
      </c>
      <c r="Q417" s="14">
        <v>4</v>
      </c>
      <c r="R417" s="14">
        <v>0.43520564880028623</v>
      </c>
      <c r="S417" s="14">
        <v>1.2797251593605259</v>
      </c>
      <c r="T417" s="14">
        <v>0.63211801948778479</v>
      </c>
      <c r="U417" s="14">
        <v>0.1930881058551045</v>
      </c>
      <c r="V417" s="14">
        <v>0.24353577966439277</v>
      </c>
      <c r="W417" s="14">
        <v>0</v>
      </c>
      <c r="X417" s="14">
        <v>1.0307235771740343E-2</v>
      </c>
      <c r="Y417" s="14">
        <v>0</v>
      </c>
      <c r="Z417" s="14">
        <v>0</v>
      </c>
      <c r="AA417" s="14">
        <v>2.7939799489398345</v>
      </c>
      <c r="AB417" s="14">
        <v>0.20602005106016552</v>
      </c>
      <c r="AC417" s="14">
        <v>0.7029044420568481</v>
      </c>
      <c r="AD417" s="14">
        <v>7.1200705194280386E-2</v>
      </c>
      <c r="AE417" s="14">
        <v>0</v>
      </c>
      <c r="AF417" s="14">
        <v>2.5367011221478636E-2</v>
      </c>
      <c r="AG417" s="14">
        <v>0.79947215847260711</v>
      </c>
      <c r="AH417" s="14">
        <v>0.20052784152739289</v>
      </c>
      <c r="AI417" s="14">
        <v>0</v>
      </c>
      <c r="AJ417" s="14">
        <v>2.6137666260594467E-2</v>
      </c>
      <c r="AK417" s="14">
        <v>1.2025558404450265</v>
      </c>
      <c r="AL417" s="14">
        <v>0.77130649329437895</v>
      </c>
      <c r="AM417" s="14">
        <v>0.40123924693824531</v>
      </c>
      <c r="AN417" s="14">
        <v>1.0557105091732519</v>
      </c>
      <c r="AO417" s="14">
        <v>1.2797251593605259</v>
      </c>
      <c r="AP417" s="14">
        <v>0.7029044420568481</v>
      </c>
      <c r="AQ417" s="14">
        <v>1.2198516822841381</v>
      </c>
      <c r="AR417" s="14">
        <v>1.0307235771740343E-2</v>
      </c>
      <c r="AS417" s="14">
        <v>0.4520400726071136</v>
      </c>
      <c r="AT417" s="14">
        <v>54.795992739288629</v>
      </c>
      <c r="AV417" s="14">
        <f t="shared" si="18"/>
        <v>0.22624286180995667</v>
      </c>
      <c r="AW417" s="14">
        <f t="shared" si="19"/>
        <v>0.29535148441419945</v>
      </c>
      <c r="AX417" s="14">
        <f t="shared" si="20"/>
        <v>1.2198516822841381</v>
      </c>
    </row>
    <row r="418" spans="1:50">
      <c r="A418" s="10" t="s">
        <v>464</v>
      </c>
      <c r="B418" s="11">
        <v>39.15</v>
      </c>
      <c r="C418" s="11">
        <v>3.64</v>
      </c>
      <c r="D418" s="11">
        <v>12.49</v>
      </c>
      <c r="E418" s="11">
        <v>16.440000000000001</v>
      </c>
      <c r="F418" s="12">
        <v>0.15029999999999999</v>
      </c>
      <c r="G418" s="11">
        <v>10.24</v>
      </c>
      <c r="H418" s="12">
        <v>0.23419999999999999</v>
      </c>
      <c r="I418" s="12">
        <v>0.72170000000000001</v>
      </c>
      <c r="J418" s="11">
        <v>6.77</v>
      </c>
      <c r="K418" s="12"/>
      <c r="L418" s="12">
        <v>0.2472</v>
      </c>
      <c r="M418" s="13">
        <f t="shared" si="21"/>
        <v>90.083399999999997</v>
      </c>
      <c r="N418" s="14">
        <v>3.0543314495005403</v>
      </c>
      <c r="O418" s="14">
        <v>0.6252959975179273</v>
      </c>
      <c r="P418" s="14">
        <v>0.32037255298153244</v>
      </c>
      <c r="Q418" s="14">
        <v>4</v>
      </c>
      <c r="R418" s="14">
        <v>0.52312969352246852</v>
      </c>
      <c r="S418" s="14">
        <v>1.2588337732914936</v>
      </c>
      <c r="T418" s="14">
        <v>0.57634100581301262</v>
      </c>
      <c r="U418" s="14">
        <v>0.175897338247193</v>
      </c>
      <c r="V418" s="14">
        <v>0.23061630379228376</v>
      </c>
      <c r="W418" s="14">
        <v>0</v>
      </c>
      <c r="X418" s="14">
        <v>9.9318123433327059E-3</v>
      </c>
      <c r="Y418" s="14">
        <v>0</v>
      </c>
      <c r="Z418" s="14">
        <v>0</v>
      </c>
      <c r="AA418" s="14">
        <v>2.774749927009784</v>
      </c>
      <c r="AB418" s="14">
        <v>0.22525007299021604</v>
      </c>
      <c r="AC418" s="14">
        <v>0.67492626217763507</v>
      </c>
      <c r="AD418" s="14">
        <v>0.10916603573708396</v>
      </c>
      <c r="AE418" s="14">
        <v>0</v>
      </c>
      <c r="AF418" s="14">
        <v>1.9576922637613233E-2</v>
      </c>
      <c r="AG418" s="14">
        <v>0.80366922055233225</v>
      </c>
      <c r="AH418" s="14">
        <v>0.19633077944766775</v>
      </c>
      <c r="AI418" s="14">
        <v>0</v>
      </c>
      <c r="AJ418" s="14">
        <v>3.2687193229825537E-2</v>
      </c>
      <c r="AK418" s="14">
        <v>1.1815685797500428</v>
      </c>
      <c r="AL418" s="14">
        <v>0.78574422702013158</v>
      </c>
      <c r="AM418" s="14">
        <v>0.46267466850974415</v>
      </c>
      <c r="AN418" s="14">
        <v>1.0726108970417381</v>
      </c>
      <c r="AO418" s="14">
        <v>1.2588337732914936</v>
      </c>
      <c r="AP418" s="14">
        <v>0.67492626217763507</v>
      </c>
      <c r="AQ418" s="14">
        <v>1.1484256910403958</v>
      </c>
      <c r="AR418" s="14">
        <v>9.9318123433327059E-3</v>
      </c>
      <c r="AS418" s="14">
        <v>0.46006277167556819</v>
      </c>
      <c r="AT418" s="14">
        <v>53.993722832443169</v>
      </c>
      <c r="AV418" s="14">
        <f t="shared" si="18"/>
        <v>0.20770917054644558</v>
      </c>
      <c r="AW418" s="14">
        <f t="shared" si="19"/>
        <v>0.27110131141470362</v>
      </c>
      <c r="AX418" s="14">
        <f t="shared" si="20"/>
        <v>1.1484256910403958</v>
      </c>
    </row>
    <row r="419" spans="1:50">
      <c r="A419" s="10" t="s">
        <v>465</v>
      </c>
      <c r="B419" s="11">
        <v>38.51</v>
      </c>
      <c r="C419" s="11">
        <v>3.96</v>
      </c>
      <c r="D419" s="11">
        <v>13.67</v>
      </c>
      <c r="E419" s="11">
        <v>16.829999999999998</v>
      </c>
      <c r="F419" s="12">
        <v>0.1246</v>
      </c>
      <c r="G419" s="11">
        <v>11.41</v>
      </c>
      <c r="H419" s="12">
        <v>0.2707</v>
      </c>
      <c r="I419" s="12">
        <v>0.56340000000000001</v>
      </c>
      <c r="J419" s="11">
        <v>6.84</v>
      </c>
      <c r="K419" s="12"/>
      <c r="L419" s="12">
        <v>0.19800000000000001</v>
      </c>
      <c r="M419" s="13">
        <f t="shared" si="21"/>
        <v>92.3767</v>
      </c>
      <c r="N419" s="14">
        <v>2.9532179115400865</v>
      </c>
      <c r="O419" s="14">
        <v>0.81407247501101776</v>
      </c>
      <c r="P419" s="14">
        <v>0.23270961344889574</v>
      </c>
      <c r="Q419" s="14">
        <v>4</v>
      </c>
      <c r="R419" s="14">
        <v>0.42143834518643652</v>
      </c>
      <c r="S419" s="14">
        <v>1.3236903030129297</v>
      </c>
      <c r="T419" s="14">
        <v>0.62030369985956868</v>
      </c>
      <c r="U419" s="14">
        <v>0.22633616303260251</v>
      </c>
      <c r="V419" s="14">
        <v>0.23685900008451127</v>
      </c>
      <c r="W419" s="14">
        <v>0</v>
      </c>
      <c r="X419" s="14">
        <v>8.0932907849677362E-3</v>
      </c>
      <c r="Y419" s="14">
        <v>0</v>
      </c>
      <c r="Z419" s="14">
        <v>0</v>
      </c>
      <c r="AA419" s="14">
        <v>2.8367208019610164</v>
      </c>
      <c r="AB419" s="14">
        <v>0.16327919803898361</v>
      </c>
      <c r="AC419" s="14">
        <v>0.68357469266904858</v>
      </c>
      <c r="AD419" s="14">
        <v>8.3769371012307275E-2</v>
      </c>
      <c r="AE419" s="14">
        <v>0</v>
      </c>
      <c r="AF419" s="14">
        <v>2.2242488117872612E-2</v>
      </c>
      <c r="AG419" s="14">
        <v>0.78958655179922854</v>
      </c>
      <c r="AH419" s="14">
        <v>0.21041344820077146</v>
      </c>
      <c r="AI419" s="14">
        <v>0</v>
      </c>
      <c r="AJ419" s="14">
        <v>2.5735459791584116E-2</v>
      </c>
      <c r="AK419" s="14">
        <v>1.2173743068505847</v>
      </c>
      <c r="AL419" s="14">
        <v>0.75689023335783112</v>
      </c>
      <c r="AM419" s="14">
        <v>0.42529855857033183</v>
      </c>
      <c r="AN419" s="14">
        <v>1.0793494763410669</v>
      </c>
      <c r="AO419" s="14">
        <v>1.3236903030129297</v>
      </c>
      <c r="AP419" s="14">
        <v>0.68357469266904858</v>
      </c>
      <c r="AQ419" s="14">
        <v>1.2355108201974543</v>
      </c>
      <c r="AR419" s="14">
        <v>8.0932907849677362E-3</v>
      </c>
      <c r="AS419" s="14">
        <v>0.44916005370132733</v>
      </c>
      <c r="AT419" s="14">
        <v>55.08399462986727</v>
      </c>
      <c r="AV419" s="14">
        <f t="shared" ref="AV419:AV482" si="22">T419/AA419</f>
        <v>0.21866928159822943</v>
      </c>
      <c r="AW419" s="14">
        <f t="shared" ref="AW419:AW482" si="23">(T419+U419)/AA419</f>
        <v>0.29845724059515888</v>
      </c>
      <c r="AX419" s="14">
        <f t="shared" ref="AX419:AX482" si="24">O419+R419</f>
        <v>1.2355108201974543</v>
      </c>
    </row>
    <row r="420" spans="1:50">
      <c r="A420" s="10" t="s">
        <v>466</v>
      </c>
      <c r="B420" s="11">
        <v>38.79</v>
      </c>
      <c r="C420" s="11">
        <v>3.85</v>
      </c>
      <c r="D420" s="11">
        <v>13.4</v>
      </c>
      <c r="E420" s="11">
        <v>17.61</v>
      </c>
      <c r="F420" s="12">
        <v>0.1013</v>
      </c>
      <c r="G420" s="11">
        <v>10.29</v>
      </c>
      <c r="H420" s="12">
        <v>0.2288</v>
      </c>
      <c r="I420" s="12">
        <v>0.35460000000000003</v>
      </c>
      <c r="J420" s="11">
        <v>6.63</v>
      </c>
      <c r="K420" s="12"/>
      <c r="L420" s="12">
        <v>0.20549999999999999</v>
      </c>
      <c r="M420" s="13">
        <f t="shared" si="21"/>
        <v>91.460200000000015</v>
      </c>
      <c r="N420" s="14">
        <v>2.9919081807271399</v>
      </c>
      <c r="O420" s="14">
        <v>0.73523799051409588</v>
      </c>
      <c r="P420" s="14">
        <v>0.27285382875876418</v>
      </c>
      <c r="Q420" s="14">
        <v>4</v>
      </c>
      <c r="R420" s="14">
        <v>0.48287996087484142</v>
      </c>
      <c r="S420" s="14">
        <v>1.2233863213943983</v>
      </c>
      <c r="T420" s="14">
        <v>0.67500953541632025</v>
      </c>
      <c r="U420" s="14">
        <v>0.18804639714420568</v>
      </c>
      <c r="V420" s="14">
        <v>0.2340743649751009</v>
      </c>
      <c r="W420" s="14">
        <v>0</v>
      </c>
      <c r="X420" s="14">
        <v>6.6179434834639879E-3</v>
      </c>
      <c r="Y420" s="14">
        <v>0</v>
      </c>
      <c r="Z420" s="14">
        <v>0</v>
      </c>
      <c r="AA420" s="14">
        <v>2.8100145232883311</v>
      </c>
      <c r="AB420" s="14">
        <v>0.18998547671166888</v>
      </c>
      <c r="AC420" s="14">
        <v>0.67007746206302898</v>
      </c>
      <c r="AD420" s="14">
        <v>5.3029025907312517E-2</v>
      </c>
      <c r="AE420" s="14">
        <v>0</v>
      </c>
      <c r="AF420" s="14">
        <v>1.8908524388990877E-2</v>
      </c>
      <c r="AG420" s="14">
        <v>0.74201501235933232</v>
      </c>
      <c r="AH420" s="14">
        <v>0.25798498764066768</v>
      </c>
      <c r="AI420" s="14">
        <v>0</v>
      </c>
      <c r="AJ420" s="14">
        <v>2.6864890467328279E-2</v>
      </c>
      <c r="AK420" s="14">
        <v>1.2555002733634191</v>
      </c>
      <c r="AL420" s="14">
        <v>0.71763483616925261</v>
      </c>
      <c r="AM420" s="14">
        <v>0.40575426111988183</v>
      </c>
      <c r="AN420" s="14">
        <v>1.1359097613192901</v>
      </c>
      <c r="AO420" s="14">
        <v>1.2233863213943983</v>
      </c>
      <c r="AP420" s="14">
        <v>0.67007746206302898</v>
      </c>
      <c r="AQ420" s="14">
        <v>1.2181179513889373</v>
      </c>
      <c r="AR420" s="14">
        <v>6.6179434834639879E-3</v>
      </c>
      <c r="AS420" s="14">
        <v>0.48146130095411938</v>
      </c>
      <c r="AT420" s="14">
        <v>51.853869904588059</v>
      </c>
      <c r="AV420" s="14">
        <f t="shared" si="22"/>
        <v>0.24021567498035973</v>
      </c>
      <c r="AW420" s="14">
        <f t="shared" si="23"/>
        <v>0.30713575513857555</v>
      </c>
      <c r="AX420" s="14">
        <f t="shared" si="24"/>
        <v>1.2181179513889373</v>
      </c>
    </row>
    <row r="421" spans="1:50">
      <c r="A421" s="10" t="s">
        <v>467</v>
      </c>
      <c r="B421" s="11">
        <v>39.04</v>
      </c>
      <c r="C421" s="11">
        <v>3.9</v>
      </c>
      <c r="D421" s="11">
        <v>13.99</v>
      </c>
      <c r="E421" s="11">
        <v>15.82</v>
      </c>
      <c r="F421" s="12">
        <v>0.1283</v>
      </c>
      <c r="G421" s="11">
        <v>10.99</v>
      </c>
      <c r="H421" s="12">
        <v>0.25419999999999998</v>
      </c>
      <c r="I421" s="12">
        <v>0.372</v>
      </c>
      <c r="J421" s="11">
        <v>6.62</v>
      </c>
      <c r="K421" s="12"/>
      <c r="L421" s="12">
        <v>0.2026</v>
      </c>
      <c r="M421" s="13">
        <f t="shared" si="21"/>
        <v>91.317099999999996</v>
      </c>
      <c r="N421" s="14">
        <v>2.991899856654451</v>
      </c>
      <c r="O421" s="14">
        <v>0.78684789358877993</v>
      </c>
      <c r="P421" s="14">
        <v>0.22125224975676905</v>
      </c>
      <c r="Q421" s="14">
        <v>4</v>
      </c>
      <c r="R421" s="14">
        <v>0.47675619328234697</v>
      </c>
      <c r="S421" s="14">
        <v>1.2841964321053869</v>
      </c>
      <c r="T421" s="14">
        <v>0.60257514313009619</v>
      </c>
      <c r="U421" s="14">
        <v>0.1900833324558121</v>
      </c>
      <c r="V421" s="14">
        <v>0.23642444702400112</v>
      </c>
      <c r="W421" s="14">
        <v>0</v>
      </c>
      <c r="X421" s="14">
        <v>8.3281593694975748E-3</v>
      </c>
      <c r="Y421" s="14">
        <v>0</v>
      </c>
      <c r="Z421" s="14">
        <v>0</v>
      </c>
      <c r="AA421" s="14">
        <v>2.798363707367141</v>
      </c>
      <c r="AB421" s="14">
        <v>0.20163629263285898</v>
      </c>
      <c r="AC421" s="14">
        <v>0.66820804263425537</v>
      </c>
      <c r="AD421" s="14">
        <v>5.5274728814208432E-2</v>
      </c>
      <c r="AE421" s="14">
        <v>0</v>
      </c>
      <c r="AF421" s="14">
        <v>2.0873050626486606E-2</v>
      </c>
      <c r="AG421" s="14">
        <v>0.74435582207495044</v>
      </c>
      <c r="AH421" s="14">
        <v>0.25564417792504956</v>
      </c>
      <c r="AI421" s="14">
        <v>0</v>
      </c>
      <c r="AJ421" s="14">
        <v>2.6316095353133367E-2</v>
      </c>
      <c r="AK421" s="14">
        <v>1.2303776353628151</v>
      </c>
      <c r="AL421" s="14">
        <v>0.74330626928405152</v>
      </c>
      <c r="AM421" s="14">
        <v>0.40569211068712152</v>
      </c>
      <c r="AN421" s="14">
        <v>1.0139107253426773</v>
      </c>
      <c r="AO421" s="14">
        <v>1.2841964321053869</v>
      </c>
      <c r="AP421" s="14">
        <v>0.66820804263425537</v>
      </c>
      <c r="AQ421" s="14">
        <v>1.2636040868711269</v>
      </c>
      <c r="AR421" s="14">
        <v>8.3281593694975748E-3</v>
      </c>
      <c r="AS421" s="14">
        <v>0.44119384166079345</v>
      </c>
      <c r="AT421" s="14">
        <v>55.88061583392065</v>
      </c>
      <c r="AV421" s="14">
        <f t="shared" si="22"/>
        <v>0.21533124573611376</v>
      </c>
      <c r="AW421" s="14">
        <f t="shared" si="23"/>
        <v>0.28325784582579733</v>
      </c>
      <c r="AX421" s="14">
        <f t="shared" si="24"/>
        <v>1.2636040868711269</v>
      </c>
    </row>
    <row r="422" spans="1:50">
      <c r="A422" s="10" t="s">
        <v>468</v>
      </c>
      <c r="B422" s="11">
        <v>36.69</v>
      </c>
      <c r="C422" s="11">
        <v>4.07</v>
      </c>
      <c r="D422" s="11">
        <v>12.95</v>
      </c>
      <c r="E422" s="11">
        <v>17.190000000000001</v>
      </c>
      <c r="F422" s="12">
        <v>0.1676</v>
      </c>
      <c r="G422" s="11">
        <v>10.3</v>
      </c>
      <c r="H422" s="12">
        <v>0.34410000000000002</v>
      </c>
      <c r="I422" s="12">
        <v>0.47120000000000001</v>
      </c>
      <c r="J422" s="11">
        <v>6.71</v>
      </c>
      <c r="K422" s="12"/>
      <c r="L422" s="12">
        <v>0.20930000000000001</v>
      </c>
      <c r="M422" s="13">
        <f t="shared" si="21"/>
        <v>89.102199999999968</v>
      </c>
      <c r="N422" s="14">
        <v>2.920731555253167</v>
      </c>
      <c r="O422" s="14">
        <v>0.82663269543172624</v>
      </c>
      <c r="P422" s="14">
        <v>0.25263574931510679</v>
      </c>
      <c r="Q422" s="14">
        <v>4</v>
      </c>
      <c r="R422" s="14">
        <v>0.38834907781206907</v>
      </c>
      <c r="S422" s="14">
        <v>1.2695768988598946</v>
      </c>
      <c r="T422" s="14">
        <v>0.69435701858845689</v>
      </c>
      <c r="U422" s="14">
        <v>0.19740183695474478</v>
      </c>
      <c r="V422" s="14">
        <v>0.25211848943442433</v>
      </c>
      <c r="W422" s="14">
        <v>0</v>
      </c>
      <c r="X422" s="14">
        <v>1.1300640840526588E-2</v>
      </c>
      <c r="Y422" s="14">
        <v>0</v>
      </c>
      <c r="Z422" s="14">
        <v>0</v>
      </c>
      <c r="AA422" s="14">
        <v>2.8131039624901164</v>
      </c>
      <c r="AB422" s="14">
        <v>0.18689603750988359</v>
      </c>
      <c r="AC422" s="14">
        <v>0.71497263923583632</v>
      </c>
      <c r="AD422" s="14">
        <v>7.2726996024104013E-2</v>
      </c>
      <c r="AE422" s="14">
        <v>0</v>
      </c>
      <c r="AF422" s="14">
        <v>2.9349569805712593E-2</v>
      </c>
      <c r="AG422" s="14">
        <v>0.81704920506565293</v>
      </c>
      <c r="AH422" s="14">
        <v>0.18295079493434707</v>
      </c>
      <c r="AI422" s="14">
        <v>0</v>
      </c>
      <c r="AJ422" s="14">
        <v>2.8239559999879173E-2</v>
      </c>
      <c r="AK422" s="14">
        <v>1.2143401440920574</v>
      </c>
      <c r="AL422" s="14">
        <v>0.75742029590806337</v>
      </c>
      <c r="AM422" s="14">
        <v>0.39325385173899202</v>
      </c>
      <c r="AN422" s="14">
        <v>1.1443946048583085</v>
      </c>
      <c r="AO422" s="14">
        <v>1.2695768988598946</v>
      </c>
      <c r="AP422" s="14">
        <v>0.71497263923583632</v>
      </c>
      <c r="AQ422" s="14">
        <v>1.2149817732437953</v>
      </c>
      <c r="AR422" s="14">
        <v>1.1300640840526588E-2</v>
      </c>
      <c r="AS422" s="14">
        <v>0.47407129831301448</v>
      </c>
      <c r="AT422" s="14">
        <v>52.592870168698539</v>
      </c>
      <c r="AV422" s="14">
        <f t="shared" si="22"/>
        <v>0.24682949078562411</v>
      </c>
      <c r="AW422" s="14">
        <f t="shared" si="23"/>
        <v>0.31700174164691391</v>
      </c>
      <c r="AX422" s="14">
        <f t="shared" si="24"/>
        <v>1.2149817732437953</v>
      </c>
    </row>
    <row r="423" spans="1:50">
      <c r="A423" s="10" t="s">
        <v>469</v>
      </c>
      <c r="B423" s="11">
        <v>36.51</v>
      </c>
      <c r="C423" s="11">
        <v>3.59</v>
      </c>
      <c r="D423" s="11">
        <v>12.97</v>
      </c>
      <c r="E423" s="11">
        <v>17.29</v>
      </c>
      <c r="F423" s="12">
        <v>0.14699999999999999</v>
      </c>
      <c r="G423" s="11">
        <v>8.9</v>
      </c>
      <c r="H423" s="12">
        <v>0.316</v>
      </c>
      <c r="I423" s="12">
        <v>0.54090000000000005</v>
      </c>
      <c r="J423" s="11">
        <v>6.71</v>
      </c>
      <c r="K423" s="12"/>
      <c r="L423" s="12">
        <v>0.193</v>
      </c>
      <c r="M423" s="13">
        <f t="shared" si="21"/>
        <v>87.166899999999984</v>
      </c>
      <c r="N423" s="14">
        <v>2.9527060109117031</v>
      </c>
      <c r="O423" s="14">
        <v>0.78005162063330524</v>
      </c>
      <c r="P423" s="14">
        <v>0.26724236845499161</v>
      </c>
      <c r="Q423" s="14">
        <v>4</v>
      </c>
      <c r="R423" s="14">
        <v>0.45619299967616755</v>
      </c>
      <c r="S423" s="14">
        <v>1.1472128104779611</v>
      </c>
      <c r="T423" s="14">
        <v>0.75325671482524936</v>
      </c>
      <c r="U423" s="14">
        <v>0.14889088126070482</v>
      </c>
      <c r="V423" s="14">
        <v>0.23436473852949952</v>
      </c>
      <c r="W423" s="14">
        <v>0</v>
      </c>
      <c r="X423" s="14">
        <v>1.0069567951581298E-2</v>
      </c>
      <c r="Y423" s="14">
        <v>0</v>
      </c>
      <c r="Z423" s="14">
        <v>0</v>
      </c>
      <c r="AA423" s="14">
        <v>2.7499877127211643</v>
      </c>
      <c r="AB423" s="14">
        <v>0.25001228727883573</v>
      </c>
      <c r="AC423" s="14">
        <v>0.73009126014878489</v>
      </c>
      <c r="AD423" s="14">
        <v>8.481482949604939E-2</v>
      </c>
      <c r="AE423" s="14">
        <v>0</v>
      </c>
      <c r="AF423" s="14">
        <v>2.738221613409909E-2</v>
      </c>
      <c r="AG423" s="14">
        <v>0.84228830577893332</v>
      </c>
      <c r="AH423" s="14">
        <v>0.15771169422106668</v>
      </c>
      <c r="AI423" s="14">
        <v>0</v>
      </c>
      <c r="AJ423" s="14">
        <v>2.6455163539161716E-2</v>
      </c>
      <c r="AK423" s="14">
        <v>1.2467131891374565</v>
      </c>
      <c r="AL423" s="14">
        <v>0.72683164732338179</v>
      </c>
      <c r="AM423" s="14">
        <v>0.3558549862184367</v>
      </c>
      <c r="AN423" s="14">
        <v>1.1693899645409458</v>
      </c>
      <c r="AO423" s="14">
        <v>1.1472128104779611</v>
      </c>
      <c r="AP423" s="14">
        <v>0.73009126014878489</v>
      </c>
      <c r="AQ423" s="14">
        <v>1.2362446203094728</v>
      </c>
      <c r="AR423" s="14">
        <v>1.0069567951581298E-2</v>
      </c>
      <c r="AS423" s="14">
        <v>0.50478656813807965</v>
      </c>
      <c r="AT423" s="14">
        <v>49.521343186192041</v>
      </c>
      <c r="AV423" s="14">
        <f t="shared" si="22"/>
        <v>0.27391275653369657</v>
      </c>
      <c r="AW423" s="14">
        <f t="shared" si="23"/>
        <v>0.32805513708759892</v>
      </c>
      <c r="AX423" s="14">
        <f t="shared" si="24"/>
        <v>1.2362446203094728</v>
      </c>
    </row>
    <row r="424" spans="1:50">
      <c r="A424" s="10" t="s">
        <v>470</v>
      </c>
      <c r="B424" s="11">
        <v>36.24</v>
      </c>
      <c r="C424" s="11">
        <v>3.91</v>
      </c>
      <c r="D424" s="11">
        <v>12.58</v>
      </c>
      <c r="E424" s="11">
        <v>16.34</v>
      </c>
      <c r="F424" s="12">
        <v>0.125</v>
      </c>
      <c r="G424" s="11">
        <v>9.99</v>
      </c>
      <c r="H424" s="12">
        <v>0.4078</v>
      </c>
      <c r="I424" s="12">
        <v>0.71340000000000003</v>
      </c>
      <c r="J424" s="11">
        <v>6.71</v>
      </c>
      <c r="K424" s="12"/>
      <c r="L424" s="12">
        <v>0.2087</v>
      </c>
      <c r="M424" s="13">
        <f t="shared" si="21"/>
        <v>87.224899999999977</v>
      </c>
      <c r="N424" s="14">
        <v>2.9335016896451269</v>
      </c>
      <c r="O424" s="14">
        <v>0.81500986873159587</v>
      </c>
      <c r="P424" s="14">
        <v>0.25148844162327721</v>
      </c>
      <c r="Q424" s="14">
        <v>4</v>
      </c>
      <c r="R424" s="14">
        <v>0.38513827633575382</v>
      </c>
      <c r="S424" s="14">
        <v>1.2579141047485825</v>
      </c>
      <c r="T424" s="14">
        <v>0.67270271243078006</v>
      </c>
      <c r="U424" s="14">
        <v>0.1819389189404641</v>
      </c>
      <c r="V424" s="14">
        <v>0.25124611687404647</v>
      </c>
      <c r="W424" s="14">
        <v>0</v>
      </c>
      <c r="X424" s="14">
        <v>8.5702461111505611E-3</v>
      </c>
      <c r="Y424" s="14">
        <v>0</v>
      </c>
      <c r="Z424" s="14">
        <v>0</v>
      </c>
      <c r="AA424" s="14">
        <v>2.7575103754407779</v>
      </c>
      <c r="AB424" s="14">
        <v>0.24248962455922207</v>
      </c>
      <c r="AC424" s="14">
        <v>0.73262151281056087</v>
      </c>
      <c r="AD424" s="14">
        <v>0.11196381691239952</v>
      </c>
      <c r="AE424" s="14">
        <v>0</v>
      </c>
      <c r="AF424" s="14">
        <v>3.536865228491666E-2</v>
      </c>
      <c r="AG424" s="14">
        <v>0.87995398200787711</v>
      </c>
      <c r="AH424" s="14">
        <v>0.12004601799212289</v>
      </c>
      <c r="AI424" s="14">
        <v>0</v>
      </c>
      <c r="AJ424" s="14">
        <v>2.863290215029243E-2</v>
      </c>
      <c r="AK424" s="14">
        <v>1.1691316564966561</v>
      </c>
      <c r="AL424" s="14">
        <v>0.80223544135305147</v>
      </c>
      <c r="AM424" s="14">
        <v>0.39184122296789597</v>
      </c>
      <c r="AN424" s="14">
        <v>1.1061300729945214</v>
      </c>
      <c r="AO424" s="14">
        <v>1.2579141047485825</v>
      </c>
      <c r="AP424" s="14">
        <v>0.73262151281056087</v>
      </c>
      <c r="AQ424" s="14">
        <v>1.2001481450673497</v>
      </c>
      <c r="AR424" s="14">
        <v>8.5702461111505611E-3</v>
      </c>
      <c r="AS424" s="14">
        <v>0.46789737831825007</v>
      </c>
      <c r="AT424" s="14">
        <v>53.210262168174999</v>
      </c>
      <c r="AV424" s="14">
        <f t="shared" si="22"/>
        <v>0.24395292159988735</v>
      </c>
      <c r="AW424" s="14">
        <f t="shared" si="23"/>
        <v>0.30993233569778783</v>
      </c>
      <c r="AX424" s="14">
        <f t="shared" si="24"/>
        <v>1.2001481450673497</v>
      </c>
    </row>
    <row r="425" spans="1:50">
      <c r="A425" s="10" t="s">
        <v>471</v>
      </c>
      <c r="B425" s="11">
        <v>37.99</v>
      </c>
      <c r="C425" s="11">
        <v>4.01</v>
      </c>
      <c r="D425" s="11">
        <v>13.14</v>
      </c>
      <c r="E425" s="11">
        <v>17.93</v>
      </c>
      <c r="F425" s="12">
        <v>0.15</v>
      </c>
      <c r="G425" s="11">
        <v>10.220000000000001</v>
      </c>
      <c r="H425" s="12">
        <v>0.17760000000000001</v>
      </c>
      <c r="I425" s="12">
        <v>0.33079999999999998</v>
      </c>
      <c r="J425" s="11">
        <v>6.96</v>
      </c>
      <c r="K425" s="12"/>
      <c r="L425" s="12">
        <v>0.22320000000000001</v>
      </c>
      <c r="M425" s="13">
        <f t="shared" si="21"/>
        <v>91.131599999999992</v>
      </c>
      <c r="N425" s="14">
        <v>2.966441970423471</v>
      </c>
      <c r="O425" s="14">
        <v>0.73776607343608336</v>
      </c>
      <c r="P425" s="14">
        <v>0.29579195614044562</v>
      </c>
      <c r="Q425" s="14">
        <v>4</v>
      </c>
      <c r="R425" s="14">
        <v>0.47148920611733325</v>
      </c>
      <c r="S425" s="14">
        <v>1.2569793426913418</v>
      </c>
      <c r="T425" s="14">
        <v>0.70487931525985992</v>
      </c>
      <c r="U425" s="14">
        <v>0.1701830066521749</v>
      </c>
      <c r="V425" s="14">
        <v>0.24322875400159669</v>
      </c>
      <c r="W425" s="14">
        <v>0</v>
      </c>
      <c r="X425" s="14">
        <v>9.9207144537325712E-3</v>
      </c>
      <c r="Y425" s="14">
        <v>0</v>
      </c>
      <c r="Z425" s="14">
        <v>0</v>
      </c>
      <c r="AA425" s="14">
        <v>2.8566803391760391</v>
      </c>
      <c r="AB425" s="14">
        <v>0.14331966082396086</v>
      </c>
      <c r="AC425" s="14">
        <v>0.69692777610161094</v>
      </c>
      <c r="AD425" s="14">
        <v>5.0081635276592658E-2</v>
      </c>
      <c r="AE425" s="14">
        <v>0</v>
      </c>
      <c r="AF425" s="14">
        <v>1.4858763191035938E-2</v>
      </c>
      <c r="AG425" s="14">
        <v>0.76186817456923961</v>
      </c>
      <c r="AH425" s="14">
        <v>0.23813182543076039</v>
      </c>
      <c r="AI425" s="14">
        <v>0</v>
      </c>
      <c r="AJ425" s="14">
        <v>2.953966189460484E-2</v>
      </c>
      <c r="AK425" s="14">
        <v>1.2774414092968325</v>
      </c>
      <c r="AL425" s="14">
        <v>0.69301892880856264</v>
      </c>
      <c r="AM425" s="14">
        <v>0.39797861401479578</v>
      </c>
      <c r="AN425" s="14">
        <v>1.1708542780524804</v>
      </c>
      <c r="AO425" s="14">
        <v>1.2569793426913418</v>
      </c>
      <c r="AP425" s="14">
        <v>0.69692777610161094</v>
      </c>
      <c r="AQ425" s="14">
        <v>1.2092552795534166</v>
      </c>
      <c r="AR425" s="14">
        <v>9.9207144537325712E-3</v>
      </c>
      <c r="AS425" s="14">
        <v>0.48226298048124178</v>
      </c>
      <c r="AT425" s="14">
        <v>51.773701951875822</v>
      </c>
      <c r="AV425" s="14">
        <f t="shared" si="22"/>
        <v>0.24674770417720954</v>
      </c>
      <c r="AW425" s="14">
        <f t="shared" si="23"/>
        <v>0.30632140037216471</v>
      </c>
      <c r="AX425" s="14">
        <f t="shared" si="24"/>
        <v>1.2092552795534166</v>
      </c>
    </row>
    <row r="426" spans="1:50">
      <c r="A426" s="10" t="s">
        <v>472</v>
      </c>
      <c r="B426" s="11">
        <v>38.83</v>
      </c>
      <c r="C426" s="11">
        <v>3.69</v>
      </c>
      <c r="D426" s="11">
        <v>13.3</v>
      </c>
      <c r="E426" s="11">
        <v>17.52</v>
      </c>
      <c r="F426" s="12">
        <v>0.1341</v>
      </c>
      <c r="G426" s="11">
        <v>9.64</v>
      </c>
      <c r="H426" s="12">
        <v>0.23319999999999999</v>
      </c>
      <c r="I426" s="12">
        <v>0.27810000000000001</v>
      </c>
      <c r="J426" s="11">
        <v>6.42</v>
      </c>
      <c r="K426" s="12"/>
      <c r="L426" s="12">
        <v>0.2344</v>
      </c>
      <c r="M426" s="13">
        <f t="shared" si="21"/>
        <v>90.27979999999998</v>
      </c>
      <c r="N426" s="14">
        <v>3.0167276962658311</v>
      </c>
      <c r="O426" s="14">
        <v>0.68502349419418862</v>
      </c>
      <c r="P426" s="14">
        <v>0.29824880953998023</v>
      </c>
      <c r="Q426" s="14">
        <v>4</v>
      </c>
      <c r="R426" s="14">
        <v>0.53277778068518922</v>
      </c>
      <c r="S426" s="14">
        <v>1.1781506379137494</v>
      </c>
      <c r="T426" s="14">
        <v>0.67031844154491749</v>
      </c>
      <c r="U426" s="14">
        <v>0.16973820059810119</v>
      </c>
      <c r="V426" s="14">
        <v>0.22909969486686108</v>
      </c>
      <c r="W426" s="14">
        <v>0</v>
      </c>
      <c r="X426" s="14">
        <v>8.8243479609673384E-3</v>
      </c>
      <c r="Y426" s="14">
        <v>0</v>
      </c>
      <c r="Z426" s="14">
        <v>0</v>
      </c>
      <c r="AA426" s="14">
        <v>2.7889091035697855</v>
      </c>
      <c r="AB426" s="14">
        <v>0.2110908964302145</v>
      </c>
      <c r="AC426" s="14">
        <v>0.65524187731039363</v>
      </c>
      <c r="AD426" s="14">
        <v>4.1890558015518845E-2</v>
      </c>
      <c r="AE426" s="14">
        <v>0</v>
      </c>
      <c r="AF426" s="14">
        <v>1.9412005351040942E-2</v>
      </c>
      <c r="AG426" s="14">
        <v>0.71654444067695344</v>
      </c>
      <c r="AH426" s="14">
        <v>0.28345555932304656</v>
      </c>
      <c r="AI426" s="14">
        <v>0</v>
      </c>
      <c r="AJ426" s="14">
        <v>3.0865342014300984E-2</v>
      </c>
      <c r="AK426" s="14">
        <v>1.2628719617524156</v>
      </c>
      <c r="AL426" s="14">
        <v>0.70626269623328342</v>
      </c>
      <c r="AM426" s="14">
        <v>0.41112603778375723</v>
      </c>
      <c r="AN426" s="14">
        <v>1.1383054516829989</v>
      </c>
      <c r="AO426" s="14">
        <v>1.1781506379137494</v>
      </c>
      <c r="AP426" s="14">
        <v>0.65524187731039363</v>
      </c>
      <c r="AQ426" s="14">
        <v>1.2178012748793778</v>
      </c>
      <c r="AR426" s="14">
        <v>8.8243479609673384E-3</v>
      </c>
      <c r="AS426" s="14">
        <v>0.49139953776596584</v>
      </c>
      <c r="AT426" s="14">
        <v>50.860046223403415</v>
      </c>
      <c r="AV426" s="14">
        <f t="shared" si="22"/>
        <v>0.24035148391423522</v>
      </c>
      <c r="AW426" s="14">
        <f t="shared" si="23"/>
        <v>0.30121334577299474</v>
      </c>
      <c r="AX426" s="14">
        <f t="shared" si="24"/>
        <v>1.2178012748793778</v>
      </c>
    </row>
    <row r="427" spans="1:50">
      <c r="A427" s="10" t="s">
        <v>473</v>
      </c>
      <c r="B427" s="11">
        <v>38.340000000000003</v>
      </c>
      <c r="C427" s="11">
        <v>4.01</v>
      </c>
      <c r="D427" s="11">
        <v>13.08</v>
      </c>
      <c r="E427" s="11">
        <v>17.04</v>
      </c>
      <c r="F427" s="12">
        <v>0.16569999999999999</v>
      </c>
      <c r="G427" s="11">
        <v>10.06</v>
      </c>
      <c r="H427" s="12">
        <v>0.21820000000000001</v>
      </c>
      <c r="I427" s="12">
        <v>0.35070000000000001</v>
      </c>
      <c r="J427" s="11">
        <v>6.79</v>
      </c>
      <c r="K427" s="12"/>
      <c r="L427" s="12">
        <v>0.2132</v>
      </c>
      <c r="M427" s="13">
        <f t="shared" si="21"/>
        <v>90.267800000000008</v>
      </c>
      <c r="N427" s="14">
        <v>2.9964385038177537</v>
      </c>
      <c r="O427" s="14">
        <v>0.72709428447215818</v>
      </c>
      <c r="P427" s="14">
        <v>0.27646721171008815</v>
      </c>
      <c r="Q427" s="14">
        <v>4</v>
      </c>
      <c r="R427" s="14">
        <v>0.47771156643175372</v>
      </c>
      <c r="S427" s="14">
        <v>1.2329754708910998</v>
      </c>
      <c r="T427" s="14">
        <v>0.67542228524642856</v>
      </c>
      <c r="U427" s="14">
        <v>0.16183775077034401</v>
      </c>
      <c r="V427" s="14">
        <v>0.24677777692612532</v>
      </c>
      <c r="W427" s="14">
        <v>0</v>
      </c>
      <c r="X427" s="14">
        <v>1.0968844909069492E-2</v>
      </c>
      <c r="Y427" s="14">
        <v>0</v>
      </c>
      <c r="Z427" s="14">
        <v>0</v>
      </c>
      <c r="AA427" s="14">
        <v>2.805693695174821</v>
      </c>
      <c r="AB427" s="14">
        <v>0.19430630482517897</v>
      </c>
      <c r="AC427" s="14">
        <v>0.69315074203917093</v>
      </c>
      <c r="AD427" s="14">
        <v>5.3141702416718256E-2</v>
      </c>
      <c r="AE427" s="14">
        <v>0</v>
      </c>
      <c r="AF427" s="14">
        <v>1.8271792014003019E-2</v>
      </c>
      <c r="AG427" s="14">
        <v>0.76456423646989213</v>
      </c>
      <c r="AH427" s="14">
        <v>0.23543576353010787</v>
      </c>
      <c r="AI427" s="14">
        <v>0</v>
      </c>
      <c r="AJ427" s="14">
        <v>2.8241335310241433E-2</v>
      </c>
      <c r="AK427" s="14">
        <v>1.2391034560958083</v>
      </c>
      <c r="AL427" s="14">
        <v>0.73265520859395017</v>
      </c>
      <c r="AM427" s="14">
        <v>0.39354784878884952</v>
      </c>
      <c r="AN427" s="14">
        <v>1.1137272477268607</v>
      </c>
      <c r="AO427" s="14">
        <v>1.2329754708910998</v>
      </c>
      <c r="AP427" s="14">
        <v>0.69315074203917093</v>
      </c>
      <c r="AQ427" s="14">
        <v>1.2048058509039119</v>
      </c>
      <c r="AR427" s="14">
        <v>1.0968844909069492E-2</v>
      </c>
      <c r="AS427" s="14">
        <v>0.47459238824369121</v>
      </c>
      <c r="AT427" s="14">
        <v>52.540761175630884</v>
      </c>
      <c r="AV427" s="14">
        <f t="shared" si="22"/>
        <v>0.24073272374956933</v>
      </c>
      <c r="AW427" s="14">
        <f t="shared" si="23"/>
        <v>0.29841462646356465</v>
      </c>
      <c r="AX427" s="14">
        <f t="shared" si="24"/>
        <v>1.2048058509039119</v>
      </c>
    </row>
    <row r="428" spans="1:50">
      <c r="A428" s="10" t="s">
        <v>474</v>
      </c>
      <c r="B428" s="11">
        <v>37.32</v>
      </c>
      <c r="C428" s="11">
        <v>4.0999999999999996</v>
      </c>
      <c r="D428" s="11">
        <v>13.32</v>
      </c>
      <c r="E428" s="11">
        <v>16.63</v>
      </c>
      <c r="F428" s="12">
        <v>0.13919999999999999</v>
      </c>
      <c r="G428" s="11">
        <v>10.83</v>
      </c>
      <c r="H428" s="12">
        <v>0.24579999999999999</v>
      </c>
      <c r="I428" s="12">
        <v>0.44180000000000003</v>
      </c>
      <c r="J428" s="11">
        <v>7.05</v>
      </c>
      <c r="K428" s="12"/>
      <c r="L428" s="12">
        <v>0.29449999999999998</v>
      </c>
      <c r="M428" s="13">
        <f t="shared" si="21"/>
        <v>90.371300000000005</v>
      </c>
      <c r="N428" s="14">
        <v>2.9401475140815534</v>
      </c>
      <c r="O428" s="14">
        <v>0.76109568077869372</v>
      </c>
      <c r="P428" s="14">
        <v>0.29875680513975289</v>
      </c>
      <c r="Q428" s="14">
        <v>4</v>
      </c>
      <c r="R428" s="14">
        <v>0.47567099182449279</v>
      </c>
      <c r="S428" s="14">
        <v>1.3561819937326887</v>
      </c>
      <c r="T428" s="14">
        <v>0.62437285441455159</v>
      </c>
      <c r="U428" s="14">
        <v>0.17253014323006155</v>
      </c>
      <c r="V428" s="14">
        <v>0.24931123224604212</v>
      </c>
      <c r="W428" s="14">
        <v>0</v>
      </c>
      <c r="X428" s="14">
        <v>9.2886339362945429E-3</v>
      </c>
      <c r="Y428" s="14">
        <v>0</v>
      </c>
      <c r="Z428" s="14">
        <v>0</v>
      </c>
      <c r="AA428" s="14">
        <v>2.8873558493841314</v>
      </c>
      <c r="AB428" s="14">
        <v>0.11264415061586863</v>
      </c>
      <c r="AC428" s="14">
        <v>0.6965388016673657</v>
      </c>
      <c r="AD428" s="14">
        <v>6.7483816167974886E-2</v>
      </c>
      <c r="AE428" s="14">
        <v>0</v>
      </c>
      <c r="AF428" s="14">
        <v>2.0748299114334085E-2</v>
      </c>
      <c r="AG428" s="14">
        <v>0.78477091694967471</v>
      </c>
      <c r="AH428" s="14">
        <v>0.21522908305032529</v>
      </c>
      <c r="AI428" s="14">
        <v>0</v>
      </c>
      <c r="AJ428" s="14">
        <v>3.9323987640954725E-2</v>
      </c>
      <c r="AK428" s="14">
        <v>1.24610773537812</v>
      </c>
      <c r="AL428" s="14">
        <v>0.71456827698092518</v>
      </c>
      <c r="AM428" s="14">
        <v>0.43013985469955879</v>
      </c>
      <c r="AN428" s="14">
        <v>1.095659802784366</v>
      </c>
      <c r="AO428" s="14">
        <v>1.3561819937326887</v>
      </c>
      <c r="AP428" s="14">
        <v>0.6965388016673657</v>
      </c>
      <c r="AQ428" s="14">
        <v>1.2367666726031865</v>
      </c>
      <c r="AR428" s="14">
        <v>9.2886339362945429E-3</v>
      </c>
      <c r="AS428" s="14">
        <v>0.44687214498945127</v>
      </c>
      <c r="AT428" s="14">
        <v>55.312785501054869</v>
      </c>
      <c r="AV428" s="14">
        <f t="shared" si="22"/>
        <v>0.21624381856075323</v>
      </c>
      <c r="AW428" s="14">
        <f t="shared" si="23"/>
        <v>0.27599750055560052</v>
      </c>
      <c r="AX428" s="14">
        <f t="shared" si="24"/>
        <v>1.2367666726031865</v>
      </c>
    </row>
    <row r="429" spans="1:50">
      <c r="A429" s="10" t="s">
        <v>475</v>
      </c>
      <c r="B429" s="11">
        <v>36.409999999999997</v>
      </c>
      <c r="C429" s="11">
        <v>4.1100000000000003</v>
      </c>
      <c r="D429" s="11">
        <v>14.37</v>
      </c>
      <c r="E429" s="11">
        <v>18.88</v>
      </c>
      <c r="F429" s="12">
        <v>0.2114</v>
      </c>
      <c r="G429" s="11">
        <v>11.2</v>
      </c>
      <c r="H429" s="12">
        <v>4.36E-2</v>
      </c>
      <c r="I429" s="12">
        <v>0.36859999999999998</v>
      </c>
      <c r="J429" s="11">
        <v>8.6199999999999992</v>
      </c>
      <c r="K429" s="12"/>
      <c r="L429" s="12">
        <v>0.23280000000000001</v>
      </c>
      <c r="M429" s="13">
        <f t="shared" si="21"/>
        <v>94.446399999999997</v>
      </c>
      <c r="N429" s="14">
        <v>2.8380827484216393</v>
      </c>
      <c r="O429" s="14">
        <v>0.89018159295418797</v>
      </c>
      <c r="P429" s="14">
        <v>0.2717356586241727</v>
      </c>
      <c r="Q429" s="14">
        <v>4</v>
      </c>
      <c r="R429" s="14">
        <v>0.42994994480480575</v>
      </c>
      <c r="S429" s="14">
        <v>1.3842273519429249</v>
      </c>
      <c r="T429" s="14">
        <v>0.8160466496186467</v>
      </c>
      <c r="U429" s="14">
        <v>0.14294647840760766</v>
      </c>
      <c r="V429" s="14">
        <v>0.23650723965176962</v>
      </c>
      <c r="W429" s="14">
        <v>0</v>
      </c>
      <c r="X429" s="14">
        <v>1.3957077333075744E-2</v>
      </c>
      <c r="Y429" s="14">
        <v>0</v>
      </c>
      <c r="Z429" s="14">
        <v>0</v>
      </c>
      <c r="AA429" s="14">
        <v>3.0236347417588303</v>
      </c>
      <c r="AB429" s="14">
        <v>0</v>
      </c>
      <c r="AC429" s="14">
        <v>0.80345516186406241</v>
      </c>
      <c r="AD429" s="14">
        <v>5.570653457422494E-2</v>
      </c>
      <c r="AE429" s="14">
        <v>0</v>
      </c>
      <c r="AF429" s="14">
        <v>3.6413632129979404E-3</v>
      </c>
      <c r="AG429" s="14">
        <v>0.86280305965128523</v>
      </c>
      <c r="AH429" s="14">
        <v>0.13719694034871477</v>
      </c>
      <c r="AI429" s="14">
        <v>0</v>
      </c>
      <c r="AJ429" s="14">
        <v>3.0756160401240181E-2</v>
      </c>
      <c r="AK429" s="14">
        <v>1.4116060791314575</v>
      </c>
      <c r="AL429" s="14">
        <v>0.5576377604673024</v>
      </c>
      <c r="AM429" s="14">
        <v>0.33694030848208767</v>
      </c>
      <c r="AN429" s="14">
        <v>1.2307287866504271</v>
      </c>
      <c r="AO429" s="14">
        <v>1.3842273519429249</v>
      </c>
      <c r="AP429" s="14">
        <v>0.80345516186406241</v>
      </c>
      <c r="AQ429" s="14">
        <v>1.3201315377589937</v>
      </c>
      <c r="AR429" s="14">
        <v>1.3957077333075744E-2</v>
      </c>
      <c r="AS429" s="14">
        <v>0.47064987763521943</v>
      </c>
      <c r="AT429" s="14">
        <v>52.935012236478052</v>
      </c>
      <c r="AV429" s="14">
        <f t="shared" si="22"/>
        <v>0.26988929527379263</v>
      </c>
      <c r="AW429" s="14">
        <f t="shared" si="23"/>
        <v>0.31716566646817063</v>
      </c>
      <c r="AX429" s="14">
        <f t="shared" si="24"/>
        <v>1.3201315377589937</v>
      </c>
    </row>
    <row r="430" spans="1:50">
      <c r="A430" s="10" t="s">
        <v>476</v>
      </c>
      <c r="B430" s="11">
        <v>37.51</v>
      </c>
      <c r="C430" s="11">
        <v>4.18</v>
      </c>
      <c r="D430" s="11">
        <v>13.65</v>
      </c>
      <c r="E430" s="11">
        <v>17.82</v>
      </c>
      <c r="F430" s="12">
        <v>0.19670000000000001</v>
      </c>
      <c r="G430" s="11">
        <v>10.48</v>
      </c>
      <c r="H430" s="12">
        <v>0.11260000000000001</v>
      </c>
      <c r="I430" s="12">
        <v>0.30449999999999999</v>
      </c>
      <c r="J430" s="11">
        <v>7.83</v>
      </c>
      <c r="K430" s="12"/>
      <c r="L430" s="12">
        <v>0.2205</v>
      </c>
      <c r="M430" s="13">
        <f t="shared" si="21"/>
        <v>92.304300000000012</v>
      </c>
      <c r="N430" s="14">
        <v>2.9301064028400909</v>
      </c>
      <c r="O430" s="14">
        <v>0.79625632088916631</v>
      </c>
      <c r="P430" s="14">
        <v>0.27363727627074275</v>
      </c>
      <c r="Q430" s="14">
        <v>4</v>
      </c>
      <c r="R430" s="14">
        <v>0.46042465930563259</v>
      </c>
      <c r="S430" s="14">
        <v>1.2974817046178815</v>
      </c>
      <c r="T430" s="14">
        <v>0.75768235861463873</v>
      </c>
      <c r="U430" s="14">
        <v>0.13280645085815679</v>
      </c>
      <c r="V430" s="14">
        <v>0.24870923836385725</v>
      </c>
      <c r="W430" s="14">
        <v>0</v>
      </c>
      <c r="X430" s="14">
        <v>1.3014449849931988E-2</v>
      </c>
      <c r="Y430" s="14">
        <v>0</v>
      </c>
      <c r="Z430" s="14">
        <v>0</v>
      </c>
      <c r="AA430" s="14">
        <v>2.910118861610099</v>
      </c>
      <c r="AB430" s="14">
        <v>8.9881138389900972E-2</v>
      </c>
      <c r="AC430" s="14">
        <v>0.75911493096230309</v>
      </c>
      <c r="AD430" s="14">
        <v>4.6117957099331419E-2</v>
      </c>
      <c r="AE430" s="14">
        <v>0</v>
      </c>
      <c r="AF430" s="14">
        <v>9.4242729122080079E-3</v>
      </c>
      <c r="AG430" s="14">
        <v>0.81465716097384255</v>
      </c>
      <c r="AH430" s="14">
        <v>0.18534283902615745</v>
      </c>
      <c r="AI430" s="14">
        <v>0</v>
      </c>
      <c r="AJ430" s="14">
        <v>2.9193736746388161E-2</v>
      </c>
      <c r="AK430" s="14">
        <v>1.3247179793186752</v>
      </c>
      <c r="AL430" s="14">
        <v>0.64608828393493667</v>
      </c>
      <c r="AM430" s="14">
        <v>0.34914064043956211</v>
      </c>
      <c r="AN430" s="14">
        <v>1.1641260857435383</v>
      </c>
      <c r="AO430" s="14">
        <v>1.2974817046178815</v>
      </c>
      <c r="AP430" s="14">
        <v>0.75911493096230309</v>
      </c>
      <c r="AQ430" s="14">
        <v>1.2566809801947989</v>
      </c>
      <c r="AR430" s="14">
        <v>1.3014449849931988E-2</v>
      </c>
      <c r="AS430" s="14">
        <v>0.47291290281975351</v>
      </c>
      <c r="AT430" s="14">
        <v>52.708709718024643</v>
      </c>
      <c r="AV430" s="14">
        <f t="shared" si="22"/>
        <v>0.26036130984540995</v>
      </c>
      <c r="AW430" s="14">
        <f t="shared" si="23"/>
        <v>0.30599740141889237</v>
      </c>
      <c r="AX430" s="14">
        <f t="shared" si="24"/>
        <v>1.2566809801947989</v>
      </c>
    </row>
    <row r="431" spans="1:50">
      <c r="A431" s="10" t="s">
        <v>477</v>
      </c>
      <c r="B431" s="11">
        <v>38.57</v>
      </c>
      <c r="C431" s="11">
        <v>3.98</v>
      </c>
      <c r="D431" s="11">
        <v>13.24</v>
      </c>
      <c r="E431" s="11">
        <v>17.14</v>
      </c>
      <c r="F431" s="12">
        <v>0.1351</v>
      </c>
      <c r="G431" s="11">
        <v>10.27</v>
      </c>
      <c r="H431" s="12">
        <v>0.28060000000000002</v>
      </c>
      <c r="I431" s="12">
        <v>0.36230000000000001</v>
      </c>
      <c r="J431" s="11">
        <v>6.63</v>
      </c>
      <c r="K431" s="12"/>
      <c r="L431" s="12">
        <v>0.2059</v>
      </c>
      <c r="M431" s="13">
        <f t="shared" si="21"/>
        <v>90.813900000000004</v>
      </c>
      <c r="N431" s="14">
        <v>2.9914486204658961</v>
      </c>
      <c r="O431" s="14">
        <v>0.74943547845774505</v>
      </c>
      <c r="P431" s="14">
        <v>0.25911590107635885</v>
      </c>
      <c r="Q431" s="14">
        <v>4</v>
      </c>
      <c r="R431" s="14">
        <v>0.46081693588481332</v>
      </c>
      <c r="S431" s="14">
        <v>1.2252000278066451</v>
      </c>
      <c r="T431" s="14">
        <v>0.66683285029070938</v>
      </c>
      <c r="U431" s="14">
        <v>0.18577970125279719</v>
      </c>
      <c r="V431" s="14">
        <v>0.24326613482277995</v>
      </c>
      <c r="W431" s="14">
        <v>0</v>
      </c>
      <c r="X431" s="14">
        <v>8.8750822216471948E-3</v>
      </c>
      <c r="Y431" s="14">
        <v>0</v>
      </c>
      <c r="Z431" s="14">
        <v>0</v>
      </c>
      <c r="AA431" s="14">
        <v>2.790770732279392</v>
      </c>
      <c r="AB431" s="14">
        <v>0.20922926772060801</v>
      </c>
      <c r="AC431" s="14">
        <v>0.68176259499304392</v>
      </c>
      <c r="AD431" s="14">
        <v>5.4481201900144771E-2</v>
      </c>
      <c r="AE431" s="14">
        <v>0</v>
      </c>
      <c r="AF431" s="14">
        <v>2.3318075930160772E-2</v>
      </c>
      <c r="AG431" s="14">
        <v>0.75956187282334953</v>
      </c>
      <c r="AH431" s="14">
        <v>0.24043812717665047</v>
      </c>
      <c r="AI431" s="14">
        <v>0</v>
      </c>
      <c r="AJ431" s="14">
        <v>2.7066557452756268E-2</v>
      </c>
      <c r="AK431" s="14">
        <v>1.2240775680025835</v>
      </c>
      <c r="AL431" s="14">
        <v>0.74885587454466029</v>
      </c>
      <c r="AM431" s="14">
        <v>0.40018369708963425</v>
      </c>
      <c r="AN431" s="14">
        <v>1.1117284526198654</v>
      </c>
      <c r="AO431" s="14">
        <v>1.2252000278066451</v>
      </c>
      <c r="AP431" s="14">
        <v>0.68176259499304392</v>
      </c>
      <c r="AQ431" s="14">
        <v>1.2102524143425584</v>
      </c>
      <c r="AR431" s="14">
        <v>8.8750822216471948E-3</v>
      </c>
      <c r="AS431" s="14">
        <v>0.47572206934504258</v>
      </c>
      <c r="AT431" s="14">
        <v>52.427793065495742</v>
      </c>
      <c r="AV431" s="14">
        <f t="shared" si="22"/>
        <v>0.23894218273747858</v>
      </c>
      <c r="AW431" s="14">
        <f t="shared" si="23"/>
        <v>0.30551149963047164</v>
      </c>
      <c r="AX431" s="14">
        <f t="shared" si="24"/>
        <v>1.2102524143425584</v>
      </c>
    </row>
    <row r="432" spans="1:50">
      <c r="A432" s="10" t="s">
        <v>478</v>
      </c>
      <c r="B432" s="11">
        <v>38.57</v>
      </c>
      <c r="C432" s="11">
        <v>3.94</v>
      </c>
      <c r="D432" s="11">
        <v>13.54</v>
      </c>
      <c r="E432" s="11">
        <v>17.32</v>
      </c>
      <c r="F432" s="12">
        <v>0.10150000000000001</v>
      </c>
      <c r="G432" s="11">
        <v>10.61</v>
      </c>
      <c r="H432" s="12">
        <v>0.19339999999999999</v>
      </c>
      <c r="I432" s="12">
        <v>0.34599999999999997</v>
      </c>
      <c r="J432" s="11">
        <v>6.96</v>
      </c>
      <c r="K432" s="12"/>
      <c r="L432" s="12">
        <v>0.21429999999999999</v>
      </c>
      <c r="M432" s="13">
        <f t="shared" si="21"/>
        <v>91.795199999999994</v>
      </c>
      <c r="N432" s="14">
        <v>2.9770843761797732</v>
      </c>
      <c r="O432" s="14">
        <v>0.75216499715815266</v>
      </c>
      <c r="P432" s="14">
        <v>0.27075062666207417</v>
      </c>
      <c r="Q432" s="14">
        <v>4</v>
      </c>
      <c r="R432" s="14">
        <v>0.47956702567337606</v>
      </c>
      <c r="S432" s="14">
        <v>1.2702373388906485</v>
      </c>
      <c r="T432" s="14">
        <v>0.67480720010677997</v>
      </c>
      <c r="U432" s="14">
        <v>0.17245139648737251</v>
      </c>
      <c r="V432" s="14">
        <v>0.23747616182255818</v>
      </c>
      <c r="W432" s="14">
        <v>0</v>
      </c>
      <c r="X432" s="14">
        <v>6.635790615671629E-3</v>
      </c>
      <c r="Y432" s="14">
        <v>0</v>
      </c>
      <c r="Z432" s="14">
        <v>0</v>
      </c>
      <c r="AA432" s="14">
        <v>2.8411749135964066</v>
      </c>
      <c r="AB432" s="14">
        <v>0.15882508640359339</v>
      </c>
      <c r="AC432" s="14">
        <v>0.69008147494939531</v>
      </c>
      <c r="AD432" s="14">
        <v>5.1780237750169253E-2</v>
      </c>
      <c r="AE432" s="14">
        <v>0</v>
      </c>
      <c r="AF432" s="14">
        <v>1.5994516295126729E-2</v>
      </c>
      <c r="AG432" s="14">
        <v>0.75785622899469129</v>
      </c>
      <c r="AH432" s="14">
        <v>0.24214377100530871</v>
      </c>
      <c r="AI432" s="14">
        <v>0</v>
      </c>
      <c r="AJ432" s="14">
        <v>2.8035508788224549E-2</v>
      </c>
      <c r="AK432" s="14">
        <v>1.2742787864400111</v>
      </c>
      <c r="AL432" s="14">
        <v>0.69768570477176439</v>
      </c>
      <c r="AM432" s="14">
        <v>0.396420721699067</v>
      </c>
      <c r="AN432" s="14">
        <v>1.1180092232562266</v>
      </c>
      <c r="AO432" s="14">
        <v>1.2702373388906485</v>
      </c>
      <c r="AP432" s="14">
        <v>0.69008147494939531</v>
      </c>
      <c r="AQ432" s="14">
        <v>1.2317320228315287</v>
      </c>
      <c r="AR432" s="14">
        <v>6.635790615671629E-3</v>
      </c>
      <c r="AS432" s="14">
        <v>0.46812973207054903</v>
      </c>
      <c r="AT432" s="14">
        <v>53.187026792945083</v>
      </c>
      <c r="AV432" s="14">
        <f t="shared" si="22"/>
        <v>0.23750991073358371</v>
      </c>
      <c r="AW432" s="14">
        <f t="shared" si="23"/>
        <v>0.29820712288413048</v>
      </c>
      <c r="AX432" s="14">
        <f t="shared" si="24"/>
        <v>1.2317320228315287</v>
      </c>
    </row>
    <row r="433" spans="1:50">
      <c r="A433" s="10" t="s">
        <v>479</v>
      </c>
      <c r="B433" s="11">
        <v>38.020000000000003</v>
      </c>
      <c r="C433" s="11">
        <v>4.12</v>
      </c>
      <c r="D433" s="11">
        <v>13.63</v>
      </c>
      <c r="E433" s="11">
        <v>16.559999999999999</v>
      </c>
      <c r="F433" s="12">
        <v>0.1221</v>
      </c>
      <c r="G433" s="11">
        <v>11.13</v>
      </c>
      <c r="H433" s="12">
        <v>0.2172</v>
      </c>
      <c r="I433" s="12">
        <v>0.38500000000000001</v>
      </c>
      <c r="J433" s="11">
        <v>6.88</v>
      </c>
      <c r="K433" s="12"/>
      <c r="L433" s="12">
        <v>0.22090000000000001</v>
      </c>
      <c r="M433" s="13">
        <f t="shared" si="21"/>
        <v>91.285200000000003</v>
      </c>
      <c r="N433" s="14">
        <v>2.9484169534023228</v>
      </c>
      <c r="O433" s="14">
        <v>0.80168445725018611</v>
      </c>
      <c r="P433" s="14">
        <v>0.2498985893474911</v>
      </c>
      <c r="Q433" s="14">
        <v>4</v>
      </c>
      <c r="R433" s="14">
        <v>0.4440592626322758</v>
      </c>
      <c r="S433" s="14">
        <v>1.335813992727009</v>
      </c>
      <c r="T433" s="14">
        <v>0.63606267599260191</v>
      </c>
      <c r="U433" s="14">
        <v>0.1880111175440653</v>
      </c>
      <c r="V433" s="14">
        <v>0.24751028961745766</v>
      </c>
      <c r="W433" s="14">
        <v>0</v>
      </c>
      <c r="X433" s="14">
        <v>8.0200592759310223E-3</v>
      </c>
      <c r="Y433" s="14">
        <v>0</v>
      </c>
      <c r="Z433" s="14">
        <v>0</v>
      </c>
      <c r="AA433" s="14">
        <v>2.8594773977893406</v>
      </c>
      <c r="AB433" s="14">
        <v>0.14052260221065938</v>
      </c>
      <c r="AC433" s="14">
        <v>0.68847246098582193</v>
      </c>
      <c r="AD433" s="14">
        <v>5.7887387957247634E-2</v>
      </c>
      <c r="AE433" s="14">
        <v>0</v>
      </c>
      <c r="AF433" s="14">
        <v>1.8047196391998113E-2</v>
      </c>
      <c r="AG433" s="14">
        <v>0.76440704533506776</v>
      </c>
      <c r="AH433" s="14">
        <v>0.23559295466493224</v>
      </c>
      <c r="AI433" s="14">
        <v>0</v>
      </c>
      <c r="AJ433" s="14">
        <v>2.9034695077423008E-2</v>
      </c>
      <c r="AK433" s="14">
        <v>1.2486786175717974</v>
      </c>
      <c r="AL433" s="14">
        <v>0.72228668735077961</v>
      </c>
      <c r="AM433" s="14">
        <v>0.40774764218382192</v>
      </c>
      <c r="AN433" s="14">
        <v>1.0739723828841583</v>
      </c>
      <c r="AO433" s="14">
        <v>1.335813992727009</v>
      </c>
      <c r="AP433" s="14">
        <v>0.68847246098582193</v>
      </c>
      <c r="AQ433" s="14">
        <v>1.2457437198824619</v>
      </c>
      <c r="AR433" s="14">
        <v>8.0200592759310223E-3</v>
      </c>
      <c r="AS433" s="14">
        <v>0.44567119880565287</v>
      </c>
      <c r="AT433" s="14">
        <v>55.432880119434707</v>
      </c>
      <c r="AV433" s="14">
        <f t="shared" si="22"/>
        <v>0.22244018312029373</v>
      </c>
      <c r="AW433" s="14">
        <f t="shared" si="23"/>
        <v>0.28819035050731923</v>
      </c>
      <c r="AX433" s="14">
        <f t="shared" si="24"/>
        <v>1.2457437198824619</v>
      </c>
    </row>
    <row r="434" spans="1:50">
      <c r="A434" s="10" t="s">
        <v>480</v>
      </c>
      <c r="B434" s="11">
        <v>39.200000000000003</v>
      </c>
      <c r="C434" s="11">
        <v>3.79</v>
      </c>
      <c r="D434" s="11">
        <v>13.23</v>
      </c>
      <c r="E434" s="11">
        <v>17.09</v>
      </c>
      <c r="F434" s="12">
        <v>9.7500000000000003E-2</v>
      </c>
      <c r="G434" s="11">
        <v>9.9600000000000009</v>
      </c>
      <c r="H434" s="12">
        <v>0.22750000000000001</v>
      </c>
      <c r="I434" s="12">
        <v>0.3513</v>
      </c>
      <c r="J434" s="11">
        <v>6.67</v>
      </c>
      <c r="K434" s="12"/>
      <c r="L434" s="12">
        <v>0.18329999999999999</v>
      </c>
      <c r="M434" s="13">
        <f t="shared" si="21"/>
        <v>90.799600000000012</v>
      </c>
      <c r="N434" s="14">
        <v>3.0280763269514881</v>
      </c>
      <c r="O434" s="14">
        <v>0.7072583528847739</v>
      </c>
      <c r="P434" s="14">
        <v>0.264665320163738</v>
      </c>
      <c r="Q434" s="14">
        <v>4</v>
      </c>
      <c r="R434" s="14">
        <v>0.49721350851671609</v>
      </c>
      <c r="S434" s="14">
        <v>1.1848777452647634</v>
      </c>
      <c r="T434" s="14">
        <v>0.67833677018092919</v>
      </c>
      <c r="U434" s="14">
        <v>0.16102265502457169</v>
      </c>
      <c r="V434" s="14">
        <v>0.23427881881979623</v>
      </c>
      <c r="W434" s="14">
        <v>0</v>
      </c>
      <c r="X434" s="14">
        <v>6.3792627992507421E-3</v>
      </c>
      <c r="Y434" s="14">
        <v>0</v>
      </c>
      <c r="Z434" s="14">
        <v>0</v>
      </c>
      <c r="AA434" s="14">
        <v>2.7621087606060271</v>
      </c>
      <c r="AB434" s="14">
        <v>0.23789123939397294</v>
      </c>
      <c r="AC434" s="14">
        <v>0.68222590819867746</v>
      </c>
      <c r="AD434" s="14">
        <v>5.2614486653309193E-2</v>
      </c>
      <c r="AE434" s="14">
        <v>0</v>
      </c>
      <c r="AF434" s="14">
        <v>1.8829348268363289E-2</v>
      </c>
      <c r="AG434" s="14">
        <v>0.75366974312034984</v>
      </c>
      <c r="AH434" s="14">
        <v>0.24633025687965016</v>
      </c>
      <c r="AI434" s="14">
        <v>0</v>
      </c>
      <c r="AJ434" s="14">
        <v>2.3998714670382986E-2</v>
      </c>
      <c r="AK434" s="14">
        <v>1.2452624939523447</v>
      </c>
      <c r="AL434" s="14">
        <v>0.73073879137727227</v>
      </c>
      <c r="AM434" s="14">
        <v>0.38557829158615387</v>
      </c>
      <c r="AN434" s="14">
        <v>1.1040247453692389</v>
      </c>
      <c r="AO434" s="14">
        <v>1.1848777452647634</v>
      </c>
      <c r="AP434" s="14">
        <v>0.68222590819867746</v>
      </c>
      <c r="AQ434" s="14">
        <v>1.20447186140149</v>
      </c>
      <c r="AR434" s="14">
        <v>6.3792627992507421E-3</v>
      </c>
      <c r="AS434" s="14">
        <v>0.48233804187238905</v>
      </c>
      <c r="AT434" s="14">
        <v>51.766195812761104</v>
      </c>
      <c r="AV434" s="14">
        <f t="shared" si="22"/>
        <v>0.24558655323626616</v>
      </c>
      <c r="AW434" s="14">
        <f t="shared" si="23"/>
        <v>0.30388355345621482</v>
      </c>
      <c r="AX434" s="14">
        <f t="shared" si="24"/>
        <v>1.20447186140149</v>
      </c>
    </row>
    <row r="435" spans="1:50">
      <c r="A435" s="10" t="s">
        <v>481</v>
      </c>
      <c r="B435" s="11">
        <v>38.89</v>
      </c>
      <c r="C435" s="11">
        <v>4.01</v>
      </c>
      <c r="D435" s="11">
        <v>13.33</v>
      </c>
      <c r="E435" s="11">
        <v>16.34</v>
      </c>
      <c r="F435" s="12">
        <v>6.5799999999999997E-2</v>
      </c>
      <c r="G435" s="11">
        <v>10.81</v>
      </c>
      <c r="H435" s="12">
        <v>0.22800000000000001</v>
      </c>
      <c r="I435" s="12">
        <v>0.38350000000000001</v>
      </c>
      <c r="J435" s="11">
        <v>6.7</v>
      </c>
      <c r="K435" s="12"/>
      <c r="L435" s="12">
        <v>0.13700000000000001</v>
      </c>
      <c r="M435" s="13">
        <f t="shared" si="21"/>
        <v>90.894299999999987</v>
      </c>
      <c r="N435" s="14">
        <v>2.9976265058304752</v>
      </c>
      <c r="O435" s="14">
        <v>0.78517915980956643</v>
      </c>
      <c r="P435" s="14">
        <v>0.21719433435995839</v>
      </c>
      <c r="Q435" s="14">
        <v>4</v>
      </c>
      <c r="R435" s="14">
        <v>0.42576966464679933</v>
      </c>
      <c r="S435" s="14">
        <v>1.2576529041593578</v>
      </c>
      <c r="T435" s="14">
        <v>0.66065674157669374</v>
      </c>
      <c r="U435" s="14">
        <v>0.175438105106135</v>
      </c>
      <c r="V435" s="14">
        <v>0.24482008586635498</v>
      </c>
      <c r="W435" s="14">
        <v>0</v>
      </c>
      <c r="X435" s="14">
        <v>4.2958647306414561E-3</v>
      </c>
      <c r="Y435" s="14">
        <v>0</v>
      </c>
      <c r="Z435" s="14">
        <v>0</v>
      </c>
      <c r="AA435" s="14">
        <v>2.7686333660859823</v>
      </c>
      <c r="AB435" s="14">
        <v>0.23136663391401768</v>
      </c>
      <c r="AC435" s="14">
        <v>0.69529443862212936</v>
      </c>
      <c r="AD435" s="14">
        <v>5.7312767772214016E-2</v>
      </c>
      <c r="AE435" s="14">
        <v>0</v>
      </c>
      <c r="AF435" s="14">
        <v>1.882988034981033E-2</v>
      </c>
      <c r="AG435" s="14">
        <v>0.77143708674415379</v>
      </c>
      <c r="AH435" s="14">
        <v>0.22856291325584621</v>
      </c>
      <c r="AI435" s="14">
        <v>0</v>
      </c>
      <c r="AJ435" s="14">
        <v>1.7898016767995219E-2</v>
      </c>
      <c r="AK435" s="14">
        <v>1.2297768523573644</v>
      </c>
      <c r="AL435" s="14">
        <v>0.75232513087464037</v>
      </c>
      <c r="AM435" s="14">
        <v>0.37276794116253598</v>
      </c>
      <c r="AN435" s="14">
        <v>1.0532891810427871</v>
      </c>
      <c r="AO435" s="14">
        <v>1.2576529041593578</v>
      </c>
      <c r="AP435" s="14">
        <v>0.69529443862212936</v>
      </c>
      <c r="AQ435" s="14">
        <v>1.2109488244563658</v>
      </c>
      <c r="AR435" s="14">
        <v>4.2958647306414561E-3</v>
      </c>
      <c r="AS435" s="14">
        <v>0.45578346068791808</v>
      </c>
      <c r="AT435" s="14">
        <v>54.421653931208205</v>
      </c>
      <c r="AV435" s="14">
        <f t="shared" si="22"/>
        <v>0.23862196767160412</v>
      </c>
      <c r="AW435" s="14">
        <f t="shared" si="23"/>
        <v>0.301988286684855</v>
      </c>
      <c r="AX435" s="14">
        <f t="shared" si="24"/>
        <v>1.2109488244563658</v>
      </c>
    </row>
    <row r="436" spans="1:50">
      <c r="A436" s="10" t="s">
        <v>482</v>
      </c>
      <c r="B436" s="11">
        <v>39.32</v>
      </c>
      <c r="C436" s="11">
        <v>3.91</v>
      </c>
      <c r="D436" s="11">
        <v>13.42</v>
      </c>
      <c r="E436" s="11">
        <v>17.07</v>
      </c>
      <c r="F436" s="12">
        <v>0.1638</v>
      </c>
      <c r="G436" s="11">
        <v>10.7</v>
      </c>
      <c r="H436" s="12">
        <v>0.247</v>
      </c>
      <c r="I436" s="12">
        <v>0.40610000000000002</v>
      </c>
      <c r="J436" s="11">
        <v>6.98</v>
      </c>
      <c r="K436" s="12"/>
      <c r="L436" s="12">
        <v>0.2354</v>
      </c>
      <c r="M436" s="13">
        <f t="shared" si="21"/>
        <v>92.452299999999994</v>
      </c>
      <c r="N436" s="14">
        <v>3.0099933454445065</v>
      </c>
      <c r="O436" s="14">
        <v>0.71547992065065302</v>
      </c>
      <c r="P436" s="14">
        <v>0.2745267339048405</v>
      </c>
      <c r="Q436" s="14">
        <v>4</v>
      </c>
      <c r="R436" s="14">
        <v>0.49528716295749486</v>
      </c>
      <c r="S436" s="14">
        <v>1.2617710476122541</v>
      </c>
      <c r="T436" s="14">
        <v>0.63249583607104598</v>
      </c>
      <c r="U436" s="14">
        <v>0.18577958162163122</v>
      </c>
      <c r="V436" s="14">
        <v>0.23515115288606728</v>
      </c>
      <c r="W436" s="14">
        <v>0</v>
      </c>
      <c r="X436" s="14">
        <v>1.0620648867053654E-2</v>
      </c>
      <c r="Y436" s="14">
        <v>0</v>
      </c>
      <c r="Z436" s="14">
        <v>0</v>
      </c>
      <c r="AA436" s="14">
        <v>2.8211054300155469</v>
      </c>
      <c r="AB436" s="14">
        <v>0.17889456998445308</v>
      </c>
      <c r="AC436" s="14">
        <v>0.6836451344833302</v>
      </c>
      <c r="AD436" s="14">
        <v>6.0274199673206075E-2</v>
      </c>
      <c r="AE436" s="14">
        <v>0</v>
      </c>
      <c r="AF436" s="14">
        <v>2.0259191789859146E-2</v>
      </c>
      <c r="AG436" s="14">
        <v>0.76417852594639535</v>
      </c>
      <c r="AH436" s="14">
        <v>0.23582147405360465</v>
      </c>
      <c r="AI436" s="14">
        <v>0</v>
      </c>
      <c r="AJ436" s="14">
        <v>3.0542406367488308E-2</v>
      </c>
      <c r="AK436" s="14">
        <v>1.2335855851609108</v>
      </c>
      <c r="AL436" s="14">
        <v>0.73587200847160084</v>
      </c>
      <c r="AM436" s="14">
        <v>0.42121651650627778</v>
      </c>
      <c r="AN436" s="14">
        <v>1.0928021515975177</v>
      </c>
      <c r="AO436" s="14">
        <v>1.2617710476122541</v>
      </c>
      <c r="AP436" s="14">
        <v>0.6836451344833302</v>
      </c>
      <c r="AQ436" s="14">
        <v>1.2107670836081479</v>
      </c>
      <c r="AR436" s="14">
        <v>1.0620648867053654E-2</v>
      </c>
      <c r="AS436" s="14">
        <v>0.4641189970073038</v>
      </c>
      <c r="AT436" s="14">
        <v>53.588100299269627</v>
      </c>
      <c r="AV436" s="14">
        <f t="shared" si="22"/>
        <v>0.22420141740947283</v>
      </c>
      <c r="AW436" s="14">
        <f t="shared" si="23"/>
        <v>0.29005488734540763</v>
      </c>
      <c r="AX436" s="14">
        <f t="shared" si="24"/>
        <v>1.2107670836081479</v>
      </c>
    </row>
    <row r="437" spans="1:50">
      <c r="A437" s="10" t="s">
        <v>483</v>
      </c>
      <c r="B437" s="11">
        <v>40.35</v>
      </c>
      <c r="C437" s="11">
        <v>3.6</v>
      </c>
      <c r="D437" s="11">
        <v>14</v>
      </c>
      <c r="E437" s="11">
        <v>16.96</v>
      </c>
      <c r="F437" s="12">
        <v>0.15440000000000001</v>
      </c>
      <c r="G437" s="11">
        <v>9.68</v>
      </c>
      <c r="H437" s="12">
        <v>0.33660000000000001</v>
      </c>
      <c r="I437" s="12">
        <v>0.31879999999999997</v>
      </c>
      <c r="J437" s="11">
        <v>6.41</v>
      </c>
      <c r="K437" s="12"/>
      <c r="L437" s="12">
        <v>0.19309999999999999</v>
      </c>
      <c r="M437" s="13">
        <f t="shared" si="21"/>
        <v>92.002899999999983</v>
      </c>
      <c r="N437" s="14">
        <v>3.0580751569500859</v>
      </c>
      <c r="O437" s="14">
        <v>0.71346656718819257</v>
      </c>
      <c r="P437" s="14">
        <v>0.22845827586172152</v>
      </c>
      <c r="Q437" s="14">
        <v>4</v>
      </c>
      <c r="R437" s="14">
        <v>0.5370478834982797</v>
      </c>
      <c r="S437" s="14">
        <v>1.0966435827359065</v>
      </c>
      <c r="T437" s="14">
        <v>0.65824984150700894</v>
      </c>
      <c r="U437" s="14">
        <v>0.18823741126611571</v>
      </c>
      <c r="V437" s="14">
        <v>0.22110616370024605</v>
      </c>
      <c r="W437" s="14">
        <v>0</v>
      </c>
      <c r="X437" s="14">
        <v>9.9114464438218256E-3</v>
      </c>
      <c r="Y437" s="14">
        <v>0</v>
      </c>
      <c r="Z437" s="14">
        <v>0</v>
      </c>
      <c r="AA437" s="14">
        <v>2.7111963291513788</v>
      </c>
      <c r="AB437" s="14">
        <v>0.28880367084862124</v>
      </c>
      <c r="AC437" s="14">
        <v>0.65439309348667718</v>
      </c>
      <c r="AD437" s="14">
        <v>4.6845660325243267E-2</v>
      </c>
      <c r="AE437" s="14">
        <v>0</v>
      </c>
      <c r="AF437" s="14">
        <v>2.7333287129893986E-2</v>
      </c>
      <c r="AG437" s="14">
        <v>0.72857204094181449</v>
      </c>
      <c r="AH437" s="14">
        <v>0.27142795905818551</v>
      </c>
      <c r="AI437" s="14">
        <v>0</v>
      </c>
      <c r="AJ437" s="14">
        <v>2.4804567317350701E-2</v>
      </c>
      <c r="AK437" s="14">
        <v>1.2152190371755056</v>
      </c>
      <c r="AL437" s="14">
        <v>0.75997639550714369</v>
      </c>
      <c r="AM437" s="14">
        <v>0.38764353730279738</v>
      </c>
      <c r="AN437" s="14">
        <v>1.0749455286348462</v>
      </c>
      <c r="AO437" s="14">
        <v>1.0966435827359065</v>
      </c>
      <c r="AP437" s="14">
        <v>0.65439309348667718</v>
      </c>
      <c r="AQ437" s="14">
        <v>1.2505144506864723</v>
      </c>
      <c r="AR437" s="14">
        <v>9.9114464438218256E-3</v>
      </c>
      <c r="AS437" s="14">
        <v>0.49500410690322444</v>
      </c>
      <c r="AT437" s="14">
        <v>50.49958930967756</v>
      </c>
      <c r="AV437" s="14">
        <f t="shared" si="22"/>
        <v>0.24278944111474407</v>
      </c>
      <c r="AW437" s="14">
        <f t="shared" si="23"/>
        <v>0.31221909076502785</v>
      </c>
      <c r="AX437" s="14">
        <f t="shared" si="24"/>
        <v>1.2505144506864723</v>
      </c>
    </row>
    <row r="438" spans="1:50">
      <c r="A438" s="10" t="s">
        <v>484</v>
      </c>
      <c r="B438" s="11">
        <v>39.32</v>
      </c>
      <c r="C438" s="11">
        <v>3.89</v>
      </c>
      <c r="D438" s="11">
        <v>13.52</v>
      </c>
      <c r="E438" s="11">
        <v>17.850000000000001</v>
      </c>
      <c r="F438" s="12">
        <v>0.14810000000000001</v>
      </c>
      <c r="G438" s="11">
        <v>10.16</v>
      </c>
      <c r="H438" s="12">
        <v>0.42209999999999998</v>
      </c>
      <c r="I438" s="12">
        <v>0.3347</v>
      </c>
      <c r="J438" s="11">
        <v>6.53</v>
      </c>
      <c r="K438" s="12"/>
      <c r="L438" s="12">
        <v>0.19170000000000001</v>
      </c>
      <c r="M438" s="13">
        <f t="shared" si="21"/>
        <v>92.366600000000005</v>
      </c>
      <c r="N438" s="14">
        <v>2.9990489545602812</v>
      </c>
      <c r="O438" s="14">
        <v>0.77300363335574851</v>
      </c>
      <c r="P438" s="14">
        <v>0.22794741208397029</v>
      </c>
      <c r="Q438" s="14">
        <v>4</v>
      </c>
      <c r="R438" s="14">
        <v>0.44235038384136949</v>
      </c>
      <c r="S438" s="14">
        <v>1.1458777795764821</v>
      </c>
      <c r="T438" s="14">
        <v>0.69109175527432642</v>
      </c>
      <c r="U438" s="14">
        <v>0.21954269252099801</v>
      </c>
      <c r="V438" s="14">
        <v>0.23442671721283526</v>
      </c>
      <c r="W438" s="14">
        <v>0</v>
      </c>
      <c r="X438" s="14">
        <v>9.5677590856299913E-3</v>
      </c>
      <c r="Y438" s="14">
        <v>0</v>
      </c>
      <c r="Z438" s="14">
        <v>0</v>
      </c>
      <c r="AA438" s="14">
        <v>2.7428570875116414</v>
      </c>
      <c r="AB438" s="14">
        <v>0.25714291248835863</v>
      </c>
      <c r="AC438" s="14">
        <v>0.67838178888876632</v>
      </c>
      <c r="AD438" s="14">
        <v>4.9496238406557688E-2</v>
      </c>
      <c r="AE438" s="14">
        <v>0</v>
      </c>
      <c r="AF438" s="14">
        <v>3.4495189433058765E-2</v>
      </c>
      <c r="AG438" s="14">
        <v>0.76237321672838276</v>
      </c>
      <c r="AH438" s="14">
        <v>0.23762678327161724</v>
      </c>
      <c r="AI438" s="14">
        <v>0</v>
      </c>
      <c r="AJ438" s="14">
        <v>2.4782032662572066E-2</v>
      </c>
      <c r="AK438" s="14">
        <v>1.1978859112897748</v>
      </c>
      <c r="AL438" s="14">
        <v>0.7773320560476531</v>
      </c>
      <c r="AM438" s="14">
        <v>0.39302409459817705</v>
      </c>
      <c r="AN438" s="14">
        <v>1.1385818598792947</v>
      </c>
      <c r="AO438" s="14">
        <v>1.1458777795764821</v>
      </c>
      <c r="AP438" s="14">
        <v>0.67838178888876632</v>
      </c>
      <c r="AQ438" s="14">
        <v>1.215354017197118</v>
      </c>
      <c r="AR438" s="14">
        <v>9.5677590856299913E-3</v>
      </c>
      <c r="AS438" s="14">
        <v>0.49840314103799938</v>
      </c>
      <c r="AT438" s="14">
        <v>50.15968589620006</v>
      </c>
      <c r="AV438" s="14">
        <f t="shared" si="22"/>
        <v>0.25196054086116992</v>
      </c>
      <c r="AW438" s="14">
        <f t="shared" si="23"/>
        <v>0.3320021491245338</v>
      </c>
      <c r="AX438" s="14">
        <f t="shared" si="24"/>
        <v>1.215354017197118</v>
      </c>
    </row>
    <row r="439" spans="1:50">
      <c r="A439" s="10" t="s">
        <v>485</v>
      </c>
      <c r="B439" s="11">
        <v>39.26</v>
      </c>
      <c r="C439" s="11">
        <v>3.89</v>
      </c>
      <c r="D439" s="11">
        <v>13.33</v>
      </c>
      <c r="E439" s="11">
        <v>17.18</v>
      </c>
      <c r="F439" s="12">
        <v>0.1207</v>
      </c>
      <c r="G439" s="11">
        <v>10.38</v>
      </c>
      <c r="H439" s="12">
        <v>0.31430000000000002</v>
      </c>
      <c r="I439" s="12">
        <v>0.47439999999999999</v>
      </c>
      <c r="J439" s="11">
        <v>6.73</v>
      </c>
      <c r="K439" s="12"/>
      <c r="L439" s="12">
        <v>0.21820000000000001</v>
      </c>
      <c r="M439" s="13">
        <f t="shared" si="21"/>
        <v>91.897599999999997</v>
      </c>
      <c r="N439" s="14">
        <v>3.0133697957032557</v>
      </c>
      <c r="O439" s="14">
        <v>0.72564947985176298</v>
      </c>
      <c r="P439" s="14">
        <v>0.26098072444498133</v>
      </c>
      <c r="Q439" s="14">
        <v>4</v>
      </c>
      <c r="R439" s="14">
        <v>0.48018680587982598</v>
      </c>
      <c r="S439" s="14">
        <v>1.2127960227447538</v>
      </c>
      <c r="T439" s="14">
        <v>0.64432358617930163</v>
      </c>
      <c r="U439" s="14">
        <v>0.19745641142103965</v>
      </c>
      <c r="V439" s="14">
        <v>0.23658614412643281</v>
      </c>
      <c r="W439" s="14">
        <v>0</v>
      </c>
      <c r="X439" s="14">
        <v>7.8468352192344118E-3</v>
      </c>
      <c r="Y439" s="14">
        <v>0</v>
      </c>
      <c r="Z439" s="14">
        <v>0</v>
      </c>
      <c r="AA439" s="14">
        <v>2.7791958055705885</v>
      </c>
      <c r="AB439" s="14">
        <v>0.22080419442941146</v>
      </c>
      <c r="AC439" s="14">
        <v>0.67723130789708352</v>
      </c>
      <c r="AD439" s="14">
        <v>7.0598138940983435E-2</v>
      </c>
      <c r="AE439" s="14">
        <v>0</v>
      </c>
      <c r="AF439" s="14">
        <v>2.5847565996618176E-2</v>
      </c>
      <c r="AG439" s="14">
        <v>0.77367701283468515</v>
      </c>
      <c r="AH439" s="14">
        <v>0.22632298716531485</v>
      </c>
      <c r="AI439" s="14">
        <v>0</v>
      </c>
      <c r="AJ439" s="14">
        <v>2.8385833313223648E-2</v>
      </c>
      <c r="AK439" s="14">
        <v>1.201274766259147</v>
      </c>
      <c r="AL439" s="14">
        <v>0.77033940042762938</v>
      </c>
      <c r="AM439" s="14">
        <v>0.41571768625903194</v>
      </c>
      <c r="AN439" s="14">
        <v>1.1027607220453226</v>
      </c>
      <c r="AO439" s="14">
        <v>1.2127960227447538</v>
      </c>
      <c r="AP439" s="14">
        <v>0.67723130789708352</v>
      </c>
      <c r="AQ439" s="14">
        <v>1.205836285731589</v>
      </c>
      <c r="AR439" s="14">
        <v>7.8468352192344118E-3</v>
      </c>
      <c r="AS439" s="14">
        <v>0.47623999045866461</v>
      </c>
      <c r="AT439" s="14">
        <v>52.376000954133524</v>
      </c>
      <c r="AV439" s="14">
        <f t="shared" si="22"/>
        <v>0.23183813997121999</v>
      </c>
      <c r="AW439" s="14">
        <f t="shared" si="23"/>
        <v>0.30288617876908386</v>
      </c>
      <c r="AX439" s="14">
        <f t="shared" si="24"/>
        <v>1.205836285731589</v>
      </c>
    </row>
    <row r="440" spans="1:50">
      <c r="A440" s="10" t="s">
        <v>486</v>
      </c>
      <c r="B440" s="11">
        <v>39.020000000000003</v>
      </c>
      <c r="C440" s="11">
        <v>3.97</v>
      </c>
      <c r="D440" s="11">
        <v>13.44</v>
      </c>
      <c r="E440" s="11">
        <v>16.920000000000002</v>
      </c>
      <c r="F440" s="12">
        <v>9.1999999999999998E-2</v>
      </c>
      <c r="G440" s="11">
        <v>11.12</v>
      </c>
      <c r="H440" s="12">
        <v>0.25459999999999999</v>
      </c>
      <c r="I440" s="12">
        <v>0.44340000000000002</v>
      </c>
      <c r="J440" s="11">
        <v>6.81</v>
      </c>
      <c r="K440" s="12"/>
      <c r="L440" s="12">
        <v>0.2319</v>
      </c>
      <c r="M440" s="13">
        <f t="shared" si="21"/>
        <v>92.301899999999989</v>
      </c>
      <c r="N440" s="14">
        <v>2.9886057979332361</v>
      </c>
      <c r="O440" s="14">
        <v>0.74264846902065806</v>
      </c>
      <c r="P440" s="14">
        <v>0.26874573304610583</v>
      </c>
      <c r="Q440" s="14">
        <v>4</v>
      </c>
      <c r="R440" s="14">
        <v>0.47056354334524264</v>
      </c>
      <c r="S440" s="14">
        <v>1.3052787890832274</v>
      </c>
      <c r="T440" s="14">
        <v>0.61254630289989609</v>
      </c>
      <c r="U440" s="14">
        <v>0.20247945444189597</v>
      </c>
      <c r="V440" s="14">
        <v>0.23785396801382697</v>
      </c>
      <c r="W440" s="14">
        <v>0</v>
      </c>
      <c r="X440" s="14">
        <v>5.9683505571860038E-3</v>
      </c>
      <c r="Y440" s="14">
        <v>0</v>
      </c>
      <c r="Z440" s="14">
        <v>0</v>
      </c>
      <c r="AA440" s="14">
        <v>2.8346904083412747</v>
      </c>
      <c r="AB440" s="14">
        <v>0.16530959165872527</v>
      </c>
      <c r="AC440" s="14">
        <v>0.67080950781769166</v>
      </c>
      <c r="AD440" s="14">
        <v>6.5845105079833988E-2</v>
      </c>
      <c r="AE440" s="14">
        <v>0</v>
      </c>
      <c r="AF440" s="14">
        <v>2.0893582159151478E-2</v>
      </c>
      <c r="AG440" s="14">
        <v>0.75754819505667714</v>
      </c>
      <c r="AH440" s="14">
        <v>0.24245180494332286</v>
      </c>
      <c r="AI440" s="14">
        <v>0</v>
      </c>
      <c r="AJ440" s="14">
        <v>3.010418572028074E-2</v>
      </c>
      <c r="AK440" s="14">
        <v>1.2280929745111697</v>
      </c>
      <c r="AL440" s="14">
        <v>0.74180283976854944</v>
      </c>
      <c r="AM440" s="14">
        <v>0.43480123962233341</v>
      </c>
      <c r="AN440" s="14">
        <v>1.0837714903878979</v>
      </c>
      <c r="AO440" s="14">
        <v>1.3052787890832274</v>
      </c>
      <c r="AP440" s="14">
        <v>0.67080950781769166</v>
      </c>
      <c r="AQ440" s="14">
        <v>1.2132120123659007</v>
      </c>
      <c r="AR440" s="14">
        <v>5.9683505571860038E-3</v>
      </c>
      <c r="AS440" s="14">
        <v>0.45364113920106242</v>
      </c>
      <c r="AT440" s="14">
        <v>54.635886079893751</v>
      </c>
      <c r="AV440" s="14">
        <f t="shared" si="22"/>
        <v>0.21608931299779185</v>
      </c>
      <c r="AW440" s="14">
        <f t="shared" si="23"/>
        <v>0.28751843761968565</v>
      </c>
      <c r="AX440" s="14">
        <f t="shared" si="24"/>
        <v>1.2132120123659007</v>
      </c>
    </row>
    <row r="441" spans="1:50">
      <c r="A441" s="10" t="s">
        <v>487</v>
      </c>
      <c r="B441" s="11">
        <v>39.61</v>
      </c>
      <c r="C441" s="11">
        <v>3.67</v>
      </c>
      <c r="D441" s="11">
        <v>14.28</v>
      </c>
      <c r="E441" s="11">
        <v>17</v>
      </c>
      <c r="F441" s="12">
        <v>0.10349999999999999</v>
      </c>
      <c r="G441" s="11">
        <v>10.69</v>
      </c>
      <c r="H441" s="12">
        <v>0.19739999999999999</v>
      </c>
      <c r="I441" s="12">
        <v>0.39639999999999997</v>
      </c>
      <c r="J441" s="11">
        <v>6.6</v>
      </c>
      <c r="K441" s="12"/>
      <c r="L441" s="12">
        <v>0.20780000000000001</v>
      </c>
      <c r="M441" s="13">
        <f t="shared" si="21"/>
        <v>92.755099999999999</v>
      </c>
      <c r="N441" s="14">
        <v>3.0018374234015988</v>
      </c>
      <c r="O441" s="14">
        <v>0.75234924089355715</v>
      </c>
      <c r="P441" s="14">
        <v>0.24581333570484409</v>
      </c>
      <c r="Q441" s="14">
        <v>4</v>
      </c>
      <c r="R441" s="14">
        <v>0.52311003337373163</v>
      </c>
      <c r="S441" s="14">
        <v>1.2358517041562671</v>
      </c>
      <c r="T441" s="14">
        <v>0.62920390267166992</v>
      </c>
      <c r="U441" s="14">
        <v>0.20240823818431153</v>
      </c>
      <c r="V441" s="14">
        <v>0.22025898506330868</v>
      </c>
      <c r="W441" s="14">
        <v>0</v>
      </c>
      <c r="X441" s="14">
        <v>6.6436661701581544E-3</v>
      </c>
      <c r="Y441" s="14">
        <v>0</v>
      </c>
      <c r="Z441" s="14">
        <v>0</v>
      </c>
      <c r="AA441" s="14">
        <v>2.8174765296194466</v>
      </c>
      <c r="AB441" s="14">
        <v>0.18252347038055339</v>
      </c>
      <c r="AC441" s="14">
        <v>0.64596945982476994</v>
      </c>
      <c r="AD441" s="14">
        <v>5.8245504014811149E-2</v>
      </c>
      <c r="AE441" s="14">
        <v>0</v>
      </c>
      <c r="AF441" s="14">
        <v>1.6028859044675513E-2</v>
      </c>
      <c r="AG441" s="14">
        <v>0.72024382288425659</v>
      </c>
      <c r="AH441" s="14">
        <v>0.27975617711574341</v>
      </c>
      <c r="AI441" s="14">
        <v>0</v>
      </c>
      <c r="AJ441" s="14">
        <v>2.6691478731531635E-2</v>
      </c>
      <c r="AK441" s="14">
        <v>1.2651325319697817</v>
      </c>
      <c r="AL441" s="14">
        <v>0.70817598929868675</v>
      </c>
      <c r="AM441" s="14">
        <v>0.41601167193474237</v>
      </c>
      <c r="AN441" s="14">
        <v>1.0774254765608255</v>
      </c>
      <c r="AO441" s="14">
        <v>1.2358517041562671</v>
      </c>
      <c r="AP441" s="14">
        <v>0.64596945982476994</v>
      </c>
      <c r="AQ441" s="14">
        <v>1.2754592742672888</v>
      </c>
      <c r="AR441" s="14">
        <v>6.6436661701581544E-3</v>
      </c>
      <c r="AS441" s="14">
        <v>0.46575718878047917</v>
      </c>
      <c r="AT441" s="14">
        <v>53.424281121952085</v>
      </c>
      <c r="AV441" s="14">
        <f t="shared" si="22"/>
        <v>0.22332179028183627</v>
      </c>
      <c r="AW441" s="14">
        <f t="shared" si="23"/>
        <v>0.29516204735459017</v>
      </c>
      <c r="AX441" s="14">
        <f t="shared" si="24"/>
        <v>1.2754592742672888</v>
      </c>
    </row>
    <row r="442" spans="1:50">
      <c r="A442" s="10" t="s">
        <v>488</v>
      </c>
      <c r="B442" s="11">
        <v>39.200000000000003</v>
      </c>
      <c r="C442" s="11">
        <v>4</v>
      </c>
      <c r="D442" s="11">
        <v>13.58</v>
      </c>
      <c r="E442" s="11">
        <v>16.75</v>
      </c>
      <c r="F442" s="12">
        <v>0.1091</v>
      </c>
      <c r="G442" s="11">
        <v>11.71</v>
      </c>
      <c r="H442" s="12">
        <v>0.18590000000000001</v>
      </c>
      <c r="I442" s="12">
        <v>0.36020000000000002</v>
      </c>
      <c r="J442" s="11">
        <v>7.09</v>
      </c>
      <c r="K442" s="12"/>
      <c r="L442" s="12">
        <v>0.22600000000000001</v>
      </c>
      <c r="M442" s="13">
        <f t="shared" si="21"/>
        <v>93.211200000000005</v>
      </c>
      <c r="N442" s="14">
        <v>2.9811320229513791</v>
      </c>
      <c r="O442" s="14">
        <v>0.75188414384399949</v>
      </c>
      <c r="P442" s="14">
        <v>0.26698383320462138</v>
      </c>
      <c r="Q442" s="14">
        <v>4</v>
      </c>
      <c r="R442" s="14">
        <v>0.46528511747738699</v>
      </c>
      <c r="S442" s="14">
        <v>1.3665919123319192</v>
      </c>
      <c r="T442" s="14">
        <v>0.60396595292046795</v>
      </c>
      <c r="U442" s="14">
        <v>0.19433554793154284</v>
      </c>
      <c r="V442" s="14">
        <v>0.23564085162952442</v>
      </c>
      <c r="W442" s="14">
        <v>0</v>
      </c>
      <c r="X442" s="14">
        <v>7.0275674120298393E-3</v>
      </c>
      <c r="Y442" s="14">
        <v>0</v>
      </c>
      <c r="Z442" s="14">
        <v>0</v>
      </c>
      <c r="AA442" s="14">
        <v>2.872846949702871</v>
      </c>
      <c r="AB442" s="14">
        <v>0.12715305029712898</v>
      </c>
      <c r="AC442" s="14">
        <v>0.68203006302912261</v>
      </c>
      <c r="AD442" s="14">
        <v>5.3111098967148225E-2</v>
      </c>
      <c r="AE442" s="14">
        <v>0</v>
      </c>
      <c r="AF442" s="14">
        <v>1.5147733951495376E-2</v>
      </c>
      <c r="AG442" s="14">
        <v>0.75028889594776627</v>
      </c>
      <c r="AH442" s="14">
        <v>0.24971110405223373</v>
      </c>
      <c r="AI442" s="14">
        <v>0</v>
      </c>
      <c r="AJ442" s="14">
        <v>2.9130527447609141E-2</v>
      </c>
      <c r="AK442" s="14">
        <v>1.2661708616785856</v>
      </c>
      <c r="AL442" s="14">
        <v>0.70469861087380514</v>
      </c>
      <c r="AM442" s="14">
        <v>0.4330477163141343</v>
      </c>
      <c r="AN442" s="14">
        <v>1.0652853340566322</v>
      </c>
      <c r="AO442" s="14">
        <v>1.3665919123319192</v>
      </c>
      <c r="AP442" s="14">
        <v>0.68203006302912261</v>
      </c>
      <c r="AQ442" s="14">
        <v>1.2171692613213865</v>
      </c>
      <c r="AR442" s="14">
        <v>7.0275674120298393E-3</v>
      </c>
      <c r="AS442" s="14">
        <v>0.43805061938822343</v>
      </c>
      <c r="AT442" s="14">
        <v>56.194938061177659</v>
      </c>
      <c r="AV442" s="14">
        <f t="shared" si="22"/>
        <v>0.21023255449892106</v>
      </c>
      <c r="AW442" s="14">
        <f t="shared" si="23"/>
        <v>0.27787818663106173</v>
      </c>
      <c r="AX442" s="14">
        <f t="shared" si="24"/>
        <v>1.2171692613213865</v>
      </c>
    </row>
    <row r="443" spans="1:50">
      <c r="A443" s="10" t="s">
        <v>489</v>
      </c>
      <c r="B443" s="11">
        <v>38.83</v>
      </c>
      <c r="C443" s="11">
        <v>3.63</v>
      </c>
      <c r="D443" s="11">
        <v>13.29</v>
      </c>
      <c r="E443" s="11">
        <v>17.84</v>
      </c>
      <c r="F443" s="12">
        <v>0.11849999999999999</v>
      </c>
      <c r="G443" s="11">
        <v>10.53</v>
      </c>
      <c r="H443" s="12">
        <v>0.22439999999999999</v>
      </c>
      <c r="I443" s="12">
        <v>0.37059999999999998</v>
      </c>
      <c r="J443" s="11">
        <v>6.82</v>
      </c>
      <c r="K443" s="12"/>
      <c r="L443" s="12">
        <v>0.21160000000000001</v>
      </c>
      <c r="M443" s="13">
        <f t="shared" si="21"/>
        <v>91.865100000000012</v>
      </c>
      <c r="N443" s="14">
        <v>2.9892320094051668</v>
      </c>
      <c r="O443" s="14">
        <v>0.72191600564122382</v>
      </c>
      <c r="P443" s="14">
        <v>0.28885198495360942</v>
      </c>
      <c r="Q443" s="14">
        <v>4</v>
      </c>
      <c r="R443" s="14">
        <v>0.48387843709257361</v>
      </c>
      <c r="S443" s="14">
        <v>1.2489071147620883</v>
      </c>
      <c r="T443" s="14">
        <v>0.67081836720595722</v>
      </c>
      <c r="U443" s="14">
        <v>0.18886158907707506</v>
      </c>
      <c r="V443" s="14">
        <v>0.22078773971095281</v>
      </c>
      <c r="W443" s="14">
        <v>0</v>
      </c>
      <c r="X443" s="14">
        <v>7.7267295420077944E-3</v>
      </c>
      <c r="Y443" s="14">
        <v>0</v>
      </c>
      <c r="Z443" s="14">
        <v>0</v>
      </c>
      <c r="AA443" s="14">
        <v>2.820979977390655</v>
      </c>
      <c r="AB443" s="14">
        <v>0.17902002260934502</v>
      </c>
      <c r="AC443" s="14">
        <v>0.68069344038141222</v>
      </c>
      <c r="AD443" s="14">
        <v>5.5315148835703376E-2</v>
      </c>
      <c r="AE443" s="14">
        <v>0</v>
      </c>
      <c r="AF443" s="14">
        <v>1.8509224475179994E-2</v>
      </c>
      <c r="AG443" s="14">
        <v>0.75451781369229554</v>
      </c>
      <c r="AH443" s="14">
        <v>0.24548218630770446</v>
      </c>
      <c r="AI443" s="14">
        <v>0</v>
      </c>
      <c r="AJ443" s="14">
        <v>2.7609126290458485E-2</v>
      </c>
      <c r="AK443" s="14">
        <v>1.2832875501371992</v>
      </c>
      <c r="AL443" s="14">
        <v>0.68910332357234227</v>
      </c>
      <c r="AM443" s="14">
        <v>0.41593407799901766</v>
      </c>
      <c r="AN443" s="14">
        <v>1.1485319412366417</v>
      </c>
      <c r="AO443" s="14">
        <v>1.2489071147620883</v>
      </c>
      <c r="AP443" s="14">
        <v>0.68069344038141222</v>
      </c>
      <c r="AQ443" s="14">
        <v>1.2057944427337974</v>
      </c>
      <c r="AR443" s="14">
        <v>7.7267295420077944E-3</v>
      </c>
      <c r="AS443" s="14">
        <v>0.47906616786059825</v>
      </c>
      <c r="AT443" s="14">
        <v>52.093383213940179</v>
      </c>
      <c r="AV443" s="14">
        <f t="shared" si="22"/>
        <v>0.23779621712396895</v>
      </c>
      <c r="AW443" s="14">
        <f t="shared" si="23"/>
        <v>0.30474514642894329</v>
      </c>
      <c r="AX443" s="14">
        <f t="shared" si="24"/>
        <v>1.2057944427337974</v>
      </c>
    </row>
    <row r="444" spans="1:50">
      <c r="A444" s="10" t="s">
        <v>490</v>
      </c>
      <c r="B444" s="11">
        <v>36.32</v>
      </c>
      <c r="C444" s="11">
        <v>3.85</v>
      </c>
      <c r="D444" s="11">
        <v>13.11</v>
      </c>
      <c r="E444" s="11">
        <v>17.32</v>
      </c>
      <c r="F444" s="12">
        <v>0.15559999999999999</v>
      </c>
      <c r="G444" s="11">
        <v>10.32</v>
      </c>
      <c r="H444" s="12">
        <v>0.3674</v>
      </c>
      <c r="I444" s="12">
        <v>0.63</v>
      </c>
      <c r="J444" s="11">
        <v>6.78</v>
      </c>
      <c r="K444" s="12"/>
      <c r="L444" s="12">
        <v>0.2056</v>
      </c>
      <c r="M444" s="13">
        <f t="shared" si="21"/>
        <v>89.058600000000013</v>
      </c>
      <c r="N444" s="14">
        <v>2.9006411722915879</v>
      </c>
      <c r="O444" s="14">
        <v>0.8520978172806899</v>
      </c>
      <c r="P444" s="14">
        <v>0.24726101042772219</v>
      </c>
      <c r="Q444" s="14">
        <v>4</v>
      </c>
      <c r="R444" s="14">
        <v>0.38187877759029698</v>
      </c>
      <c r="S444" s="14">
        <v>1.2702922877172891</v>
      </c>
      <c r="T444" s="14">
        <v>0.69873113170500567</v>
      </c>
      <c r="U444" s="14">
        <v>0.2107912610004895</v>
      </c>
      <c r="V444" s="14">
        <v>0.2408062364318154</v>
      </c>
      <c r="W444" s="14">
        <v>0</v>
      </c>
      <c r="X444" s="14">
        <v>1.0525503668544899E-2</v>
      </c>
      <c r="Y444" s="14">
        <v>0</v>
      </c>
      <c r="Z444" s="14">
        <v>0</v>
      </c>
      <c r="AA444" s="14">
        <v>2.8130251981134418</v>
      </c>
      <c r="AB444" s="14">
        <v>0.18697480188655824</v>
      </c>
      <c r="AC444" s="14">
        <v>0.72281864889222991</v>
      </c>
      <c r="AD444" s="14">
        <v>9.7551769937139821E-2</v>
      </c>
      <c r="AE444" s="14">
        <v>0</v>
      </c>
      <c r="AF444" s="14">
        <v>3.1438401466181404E-2</v>
      </c>
      <c r="AG444" s="14">
        <v>0.85180882029555105</v>
      </c>
      <c r="AH444" s="14">
        <v>0.14819117970444895</v>
      </c>
      <c r="AI444" s="14">
        <v>0</v>
      </c>
      <c r="AJ444" s="14">
        <v>2.7830181839407796E-2</v>
      </c>
      <c r="AK444" s="14">
        <v>1.2171964344834587</v>
      </c>
      <c r="AL444" s="14">
        <v>0.75497338367713351</v>
      </c>
      <c r="AM444" s="14">
        <v>0.39597064600646031</v>
      </c>
      <c r="AN444" s="14">
        <v>1.1567834031332174</v>
      </c>
      <c r="AO444" s="14">
        <v>1.2702922877172891</v>
      </c>
      <c r="AP444" s="14">
        <v>0.72281864889222991</v>
      </c>
      <c r="AQ444" s="14">
        <v>1.2339765948709869</v>
      </c>
      <c r="AR444" s="14">
        <v>1.0525503668544899E-2</v>
      </c>
      <c r="AS444" s="14">
        <v>0.47661612181853802</v>
      </c>
      <c r="AT444" s="14">
        <v>52.338387818146195</v>
      </c>
      <c r="AV444" s="14">
        <f t="shared" si="22"/>
        <v>0.2483913518348895</v>
      </c>
      <c r="AW444" s="14">
        <f t="shared" si="23"/>
        <v>0.32332536278575369</v>
      </c>
      <c r="AX444" s="14">
        <f t="shared" si="24"/>
        <v>1.2339765948709869</v>
      </c>
    </row>
    <row r="445" spans="1:50">
      <c r="A445" s="10" t="s">
        <v>491</v>
      </c>
      <c r="B445" s="11">
        <v>37.07</v>
      </c>
      <c r="C445" s="11">
        <v>3.69</v>
      </c>
      <c r="D445" s="11">
        <v>12.62</v>
      </c>
      <c r="E445" s="11">
        <v>16.600000000000001</v>
      </c>
      <c r="F445" s="12">
        <v>0.1502</v>
      </c>
      <c r="G445" s="11">
        <v>10.28</v>
      </c>
      <c r="H445" s="12">
        <v>0.29430000000000001</v>
      </c>
      <c r="I445" s="12">
        <v>0.99139999999999995</v>
      </c>
      <c r="J445" s="11">
        <v>6.69</v>
      </c>
      <c r="K445" s="12"/>
      <c r="L445" s="12">
        <v>0.20880000000000001</v>
      </c>
      <c r="M445" s="13">
        <f t="shared" si="21"/>
        <v>88.594699999999989</v>
      </c>
      <c r="N445" s="14">
        <v>2.9608414574543382</v>
      </c>
      <c r="O445" s="14">
        <v>0.76216761623260199</v>
      </c>
      <c r="P445" s="14">
        <v>0.27699092631305977</v>
      </c>
      <c r="Q445" s="14">
        <v>4</v>
      </c>
      <c r="R445" s="14">
        <v>0.42580925487667931</v>
      </c>
      <c r="S445" s="14">
        <v>1.2816860009959967</v>
      </c>
      <c r="T445" s="14">
        <v>0.61836583268827039</v>
      </c>
      <c r="U445" s="14">
        <v>0.21345200287956445</v>
      </c>
      <c r="V445" s="14">
        <v>0.23711066137804618</v>
      </c>
      <c r="W445" s="14">
        <v>0</v>
      </c>
      <c r="X445" s="14">
        <v>1.0161261468504511E-2</v>
      </c>
      <c r="Y445" s="14">
        <v>0</v>
      </c>
      <c r="Z445" s="14">
        <v>0</v>
      </c>
      <c r="AA445" s="14">
        <v>2.7865850142870618</v>
      </c>
      <c r="AB445" s="14">
        <v>0.21341498571293815</v>
      </c>
      <c r="AC445" s="14">
        <v>0.70063447678761459</v>
      </c>
      <c r="AD445" s="14">
        <v>0.15352811520937801</v>
      </c>
      <c r="AE445" s="14">
        <v>0</v>
      </c>
      <c r="AF445" s="14">
        <v>2.518581247627916E-2</v>
      </c>
      <c r="AG445" s="14">
        <v>0.87934840447327178</v>
      </c>
      <c r="AH445" s="14">
        <v>0.12065159552672822</v>
      </c>
      <c r="AI445" s="14">
        <v>0</v>
      </c>
      <c r="AJ445" s="14">
        <v>2.8266226048601243E-2</v>
      </c>
      <c r="AK445" s="14">
        <v>1.155919315416299</v>
      </c>
      <c r="AL445" s="14">
        <v>0.81581445853509971</v>
      </c>
      <c r="AM445" s="14">
        <v>0.44231516385267017</v>
      </c>
      <c r="AN445" s="14">
        <v>1.1088087618808946</v>
      </c>
      <c r="AO445" s="14">
        <v>1.2816860009959967</v>
      </c>
      <c r="AP445" s="14">
        <v>0.70063447678761459</v>
      </c>
      <c r="AQ445" s="14">
        <v>1.1879768711092813</v>
      </c>
      <c r="AR445" s="14">
        <v>1.0161261468504511E-2</v>
      </c>
      <c r="AS445" s="14">
        <v>0.4638406990469518</v>
      </c>
      <c r="AT445" s="14">
        <v>53.615930095304819</v>
      </c>
      <c r="AV445" s="14">
        <f t="shared" si="22"/>
        <v>0.22190811675145578</v>
      </c>
      <c r="AW445" s="14">
        <f t="shared" si="23"/>
        <v>0.29850796989972783</v>
      </c>
      <c r="AX445" s="14">
        <f t="shared" si="24"/>
        <v>1.1879768711092813</v>
      </c>
    </row>
    <row r="446" spans="1:50">
      <c r="A446" s="10" t="s">
        <v>492</v>
      </c>
      <c r="B446" s="11">
        <v>39.78</v>
      </c>
      <c r="C446" s="11">
        <v>3.76</v>
      </c>
      <c r="D446" s="11">
        <v>13.54</v>
      </c>
      <c r="E446" s="11">
        <v>16.670000000000002</v>
      </c>
      <c r="F446" s="12">
        <v>0.16689999999999999</v>
      </c>
      <c r="G446" s="11">
        <v>11.26</v>
      </c>
      <c r="H446" s="12">
        <v>0.35930000000000001</v>
      </c>
      <c r="I446" s="12">
        <v>0.62319999999999998</v>
      </c>
      <c r="J446" s="11">
        <v>7.03</v>
      </c>
      <c r="K446" s="12"/>
      <c r="L446" s="12">
        <v>0.19409999999999999</v>
      </c>
      <c r="M446" s="13">
        <f t="shared" si="21"/>
        <v>93.383500000000012</v>
      </c>
      <c r="N446" s="14">
        <v>3.010382894310355</v>
      </c>
      <c r="O446" s="14">
        <v>0.76489197867907888</v>
      </c>
      <c r="P446" s="14">
        <v>0.22472512701056613</v>
      </c>
      <c r="Q446" s="14">
        <v>4</v>
      </c>
      <c r="R446" s="14">
        <v>0.44273188521027773</v>
      </c>
      <c r="S446" s="14">
        <v>1.2631891105731483</v>
      </c>
      <c r="T446" s="14">
        <v>0.60496597218916204</v>
      </c>
      <c r="U446" s="14">
        <v>0.22529940978763818</v>
      </c>
      <c r="V446" s="14">
        <v>0.22571440076058735</v>
      </c>
      <c r="W446" s="14">
        <v>0</v>
      </c>
      <c r="X446" s="14">
        <v>1.0697897253403138E-2</v>
      </c>
      <c r="Y446" s="14">
        <v>0</v>
      </c>
      <c r="Z446" s="14">
        <v>0</v>
      </c>
      <c r="AA446" s="14">
        <v>2.7725986757742169</v>
      </c>
      <c r="AB446" s="14">
        <v>0.22740132422578307</v>
      </c>
      <c r="AC446" s="14">
        <v>0.69693266903156137</v>
      </c>
      <c r="AD446" s="14">
        <v>9.143886783600351E-2</v>
      </c>
      <c r="AE446" s="14">
        <v>0</v>
      </c>
      <c r="AF446" s="14">
        <v>2.9133141100698253E-2</v>
      </c>
      <c r="AG446" s="14">
        <v>0.81750467796826309</v>
      </c>
      <c r="AH446" s="14">
        <v>0.18249532203173691</v>
      </c>
      <c r="AI446" s="14">
        <v>0</v>
      </c>
      <c r="AJ446" s="14">
        <v>2.4895867304445481E-2</v>
      </c>
      <c r="AK446" s="14">
        <v>1.1822454777763403</v>
      </c>
      <c r="AL446" s="14">
        <v>0.79285865491921426</v>
      </c>
      <c r="AM446" s="14">
        <v>0.4265673794830257</v>
      </c>
      <c r="AN446" s="14">
        <v>1.0549905089873663</v>
      </c>
      <c r="AO446" s="14">
        <v>1.2631891105731483</v>
      </c>
      <c r="AP446" s="14">
        <v>0.69693266903156137</v>
      </c>
      <c r="AQ446" s="14">
        <v>1.2076238638893566</v>
      </c>
      <c r="AR446" s="14">
        <v>1.0697897253403138E-2</v>
      </c>
      <c r="AS446" s="14">
        <v>0.45509437667620151</v>
      </c>
      <c r="AT446" s="14">
        <v>54.490562332379852</v>
      </c>
      <c r="AV446" s="14">
        <f t="shared" si="22"/>
        <v>0.21819456868211629</v>
      </c>
      <c r="AW446" s="14">
        <f t="shared" si="23"/>
        <v>0.29945386226694276</v>
      </c>
      <c r="AX446" s="14">
        <f t="shared" si="24"/>
        <v>1.2076238638893566</v>
      </c>
    </row>
    <row r="447" spans="1:50">
      <c r="A447" s="10" t="s">
        <v>493</v>
      </c>
      <c r="B447" s="11">
        <v>39.409999999999997</v>
      </c>
      <c r="C447" s="11">
        <v>3.84</v>
      </c>
      <c r="D447" s="11">
        <v>13.62</v>
      </c>
      <c r="E447" s="11">
        <v>16.91</v>
      </c>
      <c r="F447" s="12">
        <v>0.1318</v>
      </c>
      <c r="G447" s="11">
        <v>11.4</v>
      </c>
      <c r="H447" s="12">
        <v>0.28499999999999998</v>
      </c>
      <c r="I447" s="12">
        <v>0.625</v>
      </c>
      <c r="J447" s="11">
        <v>6.82</v>
      </c>
      <c r="K447" s="12"/>
      <c r="L447" s="12">
        <v>0.22489999999999999</v>
      </c>
      <c r="M447" s="13">
        <f t="shared" si="21"/>
        <v>93.2667</v>
      </c>
      <c r="N447" s="14">
        <v>2.9912651409852846</v>
      </c>
      <c r="O447" s="14">
        <v>0.7552226696067994</v>
      </c>
      <c r="P447" s="14">
        <v>0.25351218940791598</v>
      </c>
      <c r="Q447" s="14">
        <v>4</v>
      </c>
      <c r="R447" s="14">
        <v>0.4631542015244301</v>
      </c>
      <c r="S447" s="14">
        <v>1.3074573382879375</v>
      </c>
      <c r="T447" s="14">
        <v>0.58369019586961168</v>
      </c>
      <c r="U447" s="14">
        <v>0.23616421337060478</v>
      </c>
      <c r="V447" s="14">
        <v>0.2290058430807152</v>
      </c>
      <c r="W447" s="14">
        <v>0</v>
      </c>
      <c r="X447" s="14">
        <v>8.4732303339148229E-3</v>
      </c>
      <c r="Y447" s="14">
        <v>0</v>
      </c>
      <c r="Z447" s="14">
        <v>0</v>
      </c>
      <c r="AA447" s="14">
        <v>2.8279450224672145</v>
      </c>
      <c r="AB447" s="14">
        <v>0.17205497753278554</v>
      </c>
      <c r="AC447" s="14">
        <v>0.66479318459744707</v>
      </c>
      <c r="AD447" s="14">
        <v>9.1976086987697381E-2</v>
      </c>
      <c r="AE447" s="14">
        <v>0</v>
      </c>
      <c r="AF447" s="14">
        <v>2.3177493681119186E-2</v>
      </c>
      <c r="AG447" s="14">
        <v>0.77994676526626361</v>
      </c>
      <c r="AH447" s="14">
        <v>0.22005323473373639</v>
      </c>
      <c r="AI447" s="14">
        <v>0</v>
      </c>
      <c r="AJ447" s="14">
        <v>2.8932282490895807E-2</v>
      </c>
      <c r="AK447" s="14">
        <v>1.197704232391186</v>
      </c>
      <c r="AL447" s="14">
        <v>0.7733634851179183</v>
      </c>
      <c r="AM447" s="14">
        <v>0.45620611205458694</v>
      </c>
      <c r="AN447" s="14">
        <v>1.0733665986481324</v>
      </c>
      <c r="AO447" s="14">
        <v>1.3074573382879375</v>
      </c>
      <c r="AP447" s="14">
        <v>0.66479318459744707</v>
      </c>
      <c r="AQ447" s="14">
        <v>1.2183768711312295</v>
      </c>
      <c r="AR447" s="14">
        <v>8.4732303339148229E-3</v>
      </c>
      <c r="AS447" s="14">
        <v>0.45083829257423774</v>
      </c>
      <c r="AT447" s="14">
        <v>54.916170742576227</v>
      </c>
      <c r="AV447" s="14">
        <f t="shared" si="22"/>
        <v>0.2064008285989862</v>
      </c>
      <c r="AW447" s="14">
        <f t="shared" si="23"/>
        <v>0.28991172131236909</v>
      </c>
      <c r="AX447" s="14">
        <f t="shared" si="24"/>
        <v>1.2183768711312295</v>
      </c>
    </row>
    <row r="448" spans="1:50">
      <c r="A448" s="10" t="s">
        <v>494</v>
      </c>
      <c r="B448" s="11">
        <v>37.9</v>
      </c>
      <c r="C448" s="11">
        <v>3.95</v>
      </c>
      <c r="D448" s="11">
        <v>13.62</v>
      </c>
      <c r="E448" s="11">
        <v>17.75</v>
      </c>
      <c r="F448" s="12">
        <v>0.19439999999999999</v>
      </c>
      <c r="G448" s="11">
        <v>10.95</v>
      </c>
      <c r="H448" s="12">
        <v>0.19869999999999999</v>
      </c>
      <c r="I448" s="12">
        <v>0.29670000000000002</v>
      </c>
      <c r="J448" s="11">
        <v>7.08</v>
      </c>
      <c r="K448" s="12"/>
      <c r="L448" s="12">
        <v>0.18920000000000001</v>
      </c>
      <c r="M448" s="13">
        <f t="shared" si="21"/>
        <v>92.129000000000005</v>
      </c>
      <c r="N448" s="14">
        <v>2.930267651753478</v>
      </c>
      <c r="O448" s="14">
        <v>0.81964540351276727</v>
      </c>
      <c r="P448" s="14">
        <v>0.2500869447337547</v>
      </c>
      <c r="Q448" s="14">
        <v>4</v>
      </c>
      <c r="R448" s="14">
        <v>0.42143881102557745</v>
      </c>
      <c r="S448" s="14">
        <v>1.3009191685346604</v>
      </c>
      <c r="T448" s="14">
        <v>0.70438390548641605</v>
      </c>
      <c r="U448" s="14">
        <v>0.19321342749278492</v>
      </c>
      <c r="V448" s="14">
        <v>0.23537852739339613</v>
      </c>
      <c r="W448" s="14">
        <v>0</v>
      </c>
      <c r="X448" s="14">
        <v>1.2730617463311273E-2</v>
      </c>
      <c r="Y448" s="14">
        <v>0</v>
      </c>
      <c r="Z448" s="14">
        <v>0</v>
      </c>
      <c r="AA448" s="14">
        <v>2.8680644573961458</v>
      </c>
      <c r="AB448" s="14">
        <v>0.13193554260385421</v>
      </c>
      <c r="AC448" s="14">
        <v>0.71050607203089011</v>
      </c>
      <c r="AD448" s="14">
        <v>4.4476649516508059E-2</v>
      </c>
      <c r="AE448" s="14">
        <v>0</v>
      </c>
      <c r="AF448" s="14">
        <v>1.6460350710698155E-2</v>
      </c>
      <c r="AG448" s="14">
        <v>0.77144307225809639</v>
      </c>
      <c r="AH448" s="14">
        <v>0.22855692774190361</v>
      </c>
      <c r="AI448" s="14">
        <v>0</v>
      </c>
      <c r="AJ448" s="14">
        <v>2.4793279666580962E-2</v>
      </c>
      <c r="AK448" s="14">
        <v>1.2982382366515728</v>
      </c>
      <c r="AL448" s="14">
        <v>0.67696848368184614</v>
      </c>
      <c r="AM448" s="14">
        <v>0.38625637802577995</v>
      </c>
      <c r="AN448" s="14">
        <v>1.1476842777129557</v>
      </c>
      <c r="AO448" s="14">
        <v>1.3009191685346604</v>
      </c>
      <c r="AP448" s="14">
        <v>0.71050607203089011</v>
      </c>
      <c r="AQ448" s="14">
        <v>1.2410842145383447</v>
      </c>
      <c r="AR448" s="14">
        <v>1.2730617463311273E-2</v>
      </c>
      <c r="AS448" s="14">
        <v>0.46870973716537667</v>
      </c>
      <c r="AT448" s="14">
        <v>53.129026283462338</v>
      </c>
      <c r="AV448" s="14">
        <f t="shared" si="22"/>
        <v>0.245595563122703</v>
      </c>
      <c r="AW448" s="14">
        <f t="shared" si="23"/>
        <v>0.31296274763437859</v>
      </c>
      <c r="AX448" s="14">
        <f t="shared" si="24"/>
        <v>1.2410842145383447</v>
      </c>
    </row>
    <row r="449" spans="1:50">
      <c r="A449" s="10" t="s">
        <v>495</v>
      </c>
      <c r="B449" s="11">
        <v>37.869999999999997</v>
      </c>
      <c r="C449" s="11">
        <v>4.01</v>
      </c>
      <c r="D449" s="11">
        <v>13.4</v>
      </c>
      <c r="E449" s="11">
        <v>17.77</v>
      </c>
      <c r="F449" s="12">
        <v>0.2034</v>
      </c>
      <c r="G449" s="11">
        <v>11.16</v>
      </c>
      <c r="H449" s="12">
        <v>0.2402</v>
      </c>
      <c r="I449" s="12">
        <v>0.42570000000000002</v>
      </c>
      <c r="J449" s="11">
        <v>7.02</v>
      </c>
      <c r="K449" s="12"/>
      <c r="L449" s="12">
        <v>0.21990000000000001</v>
      </c>
      <c r="M449" s="13">
        <f t="shared" si="21"/>
        <v>92.319199999999995</v>
      </c>
      <c r="N449" s="14">
        <v>2.9292854719213994</v>
      </c>
      <c r="O449" s="14">
        <v>0.8050542546389845</v>
      </c>
      <c r="P449" s="14">
        <v>0.26566027343961607</v>
      </c>
      <c r="Q449" s="14">
        <v>4</v>
      </c>
      <c r="R449" s="14">
        <v>0.41654076747860902</v>
      </c>
      <c r="S449" s="14">
        <v>1.3274548922580653</v>
      </c>
      <c r="T449" s="14">
        <v>0.66633596720948418</v>
      </c>
      <c r="U449" s="14">
        <v>0.21750597941641003</v>
      </c>
      <c r="V449" s="14">
        <v>0.2385241488471288</v>
      </c>
      <c r="W449" s="14">
        <v>0</v>
      </c>
      <c r="X449" s="14">
        <v>1.3326081596256079E-2</v>
      </c>
      <c r="Y449" s="14">
        <v>0</v>
      </c>
      <c r="Z449" s="14">
        <v>0</v>
      </c>
      <c r="AA449" s="14">
        <v>2.8796878368059535</v>
      </c>
      <c r="AB449" s="14">
        <v>0.12031216319404647</v>
      </c>
      <c r="AC449" s="14">
        <v>0.69893412051283899</v>
      </c>
      <c r="AD449" s="14">
        <v>6.3843469385202647E-2</v>
      </c>
      <c r="AE449" s="14">
        <v>0</v>
      </c>
      <c r="AF449" s="14">
        <v>1.9907307822963238E-2</v>
      </c>
      <c r="AG449" s="14">
        <v>0.78268489772100491</v>
      </c>
      <c r="AH449" s="14">
        <v>0.21731510227899509</v>
      </c>
      <c r="AI449" s="14">
        <v>0</v>
      </c>
      <c r="AJ449" s="14">
        <v>2.8829452068051584E-2</v>
      </c>
      <c r="AK449" s="14">
        <v>1.2584792413771582</v>
      </c>
      <c r="AL449" s="14">
        <v>0.71269130655479018</v>
      </c>
      <c r="AM449" s="14">
        <v>0.42032650691922141</v>
      </c>
      <c r="AN449" s="14">
        <v>1.1495022200655103</v>
      </c>
      <c r="AO449" s="14">
        <v>1.3274548922580653</v>
      </c>
      <c r="AP449" s="14">
        <v>0.69893412051283899</v>
      </c>
      <c r="AQ449" s="14">
        <v>1.2215950221175935</v>
      </c>
      <c r="AR449" s="14">
        <v>1.3326081596256079E-2</v>
      </c>
      <c r="AS449" s="14">
        <v>0.46407837033043703</v>
      </c>
      <c r="AT449" s="14">
        <v>53.592162966956288</v>
      </c>
      <c r="AV449" s="14">
        <f t="shared" si="22"/>
        <v>0.23139173583083927</v>
      </c>
      <c r="AW449" s="14">
        <f t="shared" si="23"/>
        <v>0.30692283216580168</v>
      </c>
      <c r="AX449" s="14">
        <f t="shared" si="24"/>
        <v>1.2215950221175935</v>
      </c>
    </row>
    <row r="450" spans="1:50">
      <c r="A450" s="10" t="s">
        <v>496</v>
      </c>
      <c r="B450" s="11">
        <v>39.07</v>
      </c>
      <c r="C450" s="11">
        <v>3.85</v>
      </c>
      <c r="D450" s="11">
        <v>13.19</v>
      </c>
      <c r="E450" s="11">
        <v>17.329999999999998</v>
      </c>
      <c r="F450" s="12">
        <v>0.1613</v>
      </c>
      <c r="G450" s="11">
        <v>10.31</v>
      </c>
      <c r="H450" s="12">
        <v>0.20019999999999999</v>
      </c>
      <c r="I450" s="12">
        <v>0.31090000000000001</v>
      </c>
      <c r="J450" s="11">
        <v>6.91</v>
      </c>
      <c r="K450" s="12"/>
      <c r="L450" s="12">
        <v>0.21079999999999999</v>
      </c>
      <c r="M450" s="13">
        <f t="shared" si="21"/>
        <v>91.543199999999999</v>
      </c>
      <c r="N450" s="14">
        <v>3.0132871390311204</v>
      </c>
      <c r="O450" s="14">
        <v>0.70358359725933728</v>
      </c>
      <c r="P450" s="14">
        <v>0.28312926370954228</v>
      </c>
      <c r="Q450" s="14">
        <v>4</v>
      </c>
      <c r="R450" s="14">
        <v>0.49535782726740474</v>
      </c>
      <c r="S450" s="14">
        <v>1.235108512372046</v>
      </c>
      <c r="T450" s="14">
        <v>0.66952939256960464</v>
      </c>
      <c r="U450" s="14">
        <v>0.16510932111595078</v>
      </c>
      <c r="V450" s="14">
        <v>0.23437783197824341</v>
      </c>
      <c r="W450" s="14">
        <v>0</v>
      </c>
      <c r="X450" s="14">
        <v>1.0536990807052338E-2</v>
      </c>
      <c r="Y450" s="14">
        <v>0</v>
      </c>
      <c r="Z450" s="14">
        <v>0</v>
      </c>
      <c r="AA450" s="14">
        <v>2.8100198761103021</v>
      </c>
      <c r="AB450" s="14">
        <v>0.18998012388969787</v>
      </c>
      <c r="AC450" s="14">
        <v>0.68954453854383813</v>
      </c>
      <c r="AD450" s="14">
        <v>4.6490505193147104E-2</v>
      </c>
      <c r="AE450" s="14">
        <v>0</v>
      </c>
      <c r="AF450" s="14">
        <v>1.6543763620356935E-2</v>
      </c>
      <c r="AG450" s="14">
        <v>0.75257880735734217</v>
      </c>
      <c r="AH450" s="14">
        <v>0.24742119264265783</v>
      </c>
      <c r="AI450" s="14">
        <v>0</v>
      </c>
      <c r="AJ450" s="14">
        <v>2.7555765462931731E-2</v>
      </c>
      <c r="AK450" s="14">
        <v>1.2638925427998216</v>
      </c>
      <c r="AL450" s="14">
        <v>0.70855169173724675</v>
      </c>
      <c r="AM450" s="14">
        <v>0.40101219026697349</v>
      </c>
      <c r="AN450" s="14">
        <v>1.1177679773950977</v>
      </c>
      <c r="AO450" s="14">
        <v>1.235108512372046</v>
      </c>
      <c r="AP450" s="14">
        <v>0.68954453854383813</v>
      </c>
      <c r="AQ450" s="14">
        <v>1.198941424526742</v>
      </c>
      <c r="AR450" s="14">
        <v>1.0536990807052338E-2</v>
      </c>
      <c r="AS450" s="14">
        <v>0.47506445079304588</v>
      </c>
      <c r="AT450" s="14">
        <v>52.493554920695424</v>
      </c>
      <c r="AV450" s="14">
        <f t="shared" si="22"/>
        <v>0.23826500241570658</v>
      </c>
      <c r="AW450" s="14">
        <f t="shared" si="23"/>
        <v>0.29702235232616314</v>
      </c>
      <c r="AX450" s="14">
        <f t="shared" si="24"/>
        <v>1.198941424526742</v>
      </c>
    </row>
    <row r="451" spans="1:50">
      <c r="A451" s="10" t="s">
        <v>497</v>
      </c>
      <c r="B451" s="11">
        <v>38.65</v>
      </c>
      <c r="C451" s="11">
        <v>3.77</v>
      </c>
      <c r="D451" s="11">
        <v>13.36</v>
      </c>
      <c r="E451" s="11">
        <v>17.48</v>
      </c>
      <c r="F451" s="12">
        <v>0.15870000000000001</v>
      </c>
      <c r="G451" s="11">
        <v>10.29</v>
      </c>
      <c r="H451" s="12">
        <v>0.2329</v>
      </c>
      <c r="I451" s="12">
        <v>0.38069999999999998</v>
      </c>
      <c r="J451" s="11">
        <v>6.75</v>
      </c>
      <c r="K451" s="12"/>
      <c r="L451" s="12">
        <v>0.20430000000000001</v>
      </c>
      <c r="M451" s="13">
        <f t="shared" ref="M451:M514" si="25">SUM(B451:L451)</f>
        <v>91.276600000000002</v>
      </c>
      <c r="N451" s="14">
        <v>2.9893567769025968</v>
      </c>
      <c r="O451" s="14">
        <v>0.73991599457553958</v>
      </c>
      <c r="P451" s="14">
        <v>0.27072722852186359</v>
      </c>
      <c r="Q451" s="14">
        <v>4</v>
      </c>
      <c r="R451" s="14">
        <v>0.47792551885650836</v>
      </c>
      <c r="S451" s="14">
        <v>1.2289484146177263</v>
      </c>
      <c r="T451" s="14">
        <v>0.67414281624942385</v>
      </c>
      <c r="U451" s="14">
        <v>0.18577341481364629</v>
      </c>
      <c r="V451" s="14">
        <v>0.23046766050858924</v>
      </c>
      <c r="W451" s="14">
        <v>0</v>
      </c>
      <c r="X451" s="14">
        <v>1.0396575368561811E-2</v>
      </c>
      <c r="Y451" s="14">
        <v>0</v>
      </c>
      <c r="Z451" s="14">
        <v>0</v>
      </c>
      <c r="AA451" s="14">
        <v>2.8076544004144557</v>
      </c>
      <c r="AB451" s="14">
        <v>0.19234559958554431</v>
      </c>
      <c r="AC451" s="14">
        <v>0.68328162562778894</v>
      </c>
      <c r="AD451" s="14">
        <v>5.7089674391398164E-2</v>
      </c>
      <c r="AE451" s="14">
        <v>0</v>
      </c>
      <c r="AF451" s="14">
        <v>1.9300602984753553E-2</v>
      </c>
      <c r="AG451" s="14">
        <v>0.75967190300394061</v>
      </c>
      <c r="AH451" s="14">
        <v>0.24032809699605939</v>
      </c>
      <c r="AI451" s="14">
        <v>0</v>
      </c>
      <c r="AJ451" s="14">
        <v>2.6781900085917101E-2</v>
      </c>
      <c r="AK451" s="14">
        <v>1.2579495588928529</v>
      </c>
      <c r="AL451" s="14">
        <v>0.71526854102123005</v>
      </c>
      <c r="AM451" s="14">
        <v>0.40375295984385218</v>
      </c>
      <c r="AN451" s="14">
        <v>1.1306434595849337</v>
      </c>
      <c r="AO451" s="14">
        <v>1.2289484146177263</v>
      </c>
      <c r="AP451" s="14">
        <v>0.68328162562778894</v>
      </c>
      <c r="AQ451" s="14">
        <v>1.2178415134320479</v>
      </c>
      <c r="AR451" s="14">
        <v>1.0396575368561811E-2</v>
      </c>
      <c r="AS451" s="14">
        <v>0.47916907662982794</v>
      </c>
      <c r="AT451" s="14">
        <v>52.083092337017206</v>
      </c>
      <c r="AV451" s="14">
        <f t="shared" si="22"/>
        <v>0.24010890234564103</v>
      </c>
      <c r="AW451" s="14">
        <f t="shared" si="23"/>
        <v>0.30627566944711304</v>
      </c>
      <c r="AX451" s="14">
        <f t="shared" si="24"/>
        <v>1.2178415134320479</v>
      </c>
    </row>
    <row r="452" spans="1:50">
      <c r="A452" s="10" t="s">
        <v>498</v>
      </c>
      <c r="B452" s="11">
        <v>37.700000000000003</v>
      </c>
      <c r="C452" s="11">
        <v>3.81</v>
      </c>
      <c r="D452" s="11">
        <v>12.93</v>
      </c>
      <c r="E452" s="11">
        <v>16.350000000000001</v>
      </c>
      <c r="F452" s="12">
        <v>0.1454</v>
      </c>
      <c r="G452" s="11">
        <v>10.63</v>
      </c>
      <c r="H452" s="12">
        <v>0.23530000000000001</v>
      </c>
      <c r="I452" s="12">
        <v>0.96699999999999997</v>
      </c>
      <c r="J452" s="11">
        <v>7.09</v>
      </c>
      <c r="K452" s="12"/>
      <c r="L452" s="12">
        <v>0.2059</v>
      </c>
      <c r="M452" s="13">
        <f t="shared" si="25"/>
        <v>90.063599999999994</v>
      </c>
      <c r="N452" s="14">
        <v>2.9735013340996104</v>
      </c>
      <c r="O452" s="14">
        <v>0.7596412844459135</v>
      </c>
      <c r="P452" s="14">
        <v>0.26685738145447613</v>
      </c>
      <c r="Q452" s="14">
        <v>4</v>
      </c>
      <c r="R452" s="14">
        <v>0.44229480568397861</v>
      </c>
      <c r="S452" s="14">
        <v>1.3052256971039018</v>
      </c>
      <c r="T452" s="14">
        <v>0.61606345259075113</v>
      </c>
      <c r="U452" s="14">
        <v>0.19553046643470529</v>
      </c>
      <c r="V452" s="14">
        <v>0.23965268393613715</v>
      </c>
      <c r="W452" s="14">
        <v>0</v>
      </c>
      <c r="X452" s="14">
        <v>9.7135128940351607E-3</v>
      </c>
      <c r="Y452" s="14">
        <v>0</v>
      </c>
      <c r="Z452" s="14">
        <v>0</v>
      </c>
      <c r="AA452" s="14">
        <v>2.8084806186435092</v>
      </c>
      <c r="AB452" s="14">
        <v>0.19151938135649083</v>
      </c>
      <c r="AC452" s="14">
        <v>0.7152594791220136</v>
      </c>
      <c r="AD452" s="14">
        <v>0.14787668226939246</v>
      </c>
      <c r="AE452" s="14">
        <v>0</v>
      </c>
      <c r="AF452" s="14">
        <v>1.988482855760312E-2</v>
      </c>
      <c r="AG452" s="14">
        <v>0.88302098994900913</v>
      </c>
      <c r="AH452" s="14">
        <v>0.11697901005099087</v>
      </c>
      <c r="AI452" s="14">
        <v>0</v>
      </c>
      <c r="AJ452" s="14">
        <v>2.7525036304218993E-2</v>
      </c>
      <c r="AK452" s="14">
        <v>1.1701129131844799</v>
      </c>
      <c r="AL452" s="14">
        <v>0.80236205051130116</v>
      </c>
      <c r="AM452" s="14">
        <v>0.42875171802696099</v>
      </c>
      <c r="AN452" s="14">
        <v>1.0784513004799325</v>
      </c>
      <c r="AO452" s="14">
        <v>1.3052256971039018</v>
      </c>
      <c r="AP452" s="14">
        <v>0.7152594791220136</v>
      </c>
      <c r="AQ452" s="14">
        <v>1.2019360901298921</v>
      </c>
      <c r="AR452" s="14">
        <v>9.7135128940351607E-3</v>
      </c>
      <c r="AS452" s="14">
        <v>0.45243181084227546</v>
      </c>
      <c r="AT452" s="14">
        <v>54.756818915772442</v>
      </c>
      <c r="AV452" s="14">
        <f t="shared" si="22"/>
        <v>0.21935827098152047</v>
      </c>
      <c r="AW452" s="14">
        <f t="shared" si="23"/>
        <v>0.28897971153436508</v>
      </c>
      <c r="AX452" s="14">
        <f t="shared" si="24"/>
        <v>1.2019360901298921</v>
      </c>
    </row>
    <row r="453" spans="1:50">
      <c r="A453" s="10" t="s">
        <v>499</v>
      </c>
      <c r="B453" s="11">
        <v>38.17</v>
      </c>
      <c r="C453" s="11">
        <v>3.8</v>
      </c>
      <c r="D453" s="11">
        <v>13.41</v>
      </c>
      <c r="E453" s="11">
        <v>17.57</v>
      </c>
      <c r="F453" s="12">
        <v>0.15770000000000001</v>
      </c>
      <c r="G453" s="11">
        <v>10.24</v>
      </c>
      <c r="H453" s="12">
        <v>0.26540000000000002</v>
      </c>
      <c r="I453" s="12">
        <v>0.74409999999999998</v>
      </c>
      <c r="J453" s="11">
        <v>6.88</v>
      </c>
      <c r="K453" s="12"/>
      <c r="L453" s="12">
        <v>0.2104</v>
      </c>
      <c r="M453" s="13">
        <f t="shared" si="25"/>
        <v>91.447599999999994</v>
      </c>
      <c r="N453" s="14">
        <v>2.9691476785803315</v>
      </c>
      <c r="O453" s="14">
        <v>0.76786046662595686</v>
      </c>
      <c r="P453" s="14">
        <v>0.26299185479371168</v>
      </c>
      <c r="Q453" s="14">
        <v>4</v>
      </c>
      <c r="R453" s="14">
        <v>0.46154313269205438</v>
      </c>
      <c r="S453" s="14">
        <v>1.2280029977397036</v>
      </c>
      <c r="T453" s="14">
        <v>0.66663674564037612</v>
      </c>
      <c r="U453" s="14">
        <v>0.21334814500634891</v>
      </c>
      <c r="V453" s="14">
        <v>0.23376546084240396</v>
      </c>
      <c r="W453" s="14">
        <v>0</v>
      </c>
      <c r="X453" s="14">
        <v>1.0390261054917964E-2</v>
      </c>
      <c r="Y453" s="14">
        <v>0</v>
      </c>
      <c r="Z453" s="14">
        <v>0</v>
      </c>
      <c r="AA453" s="14">
        <v>2.8136867429758046</v>
      </c>
      <c r="AB453" s="14">
        <v>0.18631325702419543</v>
      </c>
      <c r="AC453" s="14">
        <v>0.69182968692201974</v>
      </c>
      <c r="AD453" s="14">
        <v>0.1122244227607993</v>
      </c>
      <c r="AE453" s="14">
        <v>0</v>
      </c>
      <c r="AF453" s="14">
        <v>2.2119927225934359E-2</v>
      </c>
      <c r="AG453" s="14">
        <v>0.82617403690875346</v>
      </c>
      <c r="AH453" s="14">
        <v>0.17382596309124654</v>
      </c>
      <c r="AI453" s="14">
        <v>0</v>
      </c>
      <c r="AJ453" s="14">
        <v>2.7739596582737631E-2</v>
      </c>
      <c r="AK453" s="14">
        <v>1.2004258919557509</v>
      </c>
      <c r="AL453" s="14">
        <v>0.7718345114615115</v>
      </c>
      <c r="AM453" s="14">
        <v>0.41675388558890308</v>
      </c>
      <c r="AN453" s="14">
        <v>1.1429767454404367</v>
      </c>
      <c r="AO453" s="14">
        <v>1.2280029977397036</v>
      </c>
      <c r="AP453" s="14">
        <v>0.69182968692201974</v>
      </c>
      <c r="AQ453" s="14">
        <v>1.2294035993180112</v>
      </c>
      <c r="AR453" s="14">
        <v>1.0390261054917964E-2</v>
      </c>
      <c r="AS453" s="14">
        <v>0.48206938449309078</v>
      </c>
      <c r="AT453" s="14">
        <v>51.793061550690922</v>
      </c>
      <c r="AV453" s="14">
        <f t="shared" si="22"/>
        <v>0.23692642661966321</v>
      </c>
      <c r="AW453" s="14">
        <f t="shared" si="23"/>
        <v>0.31275155020136947</v>
      </c>
      <c r="AX453" s="14">
        <f t="shared" si="24"/>
        <v>1.2294035993180112</v>
      </c>
    </row>
    <row r="454" spans="1:50">
      <c r="A454" s="10" t="s">
        <v>500</v>
      </c>
      <c r="B454" s="11">
        <v>39.090000000000003</v>
      </c>
      <c r="C454" s="11">
        <v>3.69</v>
      </c>
      <c r="D454" s="11">
        <v>13.17</v>
      </c>
      <c r="E454" s="11">
        <v>17.760000000000002</v>
      </c>
      <c r="F454" s="12">
        <v>0.1497</v>
      </c>
      <c r="G454" s="11">
        <v>10.130000000000001</v>
      </c>
      <c r="H454" s="12">
        <v>0.2833</v>
      </c>
      <c r="I454" s="12">
        <v>0.73709999999999998</v>
      </c>
      <c r="J454" s="11">
        <v>6.81</v>
      </c>
      <c r="K454" s="12"/>
      <c r="L454" s="12">
        <v>0.20880000000000001</v>
      </c>
      <c r="M454" s="13">
        <f t="shared" si="25"/>
        <v>92.028899999999993</v>
      </c>
      <c r="N454" s="14">
        <v>3.0118940519448834</v>
      </c>
      <c r="O454" s="14">
        <v>0.71187747625238884</v>
      </c>
      <c r="P454" s="14">
        <v>0.2762284718027278</v>
      </c>
      <c r="Q454" s="14">
        <v>4</v>
      </c>
      <c r="R454" s="14">
        <v>0.48408033243064763</v>
      </c>
      <c r="S454" s="14">
        <v>1.1928895708593437</v>
      </c>
      <c r="T454" s="14">
        <v>0.65313793453260161</v>
      </c>
      <c r="U454" s="14">
        <v>0.21502075221227901</v>
      </c>
      <c r="V454" s="14">
        <v>0.22734131327761548</v>
      </c>
      <c r="W454" s="14">
        <v>0</v>
      </c>
      <c r="X454" s="14">
        <v>9.7696936960089461E-3</v>
      </c>
      <c r="Y454" s="14">
        <v>0</v>
      </c>
      <c r="Z454" s="14">
        <v>0</v>
      </c>
      <c r="AA454" s="14">
        <v>2.7822395970084965</v>
      </c>
      <c r="AB454" s="14">
        <v>0.21776040299150345</v>
      </c>
      <c r="AC454" s="14">
        <v>0.68048965986393917</v>
      </c>
      <c r="AD454" s="14">
        <v>0.11011509765683963</v>
      </c>
      <c r="AE454" s="14">
        <v>0</v>
      </c>
      <c r="AF454" s="14">
        <v>2.3388034790637981E-2</v>
      </c>
      <c r="AG454" s="14">
        <v>0.81399279231141686</v>
      </c>
      <c r="AH454" s="14">
        <v>0.18600720768858314</v>
      </c>
      <c r="AI454" s="14">
        <v>0</v>
      </c>
      <c r="AJ454" s="14">
        <v>2.7267748586380189E-2</v>
      </c>
      <c r="AK454" s="14">
        <v>1.187486760512773</v>
      </c>
      <c r="AL454" s="14">
        <v>0.78524549090084683</v>
      </c>
      <c r="AM454" s="14">
        <v>0.42926838207313739</v>
      </c>
      <c r="AN454" s="14">
        <v>1.1443871585476084</v>
      </c>
      <c r="AO454" s="14">
        <v>1.1928895708593437</v>
      </c>
      <c r="AP454" s="14">
        <v>0.68048965986393917</v>
      </c>
      <c r="AQ454" s="14">
        <v>1.1959578086830365</v>
      </c>
      <c r="AR454" s="14">
        <v>9.7696936960089461E-3</v>
      </c>
      <c r="AS454" s="14">
        <v>0.48962416137946108</v>
      </c>
      <c r="AT454" s="14">
        <v>51.0375838620539</v>
      </c>
      <c r="AV454" s="14">
        <f t="shared" si="22"/>
        <v>0.23475258393808526</v>
      </c>
      <c r="AW454" s="14">
        <f t="shared" si="23"/>
        <v>0.31203591799870045</v>
      </c>
      <c r="AX454" s="14">
        <f t="shared" si="24"/>
        <v>1.1959578086830365</v>
      </c>
    </row>
    <row r="455" spans="1:50">
      <c r="A455" s="10" t="s">
        <v>501</v>
      </c>
      <c r="B455" s="11">
        <v>38.92</v>
      </c>
      <c r="C455" s="11">
        <v>3.72</v>
      </c>
      <c r="D455" s="11">
        <v>13.49</v>
      </c>
      <c r="E455" s="11">
        <v>17.350000000000001</v>
      </c>
      <c r="F455" s="12">
        <v>0.18190000000000001</v>
      </c>
      <c r="G455" s="11">
        <v>10.64</v>
      </c>
      <c r="H455" s="12">
        <v>0.25669999999999998</v>
      </c>
      <c r="I455" s="12">
        <v>0.60729999999999995</v>
      </c>
      <c r="J455" s="11">
        <v>7</v>
      </c>
      <c r="K455" s="12"/>
      <c r="L455" s="12">
        <v>0.21479999999999999</v>
      </c>
      <c r="M455" s="13">
        <f t="shared" si="25"/>
        <v>92.38069999999999</v>
      </c>
      <c r="N455" s="14">
        <v>2.9899881300460116</v>
      </c>
      <c r="O455" s="14">
        <v>0.74575551170511767</v>
      </c>
      <c r="P455" s="14">
        <v>0.26425635824887073</v>
      </c>
      <c r="Q455" s="14">
        <v>4</v>
      </c>
      <c r="R455" s="14">
        <v>0.47566341591368178</v>
      </c>
      <c r="S455" s="14">
        <v>1.2513943162533336</v>
      </c>
      <c r="T455" s="14">
        <v>0.64380797564426129</v>
      </c>
      <c r="U455" s="14">
        <v>0.20662053462474983</v>
      </c>
      <c r="V455" s="14">
        <v>0.22597174776620069</v>
      </c>
      <c r="W455" s="14">
        <v>0</v>
      </c>
      <c r="X455" s="14">
        <v>1.1836258970206601E-2</v>
      </c>
      <c r="Y455" s="14">
        <v>0</v>
      </c>
      <c r="Z455" s="14">
        <v>0</v>
      </c>
      <c r="AA455" s="14">
        <v>2.815294249172434</v>
      </c>
      <c r="AB455" s="14">
        <v>0.18470575082756602</v>
      </c>
      <c r="AC455" s="14">
        <v>0.69113902842283925</v>
      </c>
      <c r="AD455" s="14">
        <v>9.0457868583699433E-2</v>
      </c>
      <c r="AE455" s="14">
        <v>0</v>
      </c>
      <c r="AF455" s="14">
        <v>2.112981222407815E-2</v>
      </c>
      <c r="AG455" s="14">
        <v>0.80272670923061684</v>
      </c>
      <c r="AH455" s="14">
        <v>0.19727329076938316</v>
      </c>
      <c r="AI455" s="14">
        <v>0</v>
      </c>
      <c r="AJ455" s="14">
        <v>2.7968918666257021E-2</v>
      </c>
      <c r="AK455" s="14">
        <v>1.2249571592890729</v>
      </c>
      <c r="AL455" s="14">
        <v>0.74707392204467005</v>
      </c>
      <c r="AM455" s="14">
        <v>0.42243050585203734</v>
      </c>
      <c r="AN455" s="14">
        <v>1.1146848685178818</v>
      </c>
      <c r="AO455" s="14">
        <v>1.2513943162533336</v>
      </c>
      <c r="AP455" s="14">
        <v>0.69113902842283925</v>
      </c>
      <c r="AQ455" s="14">
        <v>1.2214189276187994</v>
      </c>
      <c r="AR455" s="14">
        <v>1.1836258970206601E-2</v>
      </c>
      <c r="AS455" s="14">
        <v>0.47111055102987381</v>
      </c>
      <c r="AT455" s="14">
        <v>52.888944897012628</v>
      </c>
      <c r="AV455" s="14">
        <f t="shared" si="22"/>
        <v>0.22868230410853538</v>
      </c>
      <c r="AW455" s="14">
        <f t="shared" si="23"/>
        <v>0.30207446717834119</v>
      </c>
      <c r="AX455" s="14">
        <f t="shared" si="24"/>
        <v>1.2214189276187994</v>
      </c>
    </row>
    <row r="456" spans="1:50">
      <c r="A456" s="10" t="s">
        <v>502</v>
      </c>
      <c r="B456" s="11">
        <v>36.79</v>
      </c>
      <c r="C456" s="11">
        <v>4.03</v>
      </c>
      <c r="D456" s="11">
        <v>13.69</v>
      </c>
      <c r="E456" s="11">
        <v>18.27</v>
      </c>
      <c r="F456" s="12">
        <v>0.2122</v>
      </c>
      <c r="G456" s="11">
        <v>11.2</v>
      </c>
      <c r="H456" s="12">
        <v>0.1179</v>
      </c>
      <c r="I456" s="12">
        <v>0.24399999999999999</v>
      </c>
      <c r="J456" s="11">
        <v>6.13</v>
      </c>
      <c r="K456" s="12"/>
      <c r="L456" s="12">
        <v>0.20430000000000001</v>
      </c>
      <c r="M456" s="13">
        <f t="shared" si="25"/>
        <v>90.888400000000004</v>
      </c>
      <c r="N456" s="14">
        <v>2.8730071686989427</v>
      </c>
      <c r="O456" s="14">
        <v>0.85450478894238935</v>
      </c>
      <c r="P456" s="14">
        <v>0.27248804235866797</v>
      </c>
      <c r="Q456" s="14">
        <v>4</v>
      </c>
      <c r="R456" s="14">
        <v>0.40548328186718541</v>
      </c>
      <c r="S456" s="14">
        <v>1.3646280416416454</v>
      </c>
      <c r="T456" s="14">
        <v>0.66465164797335863</v>
      </c>
      <c r="U456" s="14">
        <v>0.25602794104018689</v>
      </c>
      <c r="V456" s="14">
        <v>0.23935373666177318</v>
      </c>
      <c r="W456" s="14">
        <v>0</v>
      </c>
      <c r="X456" s="14">
        <v>1.4035808311516148E-2</v>
      </c>
      <c r="Y456" s="14">
        <v>0</v>
      </c>
      <c r="Z456" s="14">
        <v>0</v>
      </c>
      <c r="AA456" s="14">
        <v>2.944180457495666</v>
      </c>
      <c r="AB456" s="14">
        <v>5.5819542504333963E-2</v>
      </c>
      <c r="AC456" s="14">
        <v>0.63172822227720515</v>
      </c>
      <c r="AD456" s="14">
        <v>3.6943937840116854E-2</v>
      </c>
      <c r="AE456" s="14">
        <v>0</v>
      </c>
      <c r="AF456" s="14">
        <v>9.8649267128268561E-3</v>
      </c>
      <c r="AG456" s="14">
        <v>0.67853708683014891</v>
      </c>
      <c r="AH456" s="14">
        <v>0.32146291316985109</v>
      </c>
      <c r="AI456" s="14">
        <v>0</v>
      </c>
      <c r="AJ456" s="14">
        <v>2.7040832300695317E-2</v>
      </c>
      <c r="AK456" s="14">
        <v>1.309933289950368</v>
      </c>
      <c r="AL456" s="14">
        <v>0.66302587774893662</v>
      </c>
      <c r="AM456" s="14">
        <v>0.4429519955976598</v>
      </c>
      <c r="AN456" s="14">
        <v>1.1931676313722135</v>
      </c>
      <c r="AO456" s="14">
        <v>1.3646280416416454</v>
      </c>
      <c r="AP456" s="14">
        <v>0.63172822227720515</v>
      </c>
      <c r="AQ456" s="14">
        <v>1.2599880708095748</v>
      </c>
      <c r="AR456" s="14">
        <v>1.4035808311516148E-2</v>
      </c>
      <c r="AS456" s="14">
        <v>0.46648277810490635</v>
      </c>
      <c r="AT456" s="14">
        <v>53.351722189509367</v>
      </c>
      <c r="AV456" s="14">
        <f t="shared" si="22"/>
        <v>0.22575098828647022</v>
      </c>
      <c r="AW456" s="14">
        <f t="shared" si="23"/>
        <v>0.31271167046488718</v>
      </c>
      <c r="AX456" s="14">
        <f t="shared" si="24"/>
        <v>1.2599880708095748</v>
      </c>
    </row>
    <row r="457" spans="1:50">
      <c r="A457" s="10" t="s">
        <v>503</v>
      </c>
      <c r="B457" s="11">
        <v>37.03</v>
      </c>
      <c r="C457" s="11">
        <v>4.0199999999999996</v>
      </c>
      <c r="D457" s="11">
        <v>13.4</v>
      </c>
      <c r="E457" s="11">
        <v>17.95</v>
      </c>
      <c r="F457" s="12">
        <v>0.1351</v>
      </c>
      <c r="G457" s="11">
        <v>11.22</v>
      </c>
      <c r="H457" s="12">
        <v>0.2114</v>
      </c>
      <c r="I457" s="12">
        <v>0.33829999999999999</v>
      </c>
      <c r="J457" s="11">
        <v>6.25</v>
      </c>
      <c r="K457" s="12"/>
      <c r="L457" s="12">
        <v>0.21820000000000001</v>
      </c>
      <c r="M457" s="13">
        <f t="shared" si="25"/>
        <v>90.772999999999982</v>
      </c>
      <c r="N457" s="14">
        <v>2.8927954207081017</v>
      </c>
      <c r="O457" s="14">
        <v>0.83188473406696972</v>
      </c>
      <c r="P457" s="14">
        <v>0.27531984522492858</v>
      </c>
      <c r="Q457" s="14">
        <v>4</v>
      </c>
      <c r="R457" s="14">
        <v>0.40185874732972882</v>
      </c>
      <c r="S457" s="14">
        <v>1.3563468671543371</v>
      </c>
      <c r="T457" s="14">
        <v>0.64970167424319591</v>
      </c>
      <c r="U457" s="14">
        <v>0.24767181373898672</v>
      </c>
      <c r="V457" s="14">
        <v>0.24068665103241266</v>
      </c>
      <c r="W457" s="14">
        <v>0</v>
      </c>
      <c r="X457" s="14">
        <v>8.9393200273851104E-3</v>
      </c>
      <c r="Y457" s="14">
        <v>0</v>
      </c>
      <c r="Z457" s="14">
        <v>0</v>
      </c>
      <c r="AA457" s="14">
        <v>2.9052050735260466</v>
      </c>
      <c r="AB457" s="14">
        <v>9.4794926473953378E-2</v>
      </c>
      <c r="AC457" s="14">
        <v>0.64545609767137924</v>
      </c>
      <c r="AD457" s="14">
        <v>5.1240392025990456E-2</v>
      </c>
      <c r="AE457" s="14">
        <v>0</v>
      </c>
      <c r="AF457" s="14">
        <v>1.7694656185108282E-2</v>
      </c>
      <c r="AG457" s="14">
        <v>0.71439114588247798</v>
      </c>
      <c r="AH457" s="14">
        <v>0.28560885411752202</v>
      </c>
      <c r="AI457" s="14">
        <v>0</v>
      </c>
      <c r="AJ457" s="14">
        <v>2.8891063037750263E-2</v>
      </c>
      <c r="AK457" s="14">
        <v>1.2740689419541023</v>
      </c>
      <c r="AL457" s="14">
        <v>0.69703999500814739</v>
      </c>
      <c r="AM457" s="14">
        <v>0.44597478654852124</v>
      </c>
      <c r="AN457" s="14">
        <v>1.1726933332071112</v>
      </c>
      <c r="AO457" s="14">
        <v>1.3563468671543371</v>
      </c>
      <c r="AP457" s="14">
        <v>0.64545609767137924</v>
      </c>
      <c r="AQ457" s="14">
        <v>1.2337434813966985</v>
      </c>
      <c r="AR457" s="14">
        <v>8.9393200273851104E-3</v>
      </c>
      <c r="AS457" s="14">
        <v>0.46369106075874589</v>
      </c>
      <c r="AT457" s="14">
        <v>53.630893924125402</v>
      </c>
      <c r="AV457" s="14">
        <f t="shared" si="22"/>
        <v>0.22363367053281824</v>
      </c>
      <c r="AW457" s="14">
        <f t="shared" si="23"/>
        <v>0.30888473111918419</v>
      </c>
      <c r="AX457" s="14">
        <f t="shared" si="24"/>
        <v>1.2337434813966985</v>
      </c>
    </row>
    <row r="458" spans="1:50">
      <c r="A458" s="10" t="s">
        <v>504</v>
      </c>
      <c r="B458" s="11">
        <v>37.42</v>
      </c>
      <c r="C458" s="11">
        <v>4.0599999999999996</v>
      </c>
      <c r="D458" s="11">
        <v>13.9</v>
      </c>
      <c r="E458" s="11">
        <v>19.11</v>
      </c>
      <c r="F458" s="12">
        <v>0.1951</v>
      </c>
      <c r="G458" s="11">
        <v>12.01</v>
      </c>
      <c r="H458" s="12">
        <v>1.2E-2</v>
      </c>
      <c r="I458" s="12">
        <v>0.44269999999999998</v>
      </c>
      <c r="J458" s="11">
        <v>8.77</v>
      </c>
      <c r="K458" s="12"/>
      <c r="L458" s="12">
        <v>0.2306</v>
      </c>
      <c r="M458" s="13">
        <f t="shared" si="25"/>
        <v>96.150400000000005</v>
      </c>
      <c r="N458" s="14">
        <v>2.8681508327163336</v>
      </c>
      <c r="O458" s="14">
        <v>0.8345017482759568</v>
      </c>
      <c r="P458" s="14">
        <v>0.29734741900770956</v>
      </c>
      <c r="Q458" s="14">
        <v>4</v>
      </c>
      <c r="R458" s="14">
        <v>0.42114959952552711</v>
      </c>
      <c r="S458" s="14">
        <v>1.4446640295270889</v>
      </c>
      <c r="T458" s="14">
        <v>0.76659609997878286</v>
      </c>
      <c r="U458" s="14">
        <v>0.16099667260091277</v>
      </c>
      <c r="V458" s="14">
        <v>0.22944683086058179</v>
      </c>
      <c r="W458" s="14">
        <v>0</v>
      </c>
      <c r="X458" s="14">
        <v>1.2666032552971518E-2</v>
      </c>
      <c r="Y458" s="14">
        <v>0</v>
      </c>
      <c r="Z458" s="14">
        <v>0</v>
      </c>
      <c r="AA458" s="14">
        <v>3.0355192650458651</v>
      </c>
      <c r="AB458" s="14">
        <v>0</v>
      </c>
      <c r="AC458" s="14">
        <v>0.79555018340158923</v>
      </c>
      <c r="AD458" s="14">
        <v>6.5789132857451096E-2</v>
      </c>
      <c r="AE458" s="14">
        <v>0</v>
      </c>
      <c r="AF458" s="14">
        <v>9.8549082613121606E-4</v>
      </c>
      <c r="AG458" s="14">
        <v>0.86232480708517156</v>
      </c>
      <c r="AH458" s="14">
        <v>0.13767519291482844</v>
      </c>
      <c r="AI458" s="14">
        <v>0</v>
      </c>
      <c r="AJ458" s="14">
        <v>2.9957272699127461E-2</v>
      </c>
      <c r="AK458" s="14">
        <v>1.4040799949741627</v>
      </c>
      <c r="AL458" s="14">
        <v>0.56596273232670979</v>
      </c>
      <c r="AM458" s="14">
        <v>0.37417671063160418</v>
      </c>
      <c r="AN458" s="14">
        <v>1.2249401915874052</v>
      </c>
      <c r="AO458" s="14">
        <v>1.4446640295270889</v>
      </c>
      <c r="AP458" s="14">
        <v>0.79555018340158923</v>
      </c>
      <c r="AQ458" s="14">
        <v>1.2556513478014839</v>
      </c>
      <c r="AR458" s="14">
        <v>1.2666032552971518E-2</v>
      </c>
      <c r="AS458" s="14">
        <v>0.4588471137028779</v>
      </c>
      <c r="AT458" s="14">
        <v>54.115288629712204</v>
      </c>
      <c r="AV458" s="14">
        <f t="shared" si="22"/>
        <v>0.25254199793958482</v>
      </c>
      <c r="AW458" s="14">
        <f t="shared" si="23"/>
        <v>0.30557960322010347</v>
      </c>
      <c r="AX458" s="14">
        <f t="shared" si="24"/>
        <v>1.2556513478014839</v>
      </c>
    </row>
    <row r="459" spans="1:50">
      <c r="A459" s="10" t="s">
        <v>505</v>
      </c>
      <c r="B459" s="11">
        <v>38.409999999999997</v>
      </c>
      <c r="C459" s="11">
        <v>3.99</v>
      </c>
      <c r="D459" s="11">
        <v>13.91</v>
      </c>
      <c r="E459" s="11">
        <v>18.13</v>
      </c>
      <c r="F459" s="12">
        <v>0.18579999999999999</v>
      </c>
      <c r="G459" s="11">
        <v>11.09</v>
      </c>
      <c r="H459" s="12">
        <v>0.33139999999999997</v>
      </c>
      <c r="I459" s="12">
        <v>0.38419999999999999</v>
      </c>
      <c r="J459" s="11">
        <v>6.36</v>
      </c>
      <c r="K459" s="12"/>
      <c r="L459" s="12">
        <v>0.22600000000000001</v>
      </c>
      <c r="M459" s="13">
        <f t="shared" si="25"/>
        <v>93.017400000000009</v>
      </c>
      <c r="N459" s="14">
        <v>2.9291889390520334</v>
      </c>
      <c r="O459" s="14">
        <v>0.82797835301074441</v>
      </c>
      <c r="P459" s="14">
        <v>0.24283270793722223</v>
      </c>
      <c r="Q459" s="14">
        <v>4</v>
      </c>
      <c r="R459" s="14">
        <v>0.42224115663017991</v>
      </c>
      <c r="S459" s="14">
        <v>1.2735670563975234</v>
      </c>
      <c r="T459" s="14">
        <v>0.64412669586447757</v>
      </c>
      <c r="U459" s="14">
        <v>0.26930425611359399</v>
      </c>
      <c r="V459" s="14">
        <v>0.23447774720153003</v>
      </c>
      <c r="W459" s="14">
        <v>0</v>
      </c>
      <c r="X459" s="14">
        <v>1.2001455385733793E-2</v>
      </c>
      <c r="Y459" s="14">
        <v>0</v>
      </c>
      <c r="Z459" s="14">
        <v>0</v>
      </c>
      <c r="AA459" s="14">
        <v>2.8557183675930387</v>
      </c>
      <c r="AB459" s="14">
        <v>0.14428163240696135</v>
      </c>
      <c r="AC459" s="14">
        <v>0.64264204551020976</v>
      </c>
      <c r="AD459" s="14">
        <v>5.6807656761215512E-2</v>
      </c>
      <c r="AE459" s="14">
        <v>0</v>
      </c>
      <c r="AF459" s="14">
        <v>2.7078756610016491E-2</v>
      </c>
      <c r="AG459" s="14">
        <v>0.72652845888144169</v>
      </c>
      <c r="AH459" s="14">
        <v>0.27347154111855831</v>
      </c>
      <c r="AI459" s="14">
        <v>0</v>
      </c>
      <c r="AJ459" s="14">
        <v>2.9211663141154701E-2</v>
      </c>
      <c r="AK459" s="14">
        <v>1.2243889688947527</v>
      </c>
      <c r="AL459" s="14">
        <v>0.74639936796409256</v>
      </c>
      <c r="AM459" s="14">
        <v>0.44292403351008597</v>
      </c>
      <c r="AN459" s="14">
        <v>1.1562636599152938</v>
      </c>
      <c r="AO459" s="14">
        <v>1.2735670563975234</v>
      </c>
      <c r="AP459" s="14">
        <v>0.64264204551020976</v>
      </c>
      <c r="AQ459" s="14">
        <v>1.2502195096409243</v>
      </c>
      <c r="AR459" s="14">
        <v>1.2001455385733793E-2</v>
      </c>
      <c r="AS459" s="14">
        <v>0.47586181710217385</v>
      </c>
      <c r="AT459" s="14">
        <v>52.413818289782625</v>
      </c>
      <c r="AV459" s="14">
        <f t="shared" si="22"/>
        <v>0.22555679970899373</v>
      </c>
      <c r="AW459" s="14">
        <f t="shared" si="23"/>
        <v>0.31986030637466639</v>
      </c>
      <c r="AX459" s="14">
        <f t="shared" si="24"/>
        <v>1.2502195096409243</v>
      </c>
    </row>
    <row r="460" spans="1:50">
      <c r="A460" s="10" t="s">
        <v>506</v>
      </c>
      <c r="B460" s="11">
        <v>38.700000000000003</v>
      </c>
      <c r="C460" s="11">
        <v>4.03</v>
      </c>
      <c r="D460" s="11">
        <v>13.68</v>
      </c>
      <c r="E460" s="11">
        <v>17.66</v>
      </c>
      <c r="F460" s="12">
        <v>0.14979999999999999</v>
      </c>
      <c r="G460" s="11">
        <v>11.13</v>
      </c>
      <c r="H460" s="12">
        <v>0.28949999999999998</v>
      </c>
      <c r="I460" s="12">
        <v>0.38690000000000002</v>
      </c>
      <c r="J460" s="11">
        <v>6.58</v>
      </c>
      <c r="K460" s="12"/>
      <c r="L460" s="12">
        <v>0.26779999999999998</v>
      </c>
      <c r="M460" s="13">
        <f t="shared" si="25"/>
        <v>92.873999999999995</v>
      </c>
      <c r="N460" s="14">
        <v>2.9576556971893715</v>
      </c>
      <c r="O460" s="14">
        <v>0.76403581973582402</v>
      </c>
      <c r="P460" s="14">
        <v>0.27830848307480449</v>
      </c>
      <c r="Q460" s="14">
        <v>4</v>
      </c>
      <c r="R460" s="14">
        <v>0.46815739190029249</v>
      </c>
      <c r="S460" s="14">
        <v>1.3063373065543651</v>
      </c>
      <c r="T460" s="14">
        <v>0.61189627350054809</v>
      </c>
      <c r="U460" s="14">
        <v>0.23850776840514976</v>
      </c>
      <c r="V460" s="14">
        <v>0.23773444047426298</v>
      </c>
      <c r="W460" s="14">
        <v>0</v>
      </c>
      <c r="X460" s="14">
        <v>9.6969150598154447E-3</v>
      </c>
      <c r="Y460" s="14">
        <v>0</v>
      </c>
      <c r="Z460" s="14">
        <v>0</v>
      </c>
      <c r="AA460" s="14">
        <v>2.8723300958944336</v>
      </c>
      <c r="AB460" s="14">
        <v>0.12766990410556645</v>
      </c>
      <c r="AC460" s="14">
        <v>0.64488683316763185</v>
      </c>
      <c r="AD460" s="14">
        <v>5.7329983592214646E-2</v>
      </c>
      <c r="AE460" s="14">
        <v>0</v>
      </c>
      <c r="AF460" s="14">
        <v>2.37060041127822E-2</v>
      </c>
      <c r="AG460" s="14">
        <v>0.72592282087262872</v>
      </c>
      <c r="AH460" s="14">
        <v>0.27407717912737128</v>
      </c>
      <c r="AI460" s="14">
        <v>0</v>
      </c>
      <c r="AJ460" s="14">
        <v>3.4689016751720723E-2</v>
      </c>
      <c r="AK460" s="14">
        <v>1.227846414852668</v>
      </c>
      <c r="AL460" s="14">
        <v>0.73746456839561136</v>
      </c>
      <c r="AM460" s="14">
        <v>0.45788120539273885</v>
      </c>
      <c r="AN460" s="14">
        <v>1.1287125249805023</v>
      </c>
      <c r="AO460" s="14">
        <v>1.3063373065543651</v>
      </c>
      <c r="AP460" s="14">
        <v>0.64488683316763185</v>
      </c>
      <c r="AQ460" s="14">
        <v>1.2321932116361165</v>
      </c>
      <c r="AR460" s="14">
        <v>9.6969150598154447E-3</v>
      </c>
      <c r="AS460" s="14">
        <v>0.46352748529546484</v>
      </c>
      <c r="AT460" s="14">
        <v>53.647251470453526</v>
      </c>
      <c r="AV460" s="14">
        <f t="shared" si="22"/>
        <v>0.2130313205906112</v>
      </c>
      <c r="AW460" s="14">
        <f t="shared" si="23"/>
        <v>0.29606765709875171</v>
      </c>
      <c r="AX460" s="14">
        <f t="shared" si="24"/>
        <v>1.2321932116361165</v>
      </c>
    </row>
    <row r="461" spans="1:50">
      <c r="A461" s="10" t="s">
        <v>507</v>
      </c>
      <c r="B461" s="11">
        <v>39.729999999999997</v>
      </c>
      <c r="C461" s="11">
        <v>3.65</v>
      </c>
      <c r="D461" s="11">
        <v>13.2</v>
      </c>
      <c r="E461" s="11">
        <v>18.07</v>
      </c>
      <c r="F461" s="12">
        <v>0.12659999999999999</v>
      </c>
      <c r="G461" s="11">
        <v>9.49</v>
      </c>
      <c r="H461" s="12">
        <v>0.193</v>
      </c>
      <c r="I461" s="12">
        <v>0.3553</v>
      </c>
      <c r="J461" s="11">
        <v>6.67</v>
      </c>
      <c r="K461" s="12"/>
      <c r="L461" s="12">
        <v>0.1956</v>
      </c>
      <c r="M461" s="13">
        <f t="shared" si="25"/>
        <v>91.680499999999995</v>
      </c>
      <c r="N461" s="14">
        <v>3.050652661322788</v>
      </c>
      <c r="O461" s="14">
        <v>0.65473161521614009</v>
      </c>
      <c r="P461" s="14">
        <v>0.2946157234610719</v>
      </c>
      <c r="Q461" s="14">
        <v>4</v>
      </c>
      <c r="R461" s="14">
        <v>0.53981799932567653</v>
      </c>
      <c r="S461" s="14">
        <v>1.1292562806578794</v>
      </c>
      <c r="T461" s="14">
        <v>0.70043428705487998</v>
      </c>
      <c r="U461" s="14">
        <v>0.16529822032846009</v>
      </c>
      <c r="V461" s="14">
        <v>0.22511989147294384</v>
      </c>
      <c r="W461" s="14">
        <v>0</v>
      </c>
      <c r="X461" s="14">
        <v>8.2336619192261585E-3</v>
      </c>
      <c r="Y461" s="14">
        <v>0</v>
      </c>
      <c r="Z461" s="14">
        <v>0</v>
      </c>
      <c r="AA461" s="14">
        <v>2.7681603407590658</v>
      </c>
      <c r="AB461" s="14">
        <v>0.23183965924093419</v>
      </c>
      <c r="AC461" s="14">
        <v>0.66858537783372118</v>
      </c>
      <c r="AD461" s="14">
        <v>5.2895148662054095E-2</v>
      </c>
      <c r="AE461" s="14">
        <v>0</v>
      </c>
      <c r="AF461" s="14">
        <v>1.5878323400725491E-2</v>
      </c>
      <c r="AG461" s="14">
        <v>0.7373588498965008</v>
      </c>
      <c r="AH461" s="14">
        <v>0.2626411501034992</v>
      </c>
      <c r="AI461" s="14">
        <v>0</v>
      </c>
      <c r="AJ461" s="14">
        <v>2.5455862394909649E-2</v>
      </c>
      <c r="AK461" s="14">
        <v>1.2588057029970579</v>
      </c>
      <c r="AL461" s="14">
        <v>0.71573843460803244</v>
      </c>
      <c r="AM461" s="14">
        <v>0.3963585513073451</v>
      </c>
      <c r="AN461" s="14">
        <v>1.160348230844412</v>
      </c>
      <c r="AO461" s="14">
        <v>1.1292562806578794</v>
      </c>
      <c r="AP461" s="14">
        <v>0.66858537783372118</v>
      </c>
      <c r="AQ461" s="14">
        <v>1.1945496145418166</v>
      </c>
      <c r="AR461" s="14">
        <v>8.2336619192261585E-3</v>
      </c>
      <c r="AS461" s="14">
        <v>0.50678980802805373</v>
      </c>
      <c r="AT461" s="14">
        <v>49.32101919719463</v>
      </c>
      <c r="AV461" s="14">
        <f t="shared" si="22"/>
        <v>0.25303241172179053</v>
      </c>
      <c r="AW461" s="14">
        <f t="shared" si="23"/>
        <v>0.31274651783572077</v>
      </c>
      <c r="AX461" s="14">
        <f t="shared" si="24"/>
        <v>1.1945496145418166</v>
      </c>
    </row>
    <row r="462" spans="1:50">
      <c r="A462" s="10" t="s">
        <v>508</v>
      </c>
      <c r="B462" s="11">
        <v>38.82</v>
      </c>
      <c r="C462" s="11">
        <v>3.91</v>
      </c>
      <c r="D462" s="11">
        <v>13.07</v>
      </c>
      <c r="E462" s="11">
        <v>17.43</v>
      </c>
      <c r="F462" s="12">
        <v>0.1482</v>
      </c>
      <c r="G462" s="11">
        <v>10.25</v>
      </c>
      <c r="H462" s="12">
        <v>0.2455</v>
      </c>
      <c r="I462" s="12">
        <v>0.40260000000000001</v>
      </c>
      <c r="J462" s="11">
        <v>6.96</v>
      </c>
      <c r="K462" s="12"/>
      <c r="L462" s="12">
        <v>0.2036</v>
      </c>
      <c r="M462" s="13">
        <f t="shared" si="25"/>
        <v>91.439900000000009</v>
      </c>
      <c r="N462" s="14">
        <v>3.0043758401593998</v>
      </c>
      <c r="O462" s="14">
        <v>0.72134072462346377</v>
      </c>
      <c r="P462" s="14">
        <v>0.27428343521713638</v>
      </c>
      <c r="Q462" s="14">
        <v>4</v>
      </c>
      <c r="R462" s="14">
        <v>0.47080784180208402</v>
      </c>
      <c r="S462" s="14">
        <v>1.2242123680300816</v>
      </c>
      <c r="T462" s="14">
        <v>0.6817455768260452</v>
      </c>
      <c r="U462" s="14">
        <v>0.17208270753406762</v>
      </c>
      <c r="V462" s="14">
        <v>0.23869264557608696</v>
      </c>
      <c r="W462" s="14">
        <v>0</v>
      </c>
      <c r="X462" s="14">
        <v>9.7147596544607633E-3</v>
      </c>
      <c r="Y462" s="14">
        <v>0</v>
      </c>
      <c r="Z462" s="14">
        <v>0</v>
      </c>
      <c r="AA462" s="14">
        <v>2.7972558994228267</v>
      </c>
      <c r="AB462" s="14">
        <v>0.20274410057717329</v>
      </c>
      <c r="AC462" s="14">
        <v>0.70154120432740108</v>
      </c>
      <c r="AD462" s="14">
        <v>6.0411405112226049E-2</v>
      </c>
      <c r="AE462" s="14">
        <v>0</v>
      </c>
      <c r="AF462" s="14">
        <v>2.035744933568108E-2</v>
      </c>
      <c r="AG462" s="14">
        <v>0.78231005877530824</v>
      </c>
      <c r="AH462" s="14">
        <v>0.21768994122469176</v>
      </c>
      <c r="AI462" s="14">
        <v>0</v>
      </c>
      <c r="AJ462" s="14">
        <v>2.6706764073331314E-2</v>
      </c>
      <c r="AK462" s="14">
        <v>1.2388909756068724</v>
      </c>
      <c r="AL462" s="14">
        <v>0.73440226031979616</v>
      </c>
      <c r="AM462" s="14">
        <v>0.39567547699839173</v>
      </c>
      <c r="AN462" s="14">
        <v>1.1281117195772492</v>
      </c>
      <c r="AO462" s="14">
        <v>1.2242123680300816</v>
      </c>
      <c r="AP462" s="14">
        <v>0.70154120432740108</v>
      </c>
      <c r="AQ462" s="14">
        <v>1.1921485664255478</v>
      </c>
      <c r="AR462" s="14">
        <v>9.7147596544607633E-3</v>
      </c>
      <c r="AS462" s="14">
        <v>0.47957325502911868</v>
      </c>
      <c r="AT462" s="14">
        <v>52.042674497088143</v>
      </c>
      <c r="AV462" s="14">
        <f t="shared" si="22"/>
        <v>0.24371941693525914</v>
      </c>
      <c r="AW462" s="14">
        <f t="shared" si="23"/>
        <v>0.30523781701069536</v>
      </c>
      <c r="AX462" s="14">
        <f t="shared" si="24"/>
        <v>1.1921485664255478</v>
      </c>
    </row>
    <row r="463" spans="1:50">
      <c r="A463" s="10" t="s">
        <v>509</v>
      </c>
      <c r="B463" s="11">
        <v>38.81</v>
      </c>
      <c r="C463" s="11">
        <v>3.75</v>
      </c>
      <c r="D463" s="11">
        <v>13.28</v>
      </c>
      <c r="E463" s="11">
        <v>17.46</v>
      </c>
      <c r="F463" s="12">
        <v>0.14269999999999999</v>
      </c>
      <c r="G463" s="11">
        <v>10.88</v>
      </c>
      <c r="H463" s="12">
        <v>0.29849999999999999</v>
      </c>
      <c r="I463" s="12">
        <v>0.3135</v>
      </c>
      <c r="J463" s="11">
        <v>6.95</v>
      </c>
      <c r="K463" s="12"/>
      <c r="L463" s="12">
        <v>0.22220000000000001</v>
      </c>
      <c r="M463" s="13">
        <f t="shared" si="25"/>
        <v>92.106900000000024</v>
      </c>
      <c r="N463" s="14">
        <v>2.98140727461882</v>
      </c>
      <c r="O463" s="14">
        <v>0.74574085887582808</v>
      </c>
      <c r="P463" s="14">
        <v>0.27285186650535187</v>
      </c>
      <c r="Q463" s="14">
        <v>4</v>
      </c>
      <c r="R463" s="14">
        <v>0.45661161840105979</v>
      </c>
      <c r="S463" s="14">
        <v>1.2751586246513194</v>
      </c>
      <c r="T463" s="14">
        <v>0.65761484169507112</v>
      </c>
      <c r="U463" s="14">
        <v>0.1912363332497935</v>
      </c>
      <c r="V463" s="14">
        <v>0.22597248783888693</v>
      </c>
      <c r="W463" s="14">
        <v>0</v>
      </c>
      <c r="X463" s="14">
        <v>9.2851038218002904E-3</v>
      </c>
      <c r="Y463" s="14">
        <v>0</v>
      </c>
      <c r="Z463" s="14">
        <v>0</v>
      </c>
      <c r="AA463" s="14">
        <v>2.8158790096579311</v>
      </c>
      <c r="AB463" s="14">
        <v>0.18412099034206886</v>
      </c>
      <c r="AC463" s="14">
        <v>0.69591678671672186</v>
      </c>
      <c r="AD463" s="14">
        <v>4.669406095819565E-2</v>
      </c>
      <c r="AE463" s="14">
        <v>0</v>
      </c>
      <c r="AF463" s="14">
        <v>2.4569433092905511E-2</v>
      </c>
      <c r="AG463" s="14">
        <v>0.76718028076782296</v>
      </c>
      <c r="AH463" s="14">
        <v>0.23281971923217704</v>
      </c>
      <c r="AI463" s="14">
        <v>0</v>
      </c>
      <c r="AJ463" s="14">
        <v>2.893120249592248E-2</v>
      </c>
      <c r="AK463" s="14">
        <v>1.2677405862817253</v>
      </c>
      <c r="AL463" s="14">
        <v>0.70332821122235223</v>
      </c>
      <c r="AM463" s="14">
        <v>0.41373534938011719</v>
      </c>
      <c r="AN463" s="14">
        <v>1.1217030414502165</v>
      </c>
      <c r="AO463" s="14">
        <v>1.2751586246513194</v>
      </c>
      <c r="AP463" s="14">
        <v>0.69591678671672186</v>
      </c>
      <c r="AQ463" s="14">
        <v>1.2023524772768879</v>
      </c>
      <c r="AR463" s="14">
        <v>9.2851038218002904E-3</v>
      </c>
      <c r="AS463" s="14">
        <v>0.46798822698627063</v>
      </c>
      <c r="AT463" s="14">
        <v>53.201177301372923</v>
      </c>
      <c r="AV463" s="14">
        <f t="shared" si="22"/>
        <v>0.23353803179738081</v>
      </c>
      <c r="AW463" s="14">
        <f t="shared" si="23"/>
        <v>0.30145157942989242</v>
      </c>
      <c r="AX463" s="14">
        <f t="shared" si="24"/>
        <v>1.2023524772768879</v>
      </c>
    </row>
    <row r="464" spans="1:50">
      <c r="A464" s="10" t="s">
        <v>510</v>
      </c>
      <c r="B464" s="11">
        <v>38.49</v>
      </c>
      <c r="C464" s="11">
        <v>3.82</v>
      </c>
      <c r="D464" s="11">
        <v>13.18</v>
      </c>
      <c r="E464" s="11">
        <v>17.88</v>
      </c>
      <c r="F464" s="12">
        <v>0.1386</v>
      </c>
      <c r="G464" s="11">
        <v>10.27</v>
      </c>
      <c r="H464" s="12">
        <v>0.2928</v>
      </c>
      <c r="I464" s="12">
        <v>0.4194</v>
      </c>
      <c r="J464" s="11">
        <v>7.14</v>
      </c>
      <c r="K464" s="12"/>
      <c r="L464" s="12">
        <v>0.19789999999999999</v>
      </c>
      <c r="M464" s="13">
        <f t="shared" si="25"/>
        <v>91.828699999999998</v>
      </c>
      <c r="N464" s="14">
        <v>2.9799140506341906</v>
      </c>
      <c r="O464" s="14">
        <v>0.75460298214740995</v>
      </c>
      <c r="P464" s="14">
        <v>0.26548296721839948</v>
      </c>
      <c r="Q464" s="14">
        <v>4</v>
      </c>
      <c r="R464" s="14">
        <v>0.44801391224133036</v>
      </c>
      <c r="S464" s="14">
        <v>1.2153821437768</v>
      </c>
      <c r="T464" s="14">
        <v>0.71518025311616928</v>
      </c>
      <c r="U464" s="14">
        <v>0.17699226869264473</v>
      </c>
      <c r="V464" s="14">
        <v>0.2324943495339693</v>
      </c>
      <c r="W464" s="14">
        <v>0</v>
      </c>
      <c r="X464" s="14">
        <v>9.0887505541205199E-3</v>
      </c>
      <c r="Y464" s="14">
        <v>0</v>
      </c>
      <c r="Z464" s="14">
        <v>0</v>
      </c>
      <c r="AA464" s="14">
        <v>2.7971516779150338</v>
      </c>
      <c r="AB464" s="14">
        <v>0.20284832208496617</v>
      </c>
      <c r="AC464" s="14">
        <v>0.72180443100349168</v>
      </c>
      <c r="AD464" s="14">
        <v>6.2955066886656572E-2</v>
      </c>
      <c r="AE464" s="14">
        <v>0</v>
      </c>
      <c r="AF464" s="14">
        <v>2.4288463138483991E-2</v>
      </c>
      <c r="AG464" s="14">
        <v>0.80904796102863219</v>
      </c>
      <c r="AH464" s="14">
        <v>0.19095203897136781</v>
      </c>
      <c r="AI464" s="14">
        <v>0</v>
      </c>
      <c r="AJ464" s="14">
        <v>2.5968471472222879E-2</v>
      </c>
      <c r="AK464" s="14">
        <v>1.2541910170820734</v>
      </c>
      <c r="AL464" s="14">
        <v>0.71984051144570382</v>
      </c>
      <c r="AM464" s="14">
        <v>0.38221667854126395</v>
      </c>
      <c r="AN464" s="14">
        <v>1.1576554890272135</v>
      </c>
      <c r="AO464" s="14">
        <v>1.2153821437768</v>
      </c>
      <c r="AP464" s="14">
        <v>0.72180443100349168</v>
      </c>
      <c r="AQ464" s="14">
        <v>1.2026168943887403</v>
      </c>
      <c r="AR464" s="14">
        <v>9.0887505541205199E-3</v>
      </c>
      <c r="AS464" s="14">
        <v>0.48783697022929717</v>
      </c>
      <c r="AT464" s="14">
        <v>51.216302977070271</v>
      </c>
      <c r="AV464" s="14">
        <f t="shared" si="22"/>
        <v>0.25568161310767989</v>
      </c>
      <c r="AW464" s="14">
        <f t="shared" si="23"/>
        <v>0.31895750554143337</v>
      </c>
      <c r="AX464" s="14">
        <f t="shared" si="24"/>
        <v>1.2026168943887403</v>
      </c>
    </row>
    <row r="465" spans="1:50">
      <c r="A465" s="10" t="s">
        <v>511</v>
      </c>
      <c r="B465" s="11">
        <v>38.19</v>
      </c>
      <c r="C465" s="11">
        <v>3.4</v>
      </c>
      <c r="D465" s="11">
        <v>12.46</v>
      </c>
      <c r="E465" s="11">
        <v>17.600000000000001</v>
      </c>
      <c r="F465" s="12">
        <v>0.17169999999999999</v>
      </c>
      <c r="G465" s="11">
        <v>9.1</v>
      </c>
      <c r="H465" s="12">
        <v>0.25330000000000003</v>
      </c>
      <c r="I465" s="12">
        <v>0.58850000000000002</v>
      </c>
      <c r="J465" s="11">
        <v>6.81</v>
      </c>
      <c r="K465" s="12"/>
      <c r="L465" s="12">
        <v>0.21049999999999999</v>
      </c>
      <c r="M465" s="13">
        <f t="shared" si="25"/>
        <v>88.783999999999992</v>
      </c>
      <c r="N465" s="14">
        <v>3.0281447238389751</v>
      </c>
      <c r="O465" s="14">
        <v>0.65405977789275194</v>
      </c>
      <c r="P465" s="14">
        <v>0.31779549826827291</v>
      </c>
      <c r="Q465" s="14">
        <v>4</v>
      </c>
      <c r="R465" s="14">
        <v>0.5103372142213185</v>
      </c>
      <c r="S465" s="14">
        <v>1.1497660415166087</v>
      </c>
      <c r="T465" s="14">
        <v>0.69950863657174256</v>
      </c>
      <c r="U465" s="14">
        <v>0.14976244017737195</v>
      </c>
      <c r="V465" s="14">
        <v>0.22135163609599723</v>
      </c>
      <c r="W465" s="14">
        <v>0</v>
      </c>
      <c r="X465" s="14">
        <v>1.153140940341532E-2</v>
      </c>
      <c r="Y465" s="14">
        <v>0</v>
      </c>
      <c r="Z465" s="14">
        <v>0</v>
      </c>
      <c r="AA465" s="14">
        <v>2.7422573779864541</v>
      </c>
      <c r="AB465" s="14">
        <v>0.25774262201354592</v>
      </c>
      <c r="AC465" s="14">
        <v>0.70862835582030126</v>
      </c>
      <c r="AD465" s="14">
        <v>9.0473183672697882E-2</v>
      </c>
      <c r="AE465" s="14">
        <v>0</v>
      </c>
      <c r="AF465" s="14">
        <v>2.1519654540533281E-2</v>
      </c>
      <c r="AG465" s="14">
        <v>0.8206211940335324</v>
      </c>
      <c r="AH465" s="14">
        <v>0.1793788059664676</v>
      </c>
      <c r="AI465" s="14">
        <v>0</v>
      </c>
      <c r="AJ465" s="14">
        <v>2.8289406463660086E-2</v>
      </c>
      <c r="AK465" s="14">
        <v>1.2405833883684745</v>
      </c>
      <c r="AL465" s="14">
        <v>0.73112720516786545</v>
      </c>
      <c r="AM465" s="14">
        <v>0.40062662101232666</v>
      </c>
      <c r="AN465" s="14">
        <v>1.1670665750173874</v>
      </c>
      <c r="AO465" s="14">
        <v>1.1497660415166087</v>
      </c>
      <c r="AP465" s="14">
        <v>0.70862835582030126</v>
      </c>
      <c r="AQ465" s="14">
        <v>1.1643969921140704</v>
      </c>
      <c r="AR465" s="14">
        <v>1.153140940341532E-2</v>
      </c>
      <c r="AS465" s="14">
        <v>0.50373366064024527</v>
      </c>
      <c r="AT465" s="14">
        <v>49.626633935975477</v>
      </c>
      <c r="AV465" s="14">
        <f t="shared" si="22"/>
        <v>0.25508496838665373</v>
      </c>
      <c r="AW465" s="14">
        <f t="shared" si="23"/>
        <v>0.30969779990990681</v>
      </c>
      <c r="AX465" s="14">
        <f t="shared" si="24"/>
        <v>1.1643969921140704</v>
      </c>
    </row>
    <row r="466" spans="1:50">
      <c r="A466" s="10" t="s">
        <v>512</v>
      </c>
      <c r="B466" s="11">
        <v>37.950000000000003</v>
      </c>
      <c r="C466" s="11">
        <v>3.66</v>
      </c>
      <c r="D466" s="11">
        <v>12.72</v>
      </c>
      <c r="E466" s="11">
        <v>16.82</v>
      </c>
      <c r="F466" s="12">
        <v>0.17030000000000001</v>
      </c>
      <c r="G466" s="11">
        <v>9.9499999999999993</v>
      </c>
      <c r="H466" s="12">
        <v>0.2117</v>
      </c>
      <c r="I466" s="12">
        <v>0.64990000000000003</v>
      </c>
      <c r="J466" s="11">
        <v>7.36</v>
      </c>
      <c r="K466" s="12"/>
      <c r="L466" s="12">
        <v>0.2263</v>
      </c>
      <c r="M466" s="13">
        <f t="shared" si="25"/>
        <v>89.718199999999996</v>
      </c>
      <c r="N466" s="14">
        <v>3.002482076413433</v>
      </c>
      <c r="O466" s="14">
        <v>0.6942818795660628</v>
      </c>
      <c r="P466" s="14">
        <v>0.30323604402050419</v>
      </c>
      <c r="Q466" s="14">
        <v>4</v>
      </c>
      <c r="R466" s="14">
        <v>0.49179220840579352</v>
      </c>
      <c r="S466" s="14">
        <v>1.2521891484916603</v>
      </c>
      <c r="T466" s="14">
        <v>0.67276355825382073</v>
      </c>
      <c r="U466" s="14">
        <v>0.13688626883023147</v>
      </c>
      <c r="V466" s="14">
        <v>0.23211415201831131</v>
      </c>
      <c r="W466" s="14">
        <v>0</v>
      </c>
      <c r="X466" s="14">
        <v>1.1412174882629475E-2</v>
      </c>
      <c r="Y466" s="14">
        <v>0</v>
      </c>
      <c r="Z466" s="14">
        <v>0</v>
      </c>
      <c r="AA466" s="14">
        <v>2.7971575108824469</v>
      </c>
      <c r="AB466" s="14">
        <v>0.20284248911755309</v>
      </c>
      <c r="AC466" s="14">
        <v>0.73855427863320455</v>
      </c>
      <c r="AD466" s="14">
        <v>9.9692300286008798E-2</v>
      </c>
      <c r="AE466" s="14">
        <v>0</v>
      </c>
      <c r="AF466" s="14">
        <v>1.7945792323707108E-2</v>
      </c>
      <c r="AG466" s="14">
        <v>0.85619237124292047</v>
      </c>
      <c r="AH466" s="14">
        <v>0.14380762875707953</v>
      </c>
      <c r="AI466" s="14">
        <v>0</v>
      </c>
      <c r="AJ466" s="14">
        <v>3.0345756148102761E-2</v>
      </c>
      <c r="AK466" s="14">
        <v>1.2427627352498425</v>
      </c>
      <c r="AL466" s="14">
        <v>0.72689150860205465</v>
      </c>
      <c r="AM466" s="14">
        <v>0.39547839026288245</v>
      </c>
      <c r="AN466" s="14">
        <v>1.1128858711045564</v>
      </c>
      <c r="AO466" s="14">
        <v>1.2521891484916603</v>
      </c>
      <c r="AP466" s="14">
        <v>0.73855427863320455</v>
      </c>
      <c r="AQ466" s="14">
        <v>1.1860740879718563</v>
      </c>
      <c r="AR466" s="14">
        <v>1.1412174882629475E-2</v>
      </c>
      <c r="AS466" s="14">
        <v>0.47054992416035774</v>
      </c>
      <c r="AT466" s="14">
        <v>52.945007583964227</v>
      </c>
      <c r="AV466" s="14">
        <f t="shared" si="22"/>
        <v>0.24051686601001507</v>
      </c>
      <c r="AW466" s="14">
        <f t="shared" si="23"/>
        <v>0.28945449941023305</v>
      </c>
      <c r="AX466" s="14">
        <f t="shared" si="24"/>
        <v>1.1860740879718563</v>
      </c>
    </row>
    <row r="467" spans="1:50">
      <c r="A467" s="10" t="s">
        <v>513</v>
      </c>
      <c r="B467" s="11">
        <v>39.6</v>
      </c>
      <c r="C467" s="11">
        <v>3.85</v>
      </c>
      <c r="D467" s="11">
        <v>13.73</v>
      </c>
      <c r="E467" s="11">
        <v>17.7</v>
      </c>
      <c r="F467" s="12">
        <v>0.16139999999999999</v>
      </c>
      <c r="G467" s="11">
        <v>10.89</v>
      </c>
      <c r="H467" s="12">
        <v>0.3458</v>
      </c>
      <c r="I467" s="12">
        <v>0.29930000000000001</v>
      </c>
      <c r="J467" s="11">
        <v>6.68</v>
      </c>
      <c r="K467" s="12"/>
      <c r="L467" s="12">
        <v>0.1978</v>
      </c>
      <c r="M467" s="13">
        <f t="shared" si="25"/>
        <v>93.454300000000018</v>
      </c>
      <c r="N467" s="14">
        <v>2.9914018046411295</v>
      </c>
      <c r="O467" s="14">
        <v>0.77430395553769138</v>
      </c>
      <c r="P467" s="14">
        <v>0.23429423982117914</v>
      </c>
      <c r="Q467" s="14">
        <v>4</v>
      </c>
      <c r="R467" s="14">
        <v>0.44807584879861673</v>
      </c>
      <c r="S467" s="14">
        <v>1.221786900721721</v>
      </c>
      <c r="T467" s="14">
        <v>0.65742098033348129</v>
      </c>
      <c r="U467" s="14">
        <v>0.22645732778613803</v>
      </c>
      <c r="V467" s="14">
        <v>0.22768712650012582</v>
      </c>
      <c r="W467" s="14">
        <v>0</v>
      </c>
      <c r="X467" s="14">
        <v>1.0326858416384702E-2</v>
      </c>
      <c r="Y467" s="14">
        <v>0</v>
      </c>
      <c r="Z467" s="14">
        <v>0</v>
      </c>
      <c r="AA467" s="14">
        <v>2.7917550425564679</v>
      </c>
      <c r="AB467" s="14">
        <v>0.20824495744353211</v>
      </c>
      <c r="AC467" s="14">
        <v>0.67133060310843695</v>
      </c>
      <c r="AD467" s="14">
        <v>4.3836181753940676E-2</v>
      </c>
      <c r="AE467" s="14">
        <v>0</v>
      </c>
      <c r="AF467" s="14">
        <v>2.7988375418031137E-2</v>
      </c>
      <c r="AG467" s="14">
        <v>0.74315516028040873</v>
      </c>
      <c r="AH467" s="14">
        <v>0.25684483971959127</v>
      </c>
      <c r="AI467" s="14">
        <v>0</v>
      </c>
      <c r="AJ467" s="14">
        <v>2.5325067933587266E-2</v>
      </c>
      <c r="AK467" s="14">
        <v>1.2324771586927026</v>
      </c>
      <c r="AL467" s="14">
        <v>0.74219777337371018</v>
      </c>
      <c r="AM467" s="14">
        <v>0.41205766360104884</v>
      </c>
      <c r="AN467" s="14">
        <v>1.1181725479407985</v>
      </c>
      <c r="AO467" s="14">
        <v>1.221786900721721</v>
      </c>
      <c r="AP467" s="14">
        <v>0.67133060310843695</v>
      </c>
      <c r="AQ467" s="14">
        <v>1.2223798043363081</v>
      </c>
      <c r="AR467" s="14">
        <v>1.0326858416384702E-2</v>
      </c>
      <c r="AS467" s="14">
        <v>0.4778597973481663</v>
      </c>
      <c r="AT467" s="14">
        <v>52.214020265183372</v>
      </c>
      <c r="AV467" s="14">
        <f t="shared" si="22"/>
        <v>0.23548662769906464</v>
      </c>
      <c r="AW467" s="14">
        <f t="shared" si="23"/>
        <v>0.31660310258103219</v>
      </c>
      <c r="AX467" s="14">
        <f t="shared" si="24"/>
        <v>1.2223798043363081</v>
      </c>
    </row>
    <row r="468" spans="1:50">
      <c r="A468" s="10" t="s">
        <v>514</v>
      </c>
      <c r="B468" s="11">
        <v>39.200000000000003</v>
      </c>
      <c r="C468" s="11">
        <v>4.07</v>
      </c>
      <c r="D468" s="11">
        <v>13.78</v>
      </c>
      <c r="E468" s="11">
        <v>16.96</v>
      </c>
      <c r="F468" s="12">
        <v>0.1308</v>
      </c>
      <c r="G468" s="11">
        <v>11.36</v>
      </c>
      <c r="H468" s="12">
        <v>0.36359999999999998</v>
      </c>
      <c r="I468" s="12">
        <v>0.36749999999999999</v>
      </c>
      <c r="J468" s="11">
        <v>6.87</v>
      </c>
      <c r="K468" s="12"/>
      <c r="L468" s="12">
        <v>0.21410000000000001</v>
      </c>
      <c r="M468" s="13">
        <f t="shared" si="25"/>
        <v>93.316000000000017</v>
      </c>
      <c r="N468" s="14">
        <v>2.9722690385863242</v>
      </c>
      <c r="O468" s="14">
        <v>0.80534996185981611</v>
      </c>
      <c r="P468" s="14">
        <v>0.2223809995538597</v>
      </c>
      <c r="Q468" s="14">
        <v>4</v>
      </c>
      <c r="R468" s="14">
        <v>0.4260732384384458</v>
      </c>
      <c r="S468" s="14">
        <v>1.2848461792279366</v>
      </c>
      <c r="T468" s="14">
        <v>0.63011304927239364</v>
      </c>
      <c r="U468" s="14">
        <v>0.22294027268571703</v>
      </c>
      <c r="V468" s="14">
        <v>0.239701370438822</v>
      </c>
      <c r="W468" s="14">
        <v>0</v>
      </c>
      <c r="X468" s="14">
        <v>8.4003024223836386E-3</v>
      </c>
      <c r="Y468" s="14">
        <v>0</v>
      </c>
      <c r="Z468" s="14">
        <v>0</v>
      </c>
      <c r="AA468" s="14">
        <v>2.8120744124856984</v>
      </c>
      <c r="AB468" s="14">
        <v>0.18792558751430155</v>
      </c>
      <c r="AC468" s="14">
        <v>0.68532418632343883</v>
      </c>
      <c r="AD468" s="14">
        <v>5.4026375242561674E-2</v>
      </c>
      <c r="AE468" s="14">
        <v>0</v>
      </c>
      <c r="AF468" s="14">
        <v>2.9539222588519827E-2</v>
      </c>
      <c r="AG468" s="14">
        <v>0.76888978415452036</v>
      </c>
      <c r="AH468" s="14">
        <v>0.23111021584547964</v>
      </c>
      <c r="AI468" s="14">
        <v>0</v>
      </c>
      <c r="AJ468" s="14">
        <v>2.7514617781452623E-2</v>
      </c>
      <c r="AK468" s="14">
        <v>1.2102531248576223</v>
      </c>
      <c r="AL468" s="14">
        <v>0.76223225736092504</v>
      </c>
      <c r="AM468" s="14">
        <v>0.41408504762382181</v>
      </c>
      <c r="AN468" s="14">
        <v>1.0754343215119704</v>
      </c>
      <c r="AO468" s="14">
        <v>1.2848461792279366</v>
      </c>
      <c r="AP468" s="14">
        <v>0.68532418632343883</v>
      </c>
      <c r="AQ468" s="14">
        <v>1.2314232002982619</v>
      </c>
      <c r="AR468" s="14">
        <v>8.4003024223836386E-3</v>
      </c>
      <c r="AS468" s="14">
        <v>0.45563835365111921</v>
      </c>
      <c r="AT468" s="14">
        <v>54.436164634888087</v>
      </c>
      <c r="AV468" s="14">
        <f t="shared" si="22"/>
        <v>0.22407410219113405</v>
      </c>
      <c r="AW468" s="14">
        <f t="shared" si="23"/>
        <v>0.30335375129851727</v>
      </c>
      <c r="AX468" s="14">
        <f t="shared" si="24"/>
        <v>1.2314232002982619</v>
      </c>
    </row>
    <row r="469" spans="1:50">
      <c r="A469" s="10" t="s">
        <v>515</v>
      </c>
      <c r="B469" s="11">
        <v>38.69</v>
      </c>
      <c r="C469" s="11">
        <v>3.89</v>
      </c>
      <c r="D469" s="11">
        <v>13.34</v>
      </c>
      <c r="E469" s="11">
        <v>17.48</v>
      </c>
      <c r="F469" s="12">
        <v>0.12920000000000001</v>
      </c>
      <c r="G469" s="11">
        <v>10.81</v>
      </c>
      <c r="H469" s="12">
        <v>0.22600000000000001</v>
      </c>
      <c r="I469" s="12">
        <v>0.31759999999999999</v>
      </c>
      <c r="J469" s="11">
        <v>6.87</v>
      </c>
      <c r="K469" s="12"/>
      <c r="L469" s="12">
        <v>0.23100000000000001</v>
      </c>
      <c r="M469" s="13">
        <f t="shared" si="25"/>
        <v>91.983800000000002</v>
      </c>
      <c r="N469" s="14">
        <v>2.9792564134049986</v>
      </c>
      <c r="O469" s="14">
        <v>0.73608865527095846</v>
      </c>
      <c r="P469" s="14">
        <v>0.28465493132404296</v>
      </c>
      <c r="Q469" s="14">
        <v>4</v>
      </c>
      <c r="R469" s="14">
        <v>0.47456814609436471</v>
      </c>
      <c r="S469" s="14">
        <v>1.2877474942219334</v>
      </c>
      <c r="T469" s="14">
        <v>0.65300011010473524</v>
      </c>
      <c r="U469" s="14">
        <v>0.1880032522279721</v>
      </c>
      <c r="V469" s="14">
        <v>0.23367197145132437</v>
      </c>
      <c r="W469" s="14">
        <v>0</v>
      </c>
      <c r="X469" s="14">
        <v>8.4266856617473494E-3</v>
      </c>
      <c r="Y469" s="14">
        <v>0</v>
      </c>
      <c r="Z469" s="14">
        <v>0</v>
      </c>
      <c r="AA469" s="14">
        <v>2.8454176597620773</v>
      </c>
      <c r="AB469" s="14">
        <v>0.15458234023792272</v>
      </c>
      <c r="AC469" s="14">
        <v>0.68056914010875791</v>
      </c>
      <c r="AD469" s="14">
        <v>4.7417219486594386E-2</v>
      </c>
      <c r="AE469" s="14">
        <v>0</v>
      </c>
      <c r="AF469" s="14">
        <v>1.864621676444107E-2</v>
      </c>
      <c r="AG469" s="14">
        <v>0.74663257635979341</v>
      </c>
      <c r="AH469" s="14">
        <v>0.25336742364020659</v>
      </c>
      <c r="AI469" s="14">
        <v>0</v>
      </c>
      <c r="AJ469" s="14">
        <v>3.0148513203543295E-2</v>
      </c>
      <c r="AK469" s="14">
        <v>1.2701708377950875</v>
      </c>
      <c r="AL469" s="14">
        <v>0.69968064900136917</v>
      </c>
      <c r="AM469" s="14">
        <v>0.41989490613227237</v>
      </c>
      <c r="AN469" s="14">
        <v>1.1256582936567503</v>
      </c>
      <c r="AO469" s="14">
        <v>1.2877474942219334</v>
      </c>
      <c r="AP469" s="14">
        <v>0.68056914010875791</v>
      </c>
      <c r="AQ469" s="14">
        <v>1.2106568013653232</v>
      </c>
      <c r="AR469" s="14">
        <v>8.4266856617473494E-3</v>
      </c>
      <c r="AS469" s="14">
        <v>0.46641899149756016</v>
      </c>
      <c r="AT469" s="14">
        <v>53.358100850243986</v>
      </c>
      <c r="AV469" s="14">
        <f t="shared" si="22"/>
        <v>0.22949183149419849</v>
      </c>
      <c r="AW469" s="14">
        <f t="shared" si="23"/>
        <v>0.29556411848622205</v>
      </c>
      <c r="AX469" s="14">
        <f t="shared" si="24"/>
        <v>1.2106568013653232</v>
      </c>
    </row>
    <row r="470" spans="1:50">
      <c r="A470" s="10" t="s">
        <v>516</v>
      </c>
      <c r="B470" s="11">
        <v>40.79</v>
      </c>
      <c r="C470" s="11">
        <v>3.26</v>
      </c>
      <c r="D470" s="11">
        <v>14.58</v>
      </c>
      <c r="E470" s="11">
        <v>17.07</v>
      </c>
      <c r="F470" s="12">
        <v>0.1384</v>
      </c>
      <c r="G470" s="11">
        <v>8.8000000000000007</v>
      </c>
      <c r="H470" s="12">
        <v>0.3548</v>
      </c>
      <c r="I470" s="12">
        <v>0.24610000000000001</v>
      </c>
      <c r="J470" s="11">
        <v>5.73</v>
      </c>
      <c r="K470" s="12"/>
      <c r="L470" s="12">
        <v>0.16650000000000001</v>
      </c>
      <c r="M470" s="13">
        <f t="shared" si="25"/>
        <v>91.135799999999989</v>
      </c>
      <c r="N470" s="14">
        <v>3.0804386637989603</v>
      </c>
      <c r="O470" s="14">
        <v>0.71344379911325206</v>
      </c>
      <c r="P470" s="14">
        <v>0.20611753708778768</v>
      </c>
      <c r="Q470" s="14">
        <v>4</v>
      </c>
      <c r="R470" s="14">
        <v>0.58425065268439935</v>
      </c>
      <c r="S470" s="14">
        <v>0.97781108385028437</v>
      </c>
      <c r="T470" s="14">
        <v>0.67454733637287645</v>
      </c>
      <c r="U470" s="14">
        <v>0.19740863828954125</v>
      </c>
      <c r="V470" s="14">
        <v>0.20533180849801747</v>
      </c>
      <c r="W470" s="14">
        <v>0</v>
      </c>
      <c r="X470" s="14">
        <v>8.8527882727513964E-3</v>
      </c>
      <c r="Y470" s="14">
        <v>0</v>
      </c>
      <c r="Z470" s="14">
        <v>0</v>
      </c>
      <c r="AA470" s="14">
        <v>2.6482023079678711</v>
      </c>
      <c r="AB470" s="14">
        <v>0.35179769203212885</v>
      </c>
      <c r="AC470" s="14">
        <v>0.60915191428426518</v>
      </c>
      <c r="AD470" s="14">
        <v>3.603436811549917E-2</v>
      </c>
      <c r="AE470" s="14">
        <v>0</v>
      </c>
      <c r="AF470" s="14">
        <v>2.8708837554188574E-2</v>
      </c>
      <c r="AG470" s="14">
        <v>0.67389511995395301</v>
      </c>
      <c r="AH470" s="14">
        <v>0.32610488004604699</v>
      </c>
      <c r="AI470" s="14">
        <v>0</v>
      </c>
      <c r="AJ470" s="14">
        <v>2.1311688741443069E-2</v>
      </c>
      <c r="AK470" s="14">
        <v>1.2240309961033993</v>
      </c>
      <c r="AL470" s="14">
        <v>0.75465731515515766</v>
      </c>
      <c r="AM470" s="14">
        <v>0.37430302384688197</v>
      </c>
      <c r="AN470" s="14">
        <v>1.0780735117502054</v>
      </c>
      <c r="AO470" s="14">
        <v>0.97781108385028437</v>
      </c>
      <c r="AP470" s="14">
        <v>0.60915191428426518</v>
      </c>
      <c r="AQ470" s="14">
        <v>1.2976944517976514</v>
      </c>
      <c r="AR470" s="14">
        <v>8.8527882727513964E-3</v>
      </c>
      <c r="AS470" s="14">
        <v>0.52438425486393514</v>
      </c>
      <c r="AT470" s="14">
        <v>47.561574513606487</v>
      </c>
      <c r="AV470" s="14">
        <f t="shared" si="22"/>
        <v>0.25471895947802348</v>
      </c>
      <c r="AW470" s="14">
        <f t="shared" si="23"/>
        <v>0.32926335425314363</v>
      </c>
      <c r="AX470" s="14">
        <f t="shared" si="24"/>
        <v>1.2976944517976514</v>
      </c>
    </row>
    <row r="471" spans="1:50">
      <c r="A471" s="10" t="s">
        <v>517</v>
      </c>
      <c r="B471" s="11">
        <v>39.36</v>
      </c>
      <c r="C471" s="11">
        <v>3.93</v>
      </c>
      <c r="D471" s="11">
        <v>13.55</v>
      </c>
      <c r="E471" s="11">
        <v>17.03</v>
      </c>
      <c r="F471" s="12">
        <v>0.14979999999999999</v>
      </c>
      <c r="G471" s="11">
        <v>10.41</v>
      </c>
      <c r="H471" s="12">
        <v>0.2646</v>
      </c>
      <c r="I471" s="12">
        <v>0.3947</v>
      </c>
      <c r="J471" s="11">
        <v>6.79</v>
      </c>
      <c r="K471" s="12"/>
      <c r="L471" s="12">
        <v>0.1973</v>
      </c>
      <c r="M471" s="13">
        <f t="shared" si="25"/>
        <v>92.076400000000007</v>
      </c>
      <c r="N471" s="14">
        <v>3.012662383973574</v>
      </c>
      <c r="O471" s="14">
        <v>0.74197558764128246</v>
      </c>
      <c r="P471" s="14">
        <v>0.24536202838514354</v>
      </c>
      <c r="Q471" s="14">
        <v>4</v>
      </c>
      <c r="R471" s="14">
        <v>0.48036078125241388</v>
      </c>
      <c r="S471" s="14">
        <v>1.2125592890954708</v>
      </c>
      <c r="T471" s="14">
        <v>0.65708211450306608</v>
      </c>
      <c r="U471" s="14">
        <v>0.18765504754237006</v>
      </c>
      <c r="V471" s="14">
        <v>0.23774628108329193</v>
      </c>
      <c r="W471" s="14">
        <v>0</v>
      </c>
      <c r="X471" s="14">
        <v>9.7116341927266318E-3</v>
      </c>
      <c r="Y471" s="14">
        <v>0</v>
      </c>
      <c r="Z471" s="14">
        <v>0</v>
      </c>
      <c r="AA471" s="14">
        <v>2.7851151476693392</v>
      </c>
      <c r="AB471" s="14">
        <v>0.21488485233066079</v>
      </c>
      <c r="AC471" s="14">
        <v>0.68206265632322371</v>
      </c>
      <c r="AD471" s="14">
        <v>5.8574546956292058E-2</v>
      </c>
      <c r="AE471" s="14">
        <v>0</v>
      </c>
      <c r="AF471" s="14">
        <v>2.1699930918794033E-2</v>
      </c>
      <c r="AG471" s="14">
        <v>0.76233713419830984</v>
      </c>
      <c r="AH471" s="14">
        <v>0.23766286580169016</v>
      </c>
      <c r="AI471" s="14">
        <v>0</v>
      </c>
      <c r="AJ471" s="14">
        <v>2.5595712698799799E-2</v>
      </c>
      <c r="AK471" s="14">
        <v>1.2213056074401363</v>
      </c>
      <c r="AL471" s="14">
        <v>0.75309867986106394</v>
      </c>
      <c r="AM471" s="14">
        <v>0.3972272245762109</v>
      </c>
      <c r="AN471" s="14">
        <v>1.0900991904305797</v>
      </c>
      <c r="AO471" s="14">
        <v>1.2125592890954708</v>
      </c>
      <c r="AP471" s="14">
        <v>0.68206265632322371</v>
      </c>
      <c r="AQ471" s="14">
        <v>1.2223363688936963</v>
      </c>
      <c r="AR471" s="14">
        <v>9.7116341927266318E-3</v>
      </c>
      <c r="AS471" s="14">
        <v>0.47340897494054424</v>
      </c>
      <c r="AT471" s="14">
        <v>52.659102505945576</v>
      </c>
      <c r="AV471" s="14">
        <f t="shared" si="22"/>
        <v>0.23592637275802777</v>
      </c>
      <c r="AW471" s="14">
        <f t="shared" si="23"/>
        <v>0.30330421446033762</v>
      </c>
      <c r="AX471" s="14">
        <f t="shared" si="24"/>
        <v>1.2223363688936963</v>
      </c>
    </row>
    <row r="472" spans="1:50">
      <c r="A472" s="10" t="s">
        <v>518</v>
      </c>
      <c r="B472" s="11">
        <v>39.47</v>
      </c>
      <c r="C472" s="11">
        <v>3.82</v>
      </c>
      <c r="D472" s="11">
        <v>13.34</v>
      </c>
      <c r="E472" s="11">
        <v>17.37</v>
      </c>
      <c r="F472" s="12">
        <v>0.1216</v>
      </c>
      <c r="G472" s="11">
        <v>10.43</v>
      </c>
      <c r="H472" s="12">
        <v>0.2823</v>
      </c>
      <c r="I472" s="12">
        <v>0.42430000000000001</v>
      </c>
      <c r="J472" s="11">
        <v>6.81</v>
      </c>
      <c r="K472" s="12"/>
      <c r="L472" s="12">
        <v>0.20319999999999999</v>
      </c>
      <c r="M472" s="13">
        <f t="shared" si="25"/>
        <v>92.271400000000014</v>
      </c>
      <c r="N472" s="14">
        <v>3.0181000278280994</v>
      </c>
      <c r="O472" s="14">
        <v>0.7198973676924465</v>
      </c>
      <c r="P472" s="14">
        <v>0.26200260447945412</v>
      </c>
      <c r="Q472" s="14">
        <v>4</v>
      </c>
      <c r="R472" s="14">
        <v>0.48230726158738779</v>
      </c>
      <c r="S472" s="14">
        <v>1.21091252100258</v>
      </c>
      <c r="T472" s="14">
        <v>0.65733295336158459</v>
      </c>
      <c r="U472" s="14">
        <v>0.19142977120917903</v>
      </c>
      <c r="V472" s="14">
        <v>0.23155269672044573</v>
      </c>
      <c r="W472" s="14">
        <v>0</v>
      </c>
      <c r="X472" s="14">
        <v>7.8756281913314689E-3</v>
      </c>
      <c r="Y472" s="14">
        <v>0</v>
      </c>
      <c r="Z472" s="14">
        <v>0</v>
      </c>
      <c r="AA472" s="14">
        <v>2.7814108320725084</v>
      </c>
      <c r="AB472" s="14">
        <v>0.21858916792749161</v>
      </c>
      <c r="AC472" s="14">
        <v>0.68180566355041217</v>
      </c>
      <c r="AD472" s="14">
        <v>6.290511656145073E-2</v>
      </c>
      <c r="AE472" s="14">
        <v>0</v>
      </c>
      <c r="AF472" s="14">
        <v>2.3128662423969808E-2</v>
      </c>
      <c r="AG472" s="14">
        <v>0.76783944253583269</v>
      </c>
      <c r="AH472" s="14">
        <v>0.23216055746416731</v>
      </c>
      <c r="AI472" s="14">
        <v>0</v>
      </c>
      <c r="AJ472" s="14">
        <v>2.6335100067725908E-2</v>
      </c>
      <c r="AK472" s="14">
        <v>1.2253175061751913</v>
      </c>
      <c r="AL472" s="14">
        <v>0.74834739375708281</v>
      </c>
      <c r="AM472" s="14">
        <v>0.40821617656751102</v>
      </c>
      <c r="AN472" s="14">
        <v>1.1107653290502177</v>
      </c>
      <c r="AO472" s="14">
        <v>1.21091252100258</v>
      </c>
      <c r="AP472" s="14">
        <v>0.68180566355041217</v>
      </c>
      <c r="AQ472" s="14">
        <v>1.2022046292798343</v>
      </c>
      <c r="AR472" s="14">
        <v>7.8756281913314689E-3</v>
      </c>
      <c r="AS472" s="14">
        <v>0.47843215156872759</v>
      </c>
      <c r="AT472" s="14">
        <v>52.156784843127234</v>
      </c>
      <c r="AV472" s="14">
        <f t="shared" si="22"/>
        <v>0.23633076630818581</v>
      </c>
      <c r="AW472" s="14">
        <f t="shared" si="23"/>
        <v>0.30515546814719435</v>
      </c>
      <c r="AX472" s="14">
        <f t="shared" si="24"/>
        <v>1.2022046292798343</v>
      </c>
    </row>
    <row r="473" spans="1:50">
      <c r="A473" s="10" t="s">
        <v>519</v>
      </c>
      <c r="B473" s="11">
        <v>38.83</v>
      </c>
      <c r="C473" s="11">
        <v>3.91</v>
      </c>
      <c r="D473" s="11">
        <v>12.7</v>
      </c>
      <c r="E473" s="11">
        <v>17.38</v>
      </c>
      <c r="F473" s="12">
        <v>0.14990000000000001</v>
      </c>
      <c r="G473" s="11">
        <v>10.130000000000001</v>
      </c>
      <c r="H473" s="12">
        <v>0.25019999999999998</v>
      </c>
      <c r="I473" s="12">
        <v>0.29909999999999998</v>
      </c>
      <c r="J473" s="11">
        <v>6.8</v>
      </c>
      <c r="K473" s="12"/>
      <c r="L473" s="12">
        <v>0.22309999999999999</v>
      </c>
      <c r="M473" s="13">
        <f t="shared" si="25"/>
        <v>90.672299999999993</v>
      </c>
      <c r="N473" s="14">
        <v>3.0192836621678647</v>
      </c>
      <c r="O473" s="14">
        <v>0.6809625020607678</v>
      </c>
      <c r="P473" s="14">
        <v>0.29975383577136749</v>
      </c>
      <c r="Q473" s="14">
        <v>4</v>
      </c>
      <c r="R473" s="14">
        <v>0.4828856217230505</v>
      </c>
      <c r="S473" s="14">
        <v>1.2286762917247784</v>
      </c>
      <c r="T473" s="14">
        <v>0.66793584553037122</v>
      </c>
      <c r="U473" s="14">
        <v>0.16247646114938841</v>
      </c>
      <c r="V473" s="14">
        <v>0.24043354077944568</v>
      </c>
      <c r="W473" s="14">
        <v>0</v>
      </c>
      <c r="X473" s="14">
        <v>9.8724123418391912E-3</v>
      </c>
      <c r="Y473" s="14">
        <v>0</v>
      </c>
      <c r="Z473" s="14">
        <v>0</v>
      </c>
      <c r="AA473" s="14">
        <v>2.7922801732488729</v>
      </c>
      <c r="AB473" s="14">
        <v>0.2077198267511271</v>
      </c>
      <c r="AC473" s="14">
        <v>0.6910896677032079</v>
      </c>
      <c r="AD473" s="14">
        <v>4.5091987315791525E-2</v>
      </c>
      <c r="AE473" s="14">
        <v>0</v>
      </c>
      <c r="AF473" s="14">
        <v>2.0844763307844294E-2</v>
      </c>
      <c r="AG473" s="14">
        <v>0.75702641832684381</v>
      </c>
      <c r="AH473" s="14">
        <v>0.24297358167315619</v>
      </c>
      <c r="AI473" s="14">
        <v>0</v>
      </c>
      <c r="AJ473" s="14">
        <v>2.9402270114514597E-2</v>
      </c>
      <c r="AK473" s="14">
        <v>1.2429213842592786</v>
      </c>
      <c r="AL473" s="14">
        <v>0.72767634562620676</v>
      </c>
      <c r="AM473" s="14">
        <v>0.4089932263571987</v>
      </c>
      <c r="AN473" s="14">
        <v>1.1301661424511271</v>
      </c>
      <c r="AO473" s="14">
        <v>1.2286762917247784</v>
      </c>
      <c r="AP473" s="14">
        <v>0.6910896677032079</v>
      </c>
      <c r="AQ473" s="14">
        <v>1.1638481237838183</v>
      </c>
      <c r="AR473" s="14">
        <v>9.8724123418391912E-3</v>
      </c>
      <c r="AS473" s="14">
        <v>0.47911896363945411</v>
      </c>
      <c r="AT473" s="14">
        <v>52.088103636054591</v>
      </c>
      <c r="AV473" s="14">
        <f t="shared" si="22"/>
        <v>0.23920803217723483</v>
      </c>
      <c r="AW473" s="14">
        <f t="shared" si="23"/>
        <v>0.29739576803052631</v>
      </c>
      <c r="AX473" s="14">
        <f t="shared" si="24"/>
        <v>1.1638481237838183</v>
      </c>
    </row>
    <row r="474" spans="1:50">
      <c r="A474" s="10" t="s">
        <v>520</v>
      </c>
      <c r="B474" s="11">
        <v>38.42</v>
      </c>
      <c r="C474" s="11">
        <v>4.1100000000000003</v>
      </c>
      <c r="D474" s="11">
        <v>12.68</v>
      </c>
      <c r="E474" s="11">
        <v>17.29</v>
      </c>
      <c r="F474" s="12">
        <v>0.1779</v>
      </c>
      <c r="G474" s="11">
        <v>10.34</v>
      </c>
      <c r="H474" s="12">
        <v>0.2424</v>
      </c>
      <c r="I474" s="12">
        <v>0.32500000000000001</v>
      </c>
      <c r="J474" s="11">
        <v>7.08</v>
      </c>
      <c r="K474" s="12"/>
      <c r="L474" s="12">
        <v>0.2137</v>
      </c>
      <c r="M474" s="13">
        <f t="shared" si="25"/>
        <v>90.879000000000005</v>
      </c>
      <c r="N474" s="14">
        <v>2.9976932082867926</v>
      </c>
      <c r="O474" s="14">
        <v>0.71683263584475077</v>
      </c>
      <c r="P474" s="14">
        <v>0.28547415586845659</v>
      </c>
      <c r="Q474" s="14">
        <v>4</v>
      </c>
      <c r="R474" s="14">
        <v>0.44918505716390222</v>
      </c>
      <c r="S474" s="14">
        <v>1.2571269334129747</v>
      </c>
      <c r="T474" s="14">
        <v>0.68435316817353253</v>
      </c>
      <c r="U474" s="14">
        <v>0.15835894764909442</v>
      </c>
      <c r="V474" s="14">
        <v>0.2505917520584085</v>
      </c>
      <c r="W474" s="14">
        <v>0</v>
      </c>
      <c r="X474" s="14">
        <v>1.175684786800821E-2</v>
      </c>
      <c r="Y474" s="14">
        <v>0</v>
      </c>
      <c r="Z474" s="14">
        <v>0</v>
      </c>
      <c r="AA474" s="14">
        <v>2.8113727063259208</v>
      </c>
      <c r="AB474" s="14">
        <v>0.18862729367407916</v>
      </c>
      <c r="AC474" s="14">
        <v>0.71752960615956374</v>
      </c>
      <c r="AD474" s="14">
        <v>4.9165405011924533E-2</v>
      </c>
      <c r="AE474" s="14">
        <v>0</v>
      </c>
      <c r="AF474" s="14">
        <v>2.0264485192733307E-2</v>
      </c>
      <c r="AG474" s="14">
        <v>0.78695949636422158</v>
      </c>
      <c r="AH474" s="14">
        <v>0.21304050363577842</v>
      </c>
      <c r="AI474" s="14">
        <v>0</v>
      </c>
      <c r="AJ474" s="14">
        <v>2.8260452536700478E-2</v>
      </c>
      <c r="AK474" s="14">
        <v>1.2372512156460886</v>
      </c>
      <c r="AL474" s="14">
        <v>0.73448833181721085</v>
      </c>
      <c r="AM474" s="14">
        <v>0.39340409882161731</v>
      </c>
      <c r="AN474" s="14">
        <v>1.1281862716910835</v>
      </c>
      <c r="AO474" s="14">
        <v>1.2571269334129747</v>
      </c>
      <c r="AP474" s="14">
        <v>0.71752960615956374</v>
      </c>
      <c r="AQ474" s="14">
        <v>1.166017693008653</v>
      </c>
      <c r="AR474" s="14">
        <v>1.175684786800821E-2</v>
      </c>
      <c r="AS474" s="14">
        <v>0.47297196413326648</v>
      </c>
      <c r="AT474" s="14">
        <v>52.702803586673355</v>
      </c>
      <c r="AV474" s="14">
        <f t="shared" si="22"/>
        <v>0.24342313868013907</v>
      </c>
      <c r="AW474" s="14">
        <f t="shared" si="23"/>
        <v>0.29975111941807825</v>
      </c>
      <c r="AX474" s="14">
        <f t="shared" si="24"/>
        <v>1.166017693008653</v>
      </c>
    </row>
    <row r="475" spans="1:50">
      <c r="A475" s="10" t="s">
        <v>521</v>
      </c>
      <c r="B475" s="11">
        <v>37.47</v>
      </c>
      <c r="C475" s="11">
        <v>4.0599999999999996</v>
      </c>
      <c r="D475" s="11">
        <v>13.12</v>
      </c>
      <c r="E475" s="11">
        <v>18.010000000000002</v>
      </c>
      <c r="F475" s="12">
        <v>0.1295</v>
      </c>
      <c r="G475" s="11">
        <v>10.84</v>
      </c>
      <c r="H475" s="12">
        <v>0.2394</v>
      </c>
      <c r="I475" s="12">
        <v>0.3246</v>
      </c>
      <c r="J475" s="11">
        <v>6.76</v>
      </c>
      <c r="K475" s="12"/>
      <c r="L475" s="12">
        <v>0.2034</v>
      </c>
      <c r="M475" s="13">
        <f t="shared" si="25"/>
        <v>91.156900000000007</v>
      </c>
      <c r="N475" s="14">
        <v>2.9247716214206489</v>
      </c>
      <c r="O475" s="14">
        <v>0.80262270999334107</v>
      </c>
      <c r="P475" s="14">
        <v>0.27260566858600999</v>
      </c>
      <c r="Q475" s="14">
        <v>4</v>
      </c>
      <c r="R475" s="14">
        <v>0.40435198674421879</v>
      </c>
      <c r="S475" s="14">
        <v>1.3048431342466156</v>
      </c>
      <c r="T475" s="14">
        <v>0.6963939319244562</v>
      </c>
      <c r="U475" s="14">
        <v>0.20665019843819077</v>
      </c>
      <c r="V475" s="14">
        <v>0.24402174726635797</v>
      </c>
      <c r="W475" s="14">
        <v>0</v>
      </c>
      <c r="X475" s="14">
        <v>8.5617622242103817E-3</v>
      </c>
      <c r="Y475" s="14">
        <v>0</v>
      </c>
      <c r="Z475" s="14">
        <v>0</v>
      </c>
      <c r="AA475" s="14">
        <v>2.8648227608440502</v>
      </c>
      <c r="AB475" s="14">
        <v>0.13517723915594981</v>
      </c>
      <c r="AC475" s="14">
        <v>0.69298527314814429</v>
      </c>
      <c r="AD475" s="14">
        <v>4.9125074192301978E-2</v>
      </c>
      <c r="AE475" s="14">
        <v>0</v>
      </c>
      <c r="AF475" s="14">
        <v>2.002191205617776E-2</v>
      </c>
      <c r="AG475" s="14">
        <v>0.76213225939662399</v>
      </c>
      <c r="AH475" s="14">
        <v>0.23786774060337601</v>
      </c>
      <c r="AI475" s="14">
        <v>0</v>
      </c>
      <c r="AJ475" s="14">
        <v>2.6909397995422666E-2</v>
      </c>
      <c r="AK475" s="14">
        <v>1.2708675911288927</v>
      </c>
      <c r="AL475" s="14">
        <v>0.70222301087568462</v>
      </c>
      <c r="AM475" s="14">
        <v>0.40765189383163486</v>
      </c>
      <c r="AN475" s="14">
        <v>1.175649798948657</v>
      </c>
      <c r="AO475" s="14">
        <v>1.3048431342466156</v>
      </c>
      <c r="AP475" s="14">
        <v>0.69298527314814429</v>
      </c>
      <c r="AQ475" s="14">
        <v>1.2069746967375599</v>
      </c>
      <c r="AR475" s="14">
        <v>8.5617622242103817E-3</v>
      </c>
      <c r="AS475" s="14">
        <v>0.47395813276284227</v>
      </c>
      <c r="AT475" s="14">
        <v>52.604186723715777</v>
      </c>
      <c r="AV475" s="14">
        <f t="shared" si="22"/>
        <v>0.24308447330238353</v>
      </c>
      <c r="AW475" s="14">
        <f t="shared" si="23"/>
        <v>0.31521814986438706</v>
      </c>
      <c r="AX475" s="14">
        <f t="shared" si="24"/>
        <v>1.2069746967375599</v>
      </c>
    </row>
    <row r="476" spans="1:50">
      <c r="A476" s="10" t="s">
        <v>522</v>
      </c>
      <c r="B476" s="11">
        <v>36.1</v>
      </c>
      <c r="C476" s="11">
        <v>4.07</v>
      </c>
      <c r="D476" s="11">
        <v>13.41</v>
      </c>
      <c r="E476" s="11">
        <v>15.82</v>
      </c>
      <c r="F476" s="12">
        <v>0.14990000000000001</v>
      </c>
      <c r="G476" s="11">
        <v>11.39</v>
      </c>
      <c r="H476" s="12">
        <v>0.20030000000000001</v>
      </c>
      <c r="I476" s="12">
        <v>0.94440000000000002</v>
      </c>
      <c r="J476" s="11">
        <v>6.54</v>
      </c>
      <c r="K476" s="12"/>
      <c r="L476" s="12">
        <v>0.2114</v>
      </c>
      <c r="M476" s="13">
        <f t="shared" si="25"/>
        <v>88.836000000000013</v>
      </c>
      <c r="N476" s="14">
        <v>2.8846242507462776</v>
      </c>
      <c r="O476" s="14">
        <v>0.87490772336497746</v>
      </c>
      <c r="P476" s="14">
        <v>0.24046802588874494</v>
      </c>
      <c r="Q476" s="14">
        <v>4</v>
      </c>
      <c r="R476" s="14">
        <v>0.38798624670608095</v>
      </c>
      <c r="S476" s="14">
        <v>1.4192186171395569</v>
      </c>
      <c r="T476" s="14">
        <v>0.57519207414708784</v>
      </c>
      <c r="U476" s="14">
        <v>0.24150914815740121</v>
      </c>
      <c r="V476" s="14">
        <v>0.25288766051771711</v>
      </c>
      <c r="W476" s="14">
        <v>0</v>
      </c>
      <c r="X476" s="14">
        <v>1.0145391442754082E-2</v>
      </c>
      <c r="Y476" s="14">
        <v>0</v>
      </c>
      <c r="Z476" s="14">
        <v>0</v>
      </c>
      <c r="AA476" s="14">
        <v>2.8869391381105984</v>
      </c>
      <c r="AB476" s="14">
        <v>0.11306086188940156</v>
      </c>
      <c r="AC476" s="14">
        <v>0.67716004762499904</v>
      </c>
      <c r="AD476" s="14">
        <v>0.14631352161948141</v>
      </c>
      <c r="AE476" s="14">
        <v>0</v>
      </c>
      <c r="AF476" s="14">
        <v>1.7148894712016725E-2</v>
      </c>
      <c r="AG476" s="14">
        <v>0.8406224639564972</v>
      </c>
      <c r="AH476" s="14">
        <v>0.1593775360435028</v>
      </c>
      <c r="AI476" s="14">
        <v>0</v>
      </c>
      <c r="AJ476" s="14">
        <v>2.8630688881715351E-2</v>
      </c>
      <c r="AK476" s="14">
        <v>1.1732948378092383</v>
      </c>
      <c r="AL476" s="14">
        <v>0.79807447330904635</v>
      </c>
      <c r="AM476" s="14">
        <v>0.45591297218479843</v>
      </c>
      <c r="AN476" s="14">
        <v>1.057169248193234</v>
      </c>
      <c r="AO476" s="14">
        <v>1.4192186171395569</v>
      </c>
      <c r="AP476" s="14">
        <v>0.67716004762499904</v>
      </c>
      <c r="AQ476" s="14">
        <v>1.2628939700710584</v>
      </c>
      <c r="AR476" s="14">
        <v>1.0145391442754082E-2</v>
      </c>
      <c r="AS476" s="14">
        <v>0.42689970460308552</v>
      </c>
      <c r="AT476" s="14">
        <v>57.310029539691435</v>
      </c>
      <c r="AV476" s="14">
        <f t="shared" si="22"/>
        <v>0.19923941816228627</v>
      </c>
      <c r="AW476" s="14">
        <f t="shared" si="23"/>
        <v>0.28289519911354682</v>
      </c>
      <c r="AX476" s="14">
        <f t="shared" si="24"/>
        <v>1.2628939700710584</v>
      </c>
    </row>
    <row r="477" spans="1:50">
      <c r="A477" s="15" t="s">
        <v>523</v>
      </c>
      <c r="B477" s="16">
        <v>39.76</v>
      </c>
      <c r="C477" s="16">
        <v>3.65</v>
      </c>
      <c r="D477" s="16">
        <v>14.01</v>
      </c>
      <c r="E477" s="16">
        <v>16.13</v>
      </c>
      <c r="F477" s="17">
        <v>0.1158</v>
      </c>
      <c r="G477" s="16">
        <v>10.76</v>
      </c>
      <c r="H477" s="17">
        <v>0.2424</v>
      </c>
      <c r="I477" s="17">
        <v>0.38900000000000001</v>
      </c>
      <c r="J477" s="16">
        <v>6.48</v>
      </c>
      <c r="K477" s="17"/>
      <c r="L477" s="17">
        <v>0.28460000000000002</v>
      </c>
      <c r="M477" s="18">
        <f t="shared" si="25"/>
        <v>91.821799999999996</v>
      </c>
      <c r="N477" s="19">
        <v>3.0291557698370615</v>
      </c>
      <c r="O477" s="19">
        <v>0.68645489319251407</v>
      </c>
      <c r="P477" s="19">
        <v>0.28438933697042446</v>
      </c>
      <c r="Q477" s="19">
        <v>4</v>
      </c>
      <c r="R477" s="19">
        <v>0.57151263207957093</v>
      </c>
      <c r="S477" s="19">
        <v>1.2765434068757588</v>
      </c>
      <c r="T477" s="19">
        <v>0.54981744034557356</v>
      </c>
      <c r="U477" s="19">
        <v>0.19349141478622234</v>
      </c>
      <c r="V477" s="19">
        <v>0.2217993038762372</v>
      </c>
      <c r="W477" s="19">
        <v>0</v>
      </c>
      <c r="X477" s="19">
        <v>7.472551511962953E-3</v>
      </c>
      <c r="Y477" s="19">
        <v>0</v>
      </c>
      <c r="Z477" s="19">
        <v>0</v>
      </c>
      <c r="AA477" s="19">
        <v>2.8206367494753262</v>
      </c>
      <c r="AB477" s="19">
        <v>0.17936325052467383</v>
      </c>
      <c r="AC477" s="19">
        <v>0.62543398442267994</v>
      </c>
      <c r="AD477" s="19">
        <v>5.7460747206752157E-2</v>
      </c>
      <c r="AE477" s="19">
        <v>0</v>
      </c>
      <c r="AF477" s="19">
        <v>1.9787046889306666E-2</v>
      </c>
      <c r="AG477" s="19">
        <v>0.70268177851873881</v>
      </c>
      <c r="AH477" s="19">
        <v>0.29731822148126119</v>
      </c>
      <c r="AI477" s="19">
        <v>0</v>
      </c>
      <c r="AJ477" s="19">
        <v>3.6749792666118948E-2</v>
      </c>
      <c r="AK477" s="19">
        <v>1.2384182095688323</v>
      </c>
      <c r="AL477" s="19">
        <v>0.72483199776504881</v>
      </c>
      <c r="AM477" s="19">
        <v>0.46500106298631516</v>
      </c>
      <c r="AN477" s="19">
        <v>1.0276981921022204</v>
      </c>
      <c r="AO477" s="19">
        <v>1.2765434068757588</v>
      </c>
      <c r="AP477" s="19">
        <v>0.62543398442267994</v>
      </c>
      <c r="AQ477" s="19">
        <v>1.257967525272085</v>
      </c>
      <c r="AR477" s="19">
        <v>7.472551511962953E-3</v>
      </c>
      <c r="AS477" s="19">
        <v>0.446002794393628</v>
      </c>
      <c r="AT477" s="19">
        <v>55.399720560637192</v>
      </c>
      <c r="AU477" s="16"/>
      <c r="AV477" s="19">
        <f t="shared" si="22"/>
        <v>0.19492670952679267</v>
      </c>
      <c r="AW477" s="19">
        <f t="shared" si="23"/>
        <v>0.26352519702158056</v>
      </c>
      <c r="AX477" s="19">
        <f t="shared" si="24"/>
        <v>1.257967525272085</v>
      </c>
    </row>
    <row r="478" spans="1:50">
      <c r="A478" s="10" t="s">
        <v>524</v>
      </c>
      <c r="B478" s="11">
        <v>37.450000000000003</v>
      </c>
      <c r="C478" s="11">
        <v>3.94</v>
      </c>
      <c r="D478" s="11">
        <v>13.79</v>
      </c>
      <c r="E478" s="11">
        <v>18.46</v>
      </c>
      <c r="F478" s="12">
        <v>0.16769999999999999</v>
      </c>
      <c r="G478" s="11">
        <v>10.5</v>
      </c>
      <c r="H478" s="12">
        <v>0.21229999999999999</v>
      </c>
      <c r="I478" s="12">
        <v>0.28910000000000002</v>
      </c>
      <c r="J478" s="11">
        <v>6.81</v>
      </c>
      <c r="K478" s="12"/>
      <c r="L478" s="12">
        <v>0.20599999999999999</v>
      </c>
      <c r="M478" s="13">
        <f t="shared" si="25"/>
        <v>91.825100000000006</v>
      </c>
      <c r="N478" s="14">
        <v>2.9098609873437811</v>
      </c>
      <c r="O478" s="14">
        <v>0.828870740057572</v>
      </c>
      <c r="P478" s="14">
        <v>0.26126827259864693</v>
      </c>
      <c r="Q478" s="14">
        <v>4</v>
      </c>
      <c r="R478" s="14">
        <v>0.43394721890898535</v>
      </c>
      <c r="S478" s="14">
        <v>1.262172969426907</v>
      </c>
      <c r="T478" s="14">
        <v>0.73067805787768603</v>
      </c>
      <c r="U478" s="14">
        <v>0.20757537399057613</v>
      </c>
      <c r="V478" s="14">
        <v>0.23516677683387971</v>
      </c>
      <c r="W478" s="14">
        <v>0</v>
      </c>
      <c r="X478" s="14">
        <v>1.1036684036212855E-2</v>
      </c>
      <c r="Y478" s="14">
        <v>0</v>
      </c>
      <c r="Z478" s="14">
        <v>0</v>
      </c>
      <c r="AA478" s="14">
        <v>2.880577081074247</v>
      </c>
      <c r="AB478" s="14">
        <v>0.11942291892575296</v>
      </c>
      <c r="AC478" s="14">
        <v>0.68927015238759382</v>
      </c>
      <c r="AD478" s="14">
        <v>4.3552686413699769E-2</v>
      </c>
      <c r="AE478" s="14">
        <v>0</v>
      </c>
      <c r="AF478" s="14">
        <v>1.7674354046310133E-2</v>
      </c>
      <c r="AG478" s="14">
        <v>0.75049719284760374</v>
      </c>
      <c r="AH478" s="14">
        <v>0.24950280715239626</v>
      </c>
      <c r="AI478" s="14">
        <v>0</v>
      </c>
      <c r="AJ478" s="14">
        <v>2.7128913863527032E-2</v>
      </c>
      <c r="AK478" s="14">
        <v>1.3032212895379811</v>
      </c>
      <c r="AL478" s="14">
        <v>0.66964979659849178</v>
      </c>
      <c r="AM478" s="14">
        <v>0.39085882718361176</v>
      </c>
      <c r="AN478" s="14">
        <v>1.1995217044669091</v>
      </c>
      <c r="AO478" s="14">
        <v>1.262172969426907</v>
      </c>
      <c r="AP478" s="14">
        <v>0.68927015238759382</v>
      </c>
      <c r="AQ478" s="14">
        <v>1.2628179589665574</v>
      </c>
      <c r="AR478" s="14">
        <v>1.1036684036212855E-2</v>
      </c>
      <c r="AS478" s="14">
        <v>0.48727476936428954</v>
      </c>
      <c r="AT478" s="14">
        <v>51.272523063571057</v>
      </c>
      <c r="AV478" s="14">
        <f t="shared" si="22"/>
        <v>0.25365683240290032</v>
      </c>
      <c r="AW478" s="14">
        <f t="shared" si="23"/>
        <v>0.32571717592030602</v>
      </c>
      <c r="AX478" s="14">
        <f t="shared" si="24"/>
        <v>1.2628179589665574</v>
      </c>
    </row>
    <row r="479" spans="1:50">
      <c r="A479" s="10" t="s">
        <v>525</v>
      </c>
      <c r="B479" s="11">
        <v>37.840000000000003</v>
      </c>
      <c r="C479" s="11">
        <v>3.96</v>
      </c>
      <c r="D479" s="11">
        <v>13.83</v>
      </c>
      <c r="E479" s="11">
        <v>17.489999999999998</v>
      </c>
      <c r="F479" s="12">
        <v>0.1326</v>
      </c>
      <c r="G479" s="11">
        <v>10.210000000000001</v>
      </c>
      <c r="H479" s="12">
        <v>0.19620000000000001</v>
      </c>
      <c r="I479" s="12">
        <v>0.28460000000000002</v>
      </c>
      <c r="J479" s="11">
        <v>6.82</v>
      </c>
      <c r="K479" s="12"/>
      <c r="L479" s="12">
        <v>0.21440000000000001</v>
      </c>
      <c r="M479" s="13">
        <f t="shared" si="25"/>
        <v>90.977800000000016</v>
      </c>
      <c r="N479" s="14">
        <v>2.9475027752827914</v>
      </c>
      <c r="O479" s="14">
        <v>0.79292856582439786</v>
      </c>
      <c r="P479" s="14">
        <v>0.25956865889281078</v>
      </c>
      <c r="Q479" s="14">
        <v>4</v>
      </c>
      <c r="R479" s="14">
        <v>0.47671360362011406</v>
      </c>
      <c r="S479" s="14">
        <v>1.243838324997796</v>
      </c>
      <c r="T479" s="14">
        <v>0.70805105247156552</v>
      </c>
      <c r="U479" s="14">
        <v>0.17170862380406082</v>
      </c>
      <c r="V479" s="14">
        <v>0.23992976582172285</v>
      </c>
      <c r="W479" s="14">
        <v>0</v>
      </c>
      <c r="X479" s="14">
        <v>8.7484627308016122E-3</v>
      </c>
      <c r="Y479" s="14">
        <v>0</v>
      </c>
      <c r="Z479" s="14">
        <v>0</v>
      </c>
      <c r="AA479" s="14">
        <v>2.848989833446061</v>
      </c>
      <c r="AB479" s="14">
        <v>0.15101016655393895</v>
      </c>
      <c r="AC479" s="14">
        <v>0.68907468917603909</v>
      </c>
      <c r="AD479" s="14">
        <v>4.298178301753687E-2</v>
      </c>
      <c r="AE479" s="14">
        <v>0</v>
      </c>
      <c r="AF479" s="14">
        <v>1.6374770968538708E-2</v>
      </c>
      <c r="AG479" s="14">
        <v>0.74843124316211462</v>
      </c>
      <c r="AH479" s="14">
        <v>0.25156875683788538</v>
      </c>
      <c r="AI479" s="14">
        <v>0</v>
      </c>
      <c r="AJ479" s="14">
        <v>2.8305618065671855E-2</v>
      </c>
      <c r="AK479" s="14">
        <v>1.2890600524812195</v>
      </c>
      <c r="AL479" s="14">
        <v>0.68263432945310876</v>
      </c>
      <c r="AM479" s="14">
        <v>0.37853643184702501</v>
      </c>
      <c r="AN479" s="14">
        <v>1.1393283351684371</v>
      </c>
      <c r="AO479" s="14">
        <v>1.243838324997796</v>
      </c>
      <c r="AP479" s="14">
        <v>0.68907468917603909</v>
      </c>
      <c r="AQ479" s="14">
        <v>1.2696421694445119</v>
      </c>
      <c r="AR479" s="14">
        <v>8.7484627308016122E-3</v>
      </c>
      <c r="AS479" s="14">
        <v>0.47807329391263204</v>
      </c>
      <c r="AT479" s="14">
        <v>52.192670608736805</v>
      </c>
      <c r="AV479" s="14">
        <f t="shared" si="22"/>
        <v>0.24852705480353579</v>
      </c>
      <c r="AW479" s="14">
        <f t="shared" si="23"/>
        <v>0.30879705709988192</v>
      </c>
      <c r="AX479" s="14">
        <f t="shared" si="24"/>
        <v>1.2696421694445119</v>
      </c>
    </row>
    <row r="480" spans="1:50">
      <c r="A480" s="10" t="s">
        <v>526</v>
      </c>
      <c r="B480" s="11">
        <v>36.96</v>
      </c>
      <c r="C480" s="11">
        <v>4.04</v>
      </c>
      <c r="D480" s="11">
        <v>13.59</v>
      </c>
      <c r="E480" s="11">
        <v>17.98</v>
      </c>
      <c r="F480" s="12">
        <v>0.16370000000000001</v>
      </c>
      <c r="G480" s="11">
        <v>10.41</v>
      </c>
      <c r="H480" s="12">
        <v>0.19070000000000001</v>
      </c>
      <c r="I480" s="12">
        <v>0.28989999999999999</v>
      </c>
      <c r="J480" s="11">
        <v>7.01</v>
      </c>
      <c r="K480" s="12"/>
      <c r="L480" s="12">
        <v>0.21679999999999999</v>
      </c>
      <c r="M480" s="13">
        <f t="shared" si="25"/>
        <v>90.851100000000031</v>
      </c>
      <c r="N480" s="14">
        <v>2.9065800304992289</v>
      </c>
      <c r="O480" s="14">
        <v>0.82394548438450399</v>
      </c>
      <c r="P480" s="14">
        <v>0.26947448511626715</v>
      </c>
      <c r="Q480" s="14">
        <v>4</v>
      </c>
      <c r="R480" s="14">
        <v>0.4356347675922303</v>
      </c>
      <c r="S480" s="14">
        <v>1.2858713708556664</v>
      </c>
      <c r="T480" s="14">
        <v>0.73380280975574352</v>
      </c>
      <c r="U480" s="14">
        <v>0.17920869604028955</v>
      </c>
      <c r="V480" s="14">
        <v>0.24361360566454324</v>
      </c>
      <c r="W480" s="14">
        <v>0</v>
      </c>
      <c r="X480" s="14">
        <v>1.0903956977856137E-2</v>
      </c>
      <c r="Y480" s="14">
        <v>0</v>
      </c>
      <c r="Z480" s="14">
        <v>0</v>
      </c>
      <c r="AA480" s="14">
        <v>2.8890352068863288</v>
      </c>
      <c r="AB480" s="14">
        <v>0.11096479311367125</v>
      </c>
      <c r="AC480" s="14">
        <v>0.71058894652468274</v>
      </c>
      <c r="AD480" s="14">
        <v>4.4202310905299247E-2</v>
      </c>
      <c r="AE480" s="14">
        <v>0</v>
      </c>
      <c r="AF480" s="14">
        <v>1.6068456160036645E-2</v>
      </c>
      <c r="AG480" s="14">
        <v>0.77085971359001859</v>
      </c>
      <c r="AH480" s="14">
        <v>0.22914028640998141</v>
      </c>
      <c r="AI480" s="14">
        <v>0</v>
      </c>
      <c r="AJ480" s="14">
        <v>2.8897107070313177E-2</v>
      </c>
      <c r="AK480" s="14">
        <v>1.3062838779162029</v>
      </c>
      <c r="AL480" s="14">
        <v>0.66481901501348384</v>
      </c>
      <c r="AM480" s="14">
        <v>0.3794405892372501</v>
      </c>
      <c r="AN480" s="14">
        <v>1.1824859909123002</v>
      </c>
      <c r="AO480" s="14">
        <v>1.2858713708556664</v>
      </c>
      <c r="AP480" s="14">
        <v>0.71058894652468274</v>
      </c>
      <c r="AQ480" s="14">
        <v>1.2595802519767343</v>
      </c>
      <c r="AR480" s="14">
        <v>1.0903956977856137E-2</v>
      </c>
      <c r="AS480" s="14">
        <v>0.47905785816416058</v>
      </c>
      <c r="AT480" s="14">
        <v>52.094214183583937</v>
      </c>
      <c r="AV480" s="14">
        <f t="shared" si="22"/>
        <v>0.25399580039960917</v>
      </c>
      <c r="AW480" s="14">
        <f t="shared" si="23"/>
        <v>0.31602643803708974</v>
      </c>
      <c r="AX480" s="14">
        <f t="shared" si="24"/>
        <v>1.2595802519767343</v>
      </c>
    </row>
    <row r="481" spans="1:50">
      <c r="A481" s="10" t="s">
        <v>527</v>
      </c>
      <c r="B481" s="11">
        <v>37.380000000000003</v>
      </c>
      <c r="C481" s="11">
        <v>3.83</v>
      </c>
      <c r="D481" s="11">
        <v>14.35</v>
      </c>
      <c r="E481" s="11">
        <v>18.29</v>
      </c>
      <c r="F481" s="12">
        <v>0.2082</v>
      </c>
      <c r="G481" s="11">
        <v>10.29</v>
      </c>
      <c r="H481" s="12">
        <v>0.2319</v>
      </c>
      <c r="I481" s="12">
        <v>0.22109999999999999</v>
      </c>
      <c r="J481" s="11">
        <v>6.88</v>
      </c>
      <c r="K481" s="12"/>
      <c r="L481" s="12">
        <v>0.1867</v>
      </c>
      <c r="M481" s="13">
        <f t="shared" si="25"/>
        <v>91.867899999999992</v>
      </c>
      <c r="N481" s="14">
        <v>2.8980680552094391</v>
      </c>
      <c r="O481" s="14">
        <v>0.8758750808421345</v>
      </c>
      <c r="P481" s="14">
        <v>0.22605686394842639</v>
      </c>
      <c r="Q481" s="14">
        <v>4</v>
      </c>
      <c r="R481" s="14">
        <v>0.43534999845226419</v>
      </c>
      <c r="S481" s="14">
        <v>1.2247322776902745</v>
      </c>
      <c r="T481" s="14">
        <v>0.76067596221635136</v>
      </c>
      <c r="U481" s="14">
        <v>0.19914236123174589</v>
      </c>
      <c r="V481" s="14">
        <v>0.22869065189752419</v>
      </c>
      <c r="W481" s="14">
        <v>0</v>
      </c>
      <c r="X481" s="14">
        <v>1.3672097125268425E-2</v>
      </c>
      <c r="Y481" s="14">
        <v>0</v>
      </c>
      <c r="Z481" s="14">
        <v>0</v>
      </c>
      <c r="AA481" s="14">
        <v>2.8622633486134288</v>
      </c>
      <c r="AB481" s="14">
        <v>0.13773665138657121</v>
      </c>
      <c r="AC481" s="14">
        <v>0.70264478329353985</v>
      </c>
      <c r="AD481" s="14">
        <v>3.3235671824889665E-2</v>
      </c>
      <c r="AE481" s="14">
        <v>0</v>
      </c>
      <c r="AF481" s="14">
        <v>1.9263853537532467E-2</v>
      </c>
      <c r="AG481" s="14">
        <v>0.75514430865596194</v>
      </c>
      <c r="AH481" s="14">
        <v>0.24485569134403806</v>
      </c>
      <c r="AI481" s="14">
        <v>0</v>
      </c>
      <c r="AJ481" s="14">
        <v>2.4533435434910583E-2</v>
      </c>
      <c r="AK481" s="14">
        <v>1.3245815517588151</v>
      </c>
      <c r="AL481" s="14">
        <v>0.65088501280627442</v>
      </c>
      <c r="AM481" s="14">
        <v>0.35855310044361144</v>
      </c>
      <c r="AN481" s="14">
        <v>1.1858751873965236</v>
      </c>
      <c r="AO481" s="14">
        <v>1.2247322776902745</v>
      </c>
      <c r="AP481" s="14">
        <v>0.70264478329353985</v>
      </c>
      <c r="AQ481" s="14">
        <v>1.3112250792943987</v>
      </c>
      <c r="AR481" s="14">
        <v>1.3672097125268425E-2</v>
      </c>
      <c r="AS481" s="14">
        <v>0.49194039451538168</v>
      </c>
      <c r="AT481" s="14">
        <v>50.805960548461833</v>
      </c>
      <c r="AV481" s="14">
        <f t="shared" si="22"/>
        <v>0.26576029860594308</v>
      </c>
      <c r="AW481" s="14">
        <f t="shared" si="23"/>
        <v>0.33533543442571895</v>
      </c>
      <c r="AX481" s="14">
        <f t="shared" si="24"/>
        <v>1.3112250792943987</v>
      </c>
    </row>
    <row r="482" spans="1:50">
      <c r="A482" s="10" t="s">
        <v>528</v>
      </c>
      <c r="B482" s="11">
        <v>38.880000000000003</v>
      </c>
      <c r="C482" s="11">
        <v>3.48</v>
      </c>
      <c r="D482" s="11">
        <v>16.350000000000001</v>
      </c>
      <c r="E482" s="11">
        <v>15.48</v>
      </c>
      <c r="F482" s="12">
        <v>0.1356</v>
      </c>
      <c r="G482" s="11">
        <v>9.44</v>
      </c>
      <c r="H482" s="12">
        <v>0.18729999999999999</v>
      </c>
      <c r="I482" s="12">
        <v>0.23169999999999999</v>
      </c>
      <c r="J482" s="11">
        <v>6.24</v>
      </c>
      <c r="K482" s="12"/>
      <c r="L482" s="12">
        <v>0.17399999999999999</v>
      </c>
      <c r="M482" s="13">
        <f t="shared" si="25"/>
        <v>90.59859999999999</v>
      </c>
      <c r="N482" s="14">
        <v>2.9705536676409396</v>
      </c>
      <c r="O482" s="14">
        <v>0.88740995009293733</v>
      </c>
      <c r="P482" s="14">
        <v>0.14203638226612303</v>
      </c>
      <c r="Q482" s="14">
        <v>4</v>
      </c>
      <c r="R482" s="14">
        <v>0.584851589982607</v>
      </c>
      <c r="S482" s="14">
        <v>1.1065098469850325</v>
      </c>
      <c r="T482" s="14">
        <v>0.68713104854736229</v>
      </c>
      <c r="U482" s="14">
        <v>0.1599277755990135</v>
      </c>
      <c r="V482" s="14">
        <v>0.21492240198696466</v>
      </c>
      <c r="W482" s="14">
        <v>0</v>
      </c>
      <c r="X482" s="14">
        <v>8.7751785778161298E-3</v>
      </c>
      <c r="Y482" s="14">
        <v>0</v>
      </c>
      <c r="Z482" s="14">
        <v>0</v>
      </c>
      <c r="AA482" s="14">
        <v>2.7621178416787964</v>
      </c>
      <c r="AB482" s="14">
        <v>0.23788215832120363</v>
      </c>
      <c r="AC482" s="14">
        <v>0.63908909948860315</v>
      </c>
      <c r="AD482" s="14">
        <v>3.4322871724250831E-2</v>
      </c>
      <c r="AE482" s="14">
        <v>0</v>
      </c>
      <c r="AF482" s="14">
        <v>1.5332820815718969E-2</v>
      </c>
      <c r="AG482" s="14">
        <v>0.68874479202857297</v>
      </c>
      <c r="AH482" s="14">
        <v>0.31125520797142703</v>
      </c>
      <c r="AI482" s="14">
        <v>0</v>
      </c>
      <c r="AJ482" s="14">
        <v>2.2532281139522346E-2</v>
      </c>
      <c r="AK482" s="14">
        <v>1.3080812883530901</v>
      </c>
      <c r="AL482" s="14">
        <v>0.66938643050738755</v>
      </c>
      <c r="AM482" s="14">
        <v>0.30529331848687918</v>
      </c>
      <c r="AN482" s="14">
        <v>0.98909520641249882</v>
      </c>
      <c r="AO482" s="14">
        <v>1.1065098469850325</v>
      </c>
      <c r="AP482" s="14">
        <v>0.63908909948860315</v>
      </c>
      <c r="AQ482" s="14">
        <v>1.4722615400755443</v>
      </c>
      <c r="AR482" s="14">
        <v>8.7751785778161298E-3</v>
      </c>
      <c r="AS482" s="14">
        <v>0.47198550357039526</v>
      </c>
      <c r="AT482" s="14">
        <v>52.801449642960478</v>
      </c>
      <c r="AV482" s="14">
        <f t="shared" si="22"/>
        <v>0.24876963545108152</v>
      </c>
      <c r="AW482" s="14">
        <f t="shared" si="23"/>
        <v>0.30667005272719977</v>
      </c>
      <c r="AX482" s="14">
        <f t="shared" si="24"/>
        <v>1.4722615400755443</v>
      </c>
    </row>
    <row r="483" spans="1:50">
      <c r="A483" s="10" t="s">
        <v>529</v>
      </c>
      <c r="B483" s="11">
        <v>38.39</v>
      </c>
      <c r="C483" s="11">
        <v>3.67</v>
      </c>
      <c r="D483" s="11">
        <v>15.74</v>
      </c>
      <c r="E483" s="11">
        <v>16.760000000000002</v>
      </c>
      <c r="F483" s="12">
        <v>0.1227</v>
      </c>
      <c r="G483" s="11">
        <v>9.7899999999999991</v>
      </c>
      <c r="H483" s="12">
        <v>0.21560000000000001</v>
      </c>
      <c r="I483" s="12">
        <v>0.27629999999999999</v>
      </c>
      <c r="J483" s="11">
        <v>6.29</v>
      </c>
      <c r="K483" s="12"/>
      <c r="L483" s="12">
        <v>0.1817</v>
      </c>
      <c r="M483" s="13">
        <f t="shared" si="25"/>
        <v>91.436300000000017</v>
      </c>
      <c r="N483" s="14">
        <v>2.9378891549879209</v>
      </c>
      <c r="O483" s="14">
        <v>0.89156782851325811</v>
      </c>
      <c r="P483" s="14">
        <v>0.17054301649882098</v>
      </c>
      <c r="Q483" s="14">
        <v>4</v>
      </c>
      <c r="R483" s="14">
        <v>0.52807170663242109</v>
      </c>
      <c r="S483" s="14">
        <v>1.1433972891975415</v>
      </c>
      <c r="T483" s="14">
        <v>0.70814112549809172</v>
      </c>
      <c r="U483" s="14">
        <v>0.19393934467309104</v>
      </c>
      <c r="V483" s="14">
        <v>0.22216392701501644</v>
      </c>
      <c r="W483" s="14">
        <v>0</v>
      </c>
      <c r="X483" s="14">
        <v>7.9532930271309175E-3</v>
      </c>
      <c r="Y483" s="14">
        <v>0</v>
      </c>
      <c r="Z483" s="14">
        <v>0</v>
      </c>
      <c r="AA483" s="14">
        <v>2.8036666860432926</v>
      </c>
      <c r="AB483" s="14">
        <v>0.19633331395670739</v>
      </c>
      <c r="AC483" s="14">
        <v>0.64287880874401837</v>
      </c>
      <c r="AD483" s="14">
        <v>4.0996295567360015E-2</v>
      </c>
      <c r="AE483" s="14">
        <v>0</v>
      </c>
      <c r="AF483" s="14">
        <v>1.7678246560215279E-2</v>
      </c>
      <c r="AG483" s="14">
        <v>0.70155335087159376</v>
      </c>
      <c r="AH483" s="14">
        <v>0.29844664912840624</v>
      </c>
      <c r="AI483" s="14">
        <v>0</v>
      </c>
      <c r="AJ483" s="14">
        <v>2.3567688405141136E-2</v>
      </c>
      <c r="AK483" s="14">
        <v>1.2974095287476262</v>
      </c>
      <c r="AL483" s="14">
        <v>0.67902278284723261</v>
      </c>
      <c r="AM483" s="14">
        <v>0.3398045686128503</v>
      </c>
      <c r="AN483" s="14">
        <v>1.0726234866700037</v>
      </c>
      <c r="AO483" s="14">
        <v>1.1433972891975415</v>
      </c>
      <c r="AP483" s="14">
        <v>0.64287880874401837</v>
      </c>
      <c r="AQ483" s="14">
        <v>1.4196395351456792</v>
      </c>
      <c r="AR483" s="14">
        <v>7.9532930271309175E-3</v>
      </c>
      <c r="AS483" s="14">
        <v>0.48403133145269572</v>
      </c>
      <c r="AT483" s="14">
        <v>51.596866854730429</v>
      </c>
      <c r="AV483" s="14">
        <f t="shared" ref="AV483:AV546" si="26">T483/AA483</f>
        <v>0.25257678775556025</v>
      </c>
      <c r="AW483" s="14">
        <f t="shared" ref="AW483:AW546" si="27">(T483+U483)/AA483</f>
        <v>0.32175025464394785</v>
      </c>
      <c r="AX483" s="14">
        <f t="shared" ref="AX483:AX546" si="28">O483+R483</f>
        <v>1.4196395351456792</v>
      </c>
    </row>
    <row r="484" spans="1:50">
      <c r="A484" s="10" t="s">
        <v>530</v>
      </c>
      <c r="B484" s="11">
        <v>37.35</v>
      </c>
      <c r="C484" s="11">
        <v>4.05</v>
      </c>
      <c r="D484" s="11">
        <v>13.34</v>
      </c>
      <c r="E484" s="11">
        <v>17.88</v>
      </c>
      <c r="F484" s="12">
        <v>0.1492</v>
      </c>
      <c r="G484" s="11">
        <v>10.51</v>
      </c>
      <c r="H484" s="12">
        <v>0.1426</v>
      </c>
      <c r="I484" s="12">
        <v>0.36320000000000002</v>
      </c>
      <c r="J484" s="11">
        <v>6.93</v>
      </c>
      <c r="K484" s="12"/>
      <c r="L484" s="12">
        <v>0.27550000000000002</v>
      </c>
      <c r="M484" s="13">
        <f t="shared" si="25"/>
        <v>90.990499999999997</v>
      </c>
      <c r="N484" s="14">
        <v>2.9337816588546888</v>
      </c>
      <c r="O484" s="14">
        <v>0.7453715546692008</v>
      </c>
      <c r="P484" s="14">
        <v>0.32084678647611042</v>
      </c>
      <c r="Q484" s="14">
        <v>4</v>
      </c>
      <c r="R484" s="14">
        <v>0.48957759666696954</v>
      </c>
      <c r="S484" s="14">
        <v>1.3241290683822391</v>
      </c>
      <c r="T484" s="14">
        <v>0.67234108538267534</v>
      </c>
      <c r="U484" s="14">
        <v>0.18133287196826331</v>
      </c>
      <c r="V484" s="14">
        <v>0.24419679906818817</v>
      </c>
      <c r="W484" s="14">
        <v>0</v>
      </c>
      <c r="X484" s="14">
        <v>9.9263854029576892E-3</v>
      </c>
      <c r="Y484" s="14">
        <v>0</v>
      </c>
      <c r="Z484" s="14">
        <v>0</v>
      </c>
      <c r="AA484" s="14">
        <v>2.9215038068712929</v>
      </c>
      <c r="AB484" s="14">
        <v>7.8496193128707148E-2</v>
      </c>
      <c r="AC484" s="14">
        <v>0.67907851059977176</v>
      </c>
      <c r="AD484" s="14">
        <v>5.5313286021876941E-2</v>
      </c>
      <c r="AE484" s="14">
        <v>0</v>
      </c>
      <c r="AF484" s="14">
        <v>1.20013429089503E-2</v>
      </c>
      <c r="AG484" s="14">
        <v>0.74639313953059894</v>
      </c>
      <c r="AH484" s="14">
        <v>0.25360686046940106</v>
      </c>
      <c r="AI484" s="14">
        <v>0</v>
      </c>
      <c r="AJ484" s="14">
        <v>3.6677823185980458E-2</v>
      </c>
      <c r="AK484" s="14">
        <v>1.291514178203172</v>
      </c>
      <c r="AL484" s="14">
        <v>0.67180799861084739</v>
      </c>
      <c r="AM484" s="14">
        <v>0.42756133604594798</v>
      </c>
      <c r="AN484" s="14">
        <v>1.1745207438270491</v>
      </c>
      <c r="AO484" s="14">
        <v>1.3241290683822391</v>
      </c>
      <c r="AP484" s="14">
        <v>0.67907851059977176</v>
      </c>
      <c r="AQ484" s="14">
        <v>1.2349491513361703</v>
      </c>
      <c r="AR484" s="14">
        <v>9.9263854029576892E-3</v>
      </c>
      <c r="AS484" s="14">
        <v>0.47006216641000459</v>
      </c>
      <c r="AT484" s="14">
        <v>52.993783358999544</v>
      </c>
      <c r="AV484" s="14">
        <f t="shared" si="26"/>
        <v>0.23013527615515969</v>
      </c>
      <c r="AW484" s="14">
        <f t="shared" si="27"/>
        <v>0.29220360943672985</v>
      </c>
      <c r="AX484" s="14">
        <f t="shared" si="28"/>
        <v>1.2349491513361703</v>
      </c>
    </row>
    <row r="485" spans="1:50">
      <c r="A485" s="10" t="s">
        <v>531</v>
      </c>
      <c r="B485" s="11">
        <v>36.96</v>
      </c>
      <c r="C485" s="11">
        <v>4.08</v>
      </c>
      <c r="D485" s="11">
        <v>13.48</v>
      </c>
      <c r="E485" s="11">
        <v>18.12</v>
      </c>
      <c r="F485" s="12">
        <v>0.1671</v>
      </c>
      <c r="G485" s="11">
        <v>10.59</v>
      </c>
      <c r="H485" s="12">
        <v>0.16500000000000001</v>
      </c>
      <c r="I485" s="12">
        <v>0.36859999999999998</v>
      </c>
      <c r="J485" s="11">
        <v>6.83</v>
      </c>
      <c r="K485" s="12"/>
      <c r="L485" s="12">
        <v>0.2752</v>
      </c>
      <c r="M485" s="13">
        <f t="shared" si="25"/>
        <v>91.035900000000012</v>
      </c>
      <c r="N485" s="14">
        <v>2.9074965211796093</v>
      </c>
      <c r="O485" s="14">
        <v>0.78091759839359642</v>
      </c>
      <c r="P485" s="14">
        <v>0.31158588042679425</v>
      </c>
      <c r="Q485" s="14">
        <v>4</v>
      </c>
      <c r="R485" s="14">
        <v>0.46886132645927858</v>
      </c>
      <c r="S485" s="14">
        <v>1.3302281395014202</v>
      </c>
      <c r="T485" s="14">
        <v>0.67915634621488441</v>
      </c>
      <c r="U485" s="14">
        <v>0.20132686768208818</v>
      </c>
      <c r="V485" s="14">
        <v>0.24483333069861113</v>
      </c>
      <c r="W485" s="14">
        <v>0</v>
      </c>
      <c r="X485" s="14">
        <v>1.1133938500798007E-2</v>
      </c>
      <c r="Y485" s="14">
        <v>0</v>
      </c>
      <c r="Z485" s="14">
        <v>0</v>
      </c>
      <c r="AA485" s="14">
        <v>2.9355399490570804</v>
      </c>
      <c r="AB485" s="14">
        <v>6.4460050942919622E-2</v>
      </c>
      <c r="AC485" s="14">
        <v>0.67456698348283317</v>
      </c>
      <c r="AD485" s="14">
        <v>5.6219762785577033E-2</v>
      </c>
      <c r="AE485" s="14">
        <v>0</v>
      </c>
      <c r="AF485" s="14">
        <v>1.390734799035351E-2</v>
      </c>
      <c r="AG485" s="14">
        <v>0.74469409425876376</v>
      </c>
      <c r="AH485" s="14">
        <v>0.25530590574123624</v>
      </c>
      <c r="AI485" s="14">
        <v>0</v>
      </c>
      <c r="AJ485" s="14">
        <v>3.6692764805172896E-2</v>
      </c>
      <c r="AK485" s="14">
        <v>1.289804870178958</v>
      </c>
      <c r="AL485" s="14">
        <v>0.67350236501586913</v>
      </c>
      <c r="AM485" s="14">
        <v>0.43027098894787297</v>
      </c>
      <c r="AN485" s="14">
        <v>1.1920690943237668</v>
      </c>
      <c r="AO485" s="14">
        <v>1.3302281395014202</v>
      </c>
      <c r="AP485" s="14">
        <v>0.67456698348283317</v>
      </c>
      <c r="AQ485" s="14">
        <v>1.249778924852875</v>
      </c>
      <c r="AR485" s="14">
        <v>1.1133938500798007E-2</v>
      </c>
      <c r="AS485" s="14">
        <v>0.47261245753972297</v>
      </c>
      <c r="AT485" s="14">
        <v>52.73875424602771</v>
      </c>
      <c r="AV485" s="14">
        <f t="shared" si="26"/>
        <v>0.23135653338086407</v>
      </c>
      <c r="AW485" s="14">
        <f t="shared" si="27"/>
        <v>0.29993910121365952</v>
      </c>
      <c r="AX485" s="14">
        <f t="shared" si="28"/>
        <v>1.249778924852875</v>
      </c>
    </row>
    <row r="486" spans="1:50">
      <c r="A486" s="10" t="s">
        <v>532</v>
      </c>
      <c r="B486" s="11">
        <v>36.96</v>
      </c>
      <c r="C486" s="11">
        <v>4</v>
      </c>
      <c r="D486" s="11">
        <v>13.19</v>
      </c>
      <c r="E486" s="11">
        <v>17.670000000000002</v>
      </c>
      <c r="F486" s="12">
        <v>0.1517</v>
      </c>
      <c r="G486" s="11">
        <v>10.43</v>
      </c>
      <c r="H486" s="12">
        <v>0.17269999999999999</v>
      </c>
      <c r="I486" s="12">
        <v>0.42380000000000001</v>
      </c>
      <c r="J486" s="11">
        <v>6.93</v>
      </c>
      <c r="K486" s="12"/>
      <c r="L486" s="12">
        <v>0.28239999999999998</v>
      </c>
      <c r="M486" s="13">
        <f t="shared" si="25"/>
        <v>90.210599999999999</v>
      </c>
      <c r="N486" s="14">
        <v>2.9274509754385765</v>
      </c>
      <c r="O486" s="14">
        <v>0.74891749368793825</v>
      </c>
      <c r="P486" s="14">
        <v>0.32363153087348528</v>
      </c>
      <c r="Q486" s="14">
        <v>4</v>
      </c>
      <c r="R486" s="14">
        <v>0.48236733211169669</v>
      </c>
      <c r="S486" s="14">
        <v>1.3293745810416056</v>
      </c>
      <c r="T486" s="14">
        <v>0.66728540015391813</v>
      </c>
      <c r="U486" s="14">
        <v>0.17952591600648982</v>
      </c>
      <c r="V486" s="14">
        <v>0.24404170423758373</v>
      </c>
      <c r="W486" s="14">
        <v>0</v>
      </c>
      <c r="X486" s="14">
        <v>1.0177201567223767E-2</v>
      </c>
      <c r="Y486" s="14">
        <v>0</v>
      </c>
      <c r="Z486" s="14">
        <v>0</v>
      </c>
      <c r="AA486" s="14">
        <v>2.9127721351185176</v>
      </c>
      <c r="AB486" s="14">
        <v>8.7227864881482375E-2</v>
      </c>
      <c r="AC486" s="14">
        <v>0.68688266283931032</v>
      </c>
      <c r="AD486" s="14">
        <v>6.5082624438997913E-2</v>
      </c>
      <c r="AE486" s="14">
        <v>0</v>
      </c>
      <c r="AF486" s="14">
        <v>1.4656259375347848E-2</v>
      </c>
      <c r="AG486" s="14">
        <v>0.76662154665365612</v>
      </c>
      <c r="AH486" s="14">
        <v>0.23337845334634388</v>
      </c>
      <c r="AI486" s="14">
        <v>0</v>
      </c>
      <c r="AJ486" s="14">
        <v>3.7911164711697497E-2</v>
      </c>
      <c r="AK486" s="14">
        <v>1.2812577975511656</v>
      </c>
      <c r="AL486" s="14">
        <v>0.68083103773713693</v>
      </c>
      <c r="AM486" s="14">
        <v>0.42988638715257566</v>
      </c>
      <c r="AN486" s="14">
        <v>1.1704428470338932</v>
      </c>
      <c r="AO486" s="14">
        <v>1.3293745810416056</v>
      </c>
      <c r="AP486" s="14">
        <v>0.68688266283931032</v>
      </c>
      <c r="AQ486" s="14">
        <v>1.2312848257996349</v>
      </c>
      <c r="AR486" s="14">
        <v>1.0177201567223767E-2</v>
      </c>
      <c r="AS486" s="14">
        <v>0.46821133171111878</v>
      </c>
      <c r="AT486" s="14">
        <v>53.178866828888118</v>
      </c>
      <c r="AV486" s="14">
        <f t="shared" si="26"/>
        <v>0.22908946158494028</v>
      </c>
      <c r="AW486" s="14">
        <f t="shared" si="27"/>
        <v>0.29072350217534337</v>
      </c>
      <c r="AX486" s="14">
        <f t="shared" si="28"/>
        <v>1.2312848257996349</v>
      </c>
    </row>
    <row r="487" spans="1:50">
      <c r="A487" s="10" t="s">
        <v>533</v>
      </c>
      <c r="B487" s="11">
        <v>38.520000000000003</v>
      </c>
      <c r="C487" s="11">
        <v>4.07</v>
      </c>
      <c r="D487" s="11">
        <v>13.87</v>
      </c>
      <c r="E487" s="11">
        <v>17.07</v>
      </c>
      <c r="F487" s="12">
        <v>0.1605</v>
      </c>
      <c r="G487" s="11">
        <v>10.89</v>
      </c>
      <c r="H487" s="12">
        <v>0.25829999999999997</v>
      </c>
      <c r="I487" s="12">
        <v>0.31040000000000001</v>
      </c>
      <c r="J487" s="11">
        <v>6.71</v>
      </c>
      <c r="K487" s="12"/>
      <c r="L487" s="12">
        <v>0.22539999999999999</v>
      </c>
      <c r="M487" s="13">
        <f t="shared" si="25"/>
        <v>92.084599999999995</v>
      </c>
      <c r="N487" s="14">
        <v>2.9583766819330881</v>
      </c>
      <c r="O487" s="14">
        <v>0.79740274189058535</v>
      </c>
      <c r="P487" s="14">
        <v>0.24422057617632653</v>
      </c>
      <c r="Q487" s="14">
        <v>4</v>
      </c>
      <c r="R487" s="14">
        <v>0.4580481129610301</v>
      </c>
      <c r="S487" s="14">
        <v>1.2828382533279938</v>
      </c>
      <c r="T487" s="14">
        <v>0.64637886794740829</v>
      </c>
      <c r="U487" s="14">
        <v>0.20576945507983013</v>
      </c>
      <c r="V487" s="14">
        <v>0.24236956998756973</v>
      </c>
      <c r="W487" s="14">
        <v>0</v>
      </c>
      <c r="X487" s="14">
        <v>1.044064564289411E-2</v>
      </c>
      <c r="Y487" s="14">
        <v>0</v>
      </c>
      <c r="Z487" s="14">
        <v>0</v>
      </c>
      <c r="AA487" s="14">
        <v>2.845844904946726</v>
      </c>
      <c r="AB487" s="14">
        <v>0.15415509505327396</v>
      </c>
      <c r="AC487" s="14">
        <v>0.67116987809260897</v>
      </c>
      <c r="AD487" s="14">
        <v>4.6220574743135616E-2</v>
      </c>
      <c r="AE487" s="14">
        <v>0</v>
      </c>
      <c r="AF487" s="14">
        <v>2.1255177433569923E-2</v>
      </c>
      <c r="AG487" s="14">
        <v>0.73864563026931451</v>
      </c>
      <c r="AH487" s="14">
        <v>0.26135436973068549</v>
      </c>
      <c r="AI487" s="14">
        <v>0</v>
      </c>
      <c r="AJ487" s="14">
        <v>2.934038919033825E-2</v>
      </c>
      <c r="AK487" s="14">
        <v>1.2445865588333278</v>
      </c>
      <c r="AL487" s="14">
        <v>0.72607305197633387</v>
      </c>
      <c r="AM487" s="14">
        <v>0.41043669843520991</v>
      </c>
      <c r="AN487" s="14">
        <v>1.096368899203565</v>
      </c>
      <c r="AO487" s="14">
        <v>1.2828382533279938</v>
      </c>
      <c r="AP487" s="14">
        <v>0.67116987809260897</v>
      </c>
      <c r="AQ487" s="14">
        <v>1.2554508548516154</v>
      </c>
      <c r="AR487" s="14">
        <v>1.044064564289411E-2</v>
      </c>
      <c r="AS487" s="14">
        <v>0.46081271151063513</v>
      </c>
      <c r="AT487" s="14">
        <v>53.918728848936475</v>
      </c>
      <c r="AV487" s="14">
        <f t="shared" si="26"/>
        <v>0.22713074307874428</v>
      </c>
      <c r="AW487" s="14">
        <f t="shared" si="27"/>
        <v>0.299435967696627</v>
      </c>
      <c r="AX487" s="14">
        <f t="shared" si="28"/>
        <v>1.2554508548516154</v>
      </c>
    </row>
    <row r="488" spans="1:50">
      <c r="A488" s="10" t="s">
        <v>534</v>
      </c>
      <c r="B488" s="11">
        <v>38.1</v>
      </c>
      <c r="C488" s="11">
        <v>4.09</v>
      </c>
      <c r="D488" s="11">
        <v>13.68</v>
      </c>
      <c r="E488" s="11">
        <v>17.87</v>
      </c>
      <c r="F488" s="12">
        <v>0.16639999999999999</v>
      </c>
      <c r="G488" s="11">
        <v>10.97</v>
      </c>
      <c r="H488" s="12">
        <v>0.27350000000000002</v>
      </c>
      <c r="I488" s="12">
        <v>0.37569999999999998</v>
      </c>
      <c r="J488" s="11">
        <v>6.62</v>
      </c>
      <c r="K488" s="12"/>
      <c r="L488" s="12">
        <v>0.22109999999999999</v>
      </c>
      <c r="M488" s="13">
        <f t="shared" si="25"/>
        <v>92.366699999999994</v>
      </c>
      <c r="N488" s="14">
        <v>2.9320543021821357</v>
      </c>
      <c r="O488" s="14">
        <v>0.81532259499578441</v>
      </c>
      <c r="P488" s="14">
        <v>0.25262310282207989</v>
      </c>
      <c r="Q488" s="14">
        <v>4</v>
      </c>
      <c r="R488" s="14">
        <v>0.42544143410521207</v>
      </c>
      <c r="S488" s="14">
        <v>1.2891248864123896</v>
      </c>
      <c r="T488" s="14">
        <v>0.66226997723962555</v>
      </c>
      <c r="U488" s="14">
        <v>0.23518567266806079</v>
      </c>
      <c r="V488" s="14">
        <v>0.24226847888937647</v>
      </c>
      <c r="W488" s="14">
        <v>0</v>
      </c>
      <c r="X488" s="14">
        <v>1.0846396652759889E-2</v>
      </c>
      <c r="Y488" s="14">
        <v>0</v>
      </c>
      <c r="Z488" s="14">
        <v>0</v>
      </c>
      <c r="AA488" s="14">
        <v>2.8651368459674242</v>
      </c>
      <c r="AB488" s="14">
        <v>0.13486315403257576</v>
      </c>
      <c r="AC488" s="14">
        <v>0.66664657173843322</v>
      </c>
      <c r="AD488" s="14">
        <v>5.6057621300773165E-2</v>
      </c>
      <c r="AE488" s="14">
        <v>0</v>
      </c>
      <c r="AF488" s="14">
        <v>2.2551607308093156E-2</v>
      </c>
      <c r="AG488" s="14">
        <v>0.74525580034729955</v>
      </c>
      <c r="AH488" s="14">
        <v>0.25474419965270045</v>
      </c>
      <c r="AI488" s="14">
        <v>0</v>
      </c>
      <c r="AJ488" s="14">
        <v>2.8839022941803304E-2</v>
      </c>
      <c r="AK488" s="14">
        <v>1.2389141195912736</v>
      </c>
      <c r="AL488" s="14">
        <v>0.73224685746692297</v>
      </c>
      <c r="AM488" s="14">
        <v>0.42415249767227114</v>
      </c>
      <c r="AN488" s="14">
        <v>1.1500787527297662</v>
      </c>
      <c r="AO488" s="14">
        <v>1.2891248864123896</v>
      </c>
      <c r="AP488" s="14">
        <v>0.66664657173843322</v>
      </c>
      <c r="AQ488" s="14">
        <v>1.2407640291009965</v>
      </c>
      <c r="AR488" s="14">
        <v>1.0846396652759889E-2</v>
      </c>
      <c r="AS488" s="14">
        <v>0.4714976372920785</v>
      </c>
      <c r="AT488" s="14">
        <v>52.850236270792138</v>
      </c>
      <c r="AV488" s="14">
        <f t="shared" si="26"/>
        <v>0.23114776460738565</v>
      </c>
      <c r="AW488" s="14">
        <f t="shared" si="27"/>
        <v>0.31323308384757342</v>
      </c>
      <c r="AX488" s="14">
        <f t="shared" si="28"/>
        <v>1.2407640291009965</v>
      </c>
    </row>
    <row r="489" spans="1:50">
      <c r="A489" s="10" t="s">
        <v>535</v>
      </c>
      <c r="B489" s="11">
        <v>37.6</v>
      </c>
      <c r="C489" s="11">
        <v>4.0199999999999996</v>
      </c>
      <c r="D489" s="11">
        <v>13.85</v>
      </c>
      <c r="E489" s="11">
        <v>16.91</v>
      </c>
      <c r="F489" s="12">
        <v>0.15590000000000001</v>
      </c>
      <c r="G489" s="11">
        <v>11.3</v>
      </c>
      <c r="H489" s="12">
        <v>0.2059</v>
      </c>
      <c r="I489" s="12">
        <v>0.35460000000000003</v>
      </c>
      <c r="J489" s="11">
        <v>6.92</v>
      </c>
      <c r="K489" s="12"/>
      <c r="L489" s="12">
        <v>0.22750000000000001</v>
      </c>
      <c r="M489" s="13">
        <f t="shared" si="25"/>
        <v>91.543900000000022</v>
      </c>
      <c r="N489" s="14">
        <v>2.9176289527203405</v>
      </c>
      <c r="O489" s="14">
        <v>0.83074224149994103</v>
      </c>
      <c r="P489" s="14">
        <v>0.25162880577971847</v>
      </c>
      <c r="Q489" s="14">
        <v>4</v>
      </c>
      <c r="R489" s="14">
        <v>0.43588274750427014</v>
      </c>
      <c r="S489" s="14">
        <v>1.3590863880704087</v>
      </c>
      <c r="T489" s="14">
        <v>0.6460079988368691</v>
      </c>
      <c r="U489" s="14">
        <v>0.19970472752822055</v>
      </c>
      <c r="V489" s="14">
        <v>0.23995096682297343</v>
      </c>
      <c r="W489" s="14">
        <v>0</v>
      </c>
      <c r="X489" s="14">
        <v>1.0246450757508831E-2</v>
      </c>
      <c r="Y489" s="14">
        <v>0</v>
      </c>
      <c r="Z489" s="14">
        <v>0</v>
      </c>
      <c r="AA489" s="14">
        <v>2.8908792795202505</v>
      </c>
      <c r="AB489" s="14">
        <v>0.10912072047974952</v>
      </c>
      <c r="AC489" s="14">
        <v>0.6893180167060563</v>
      </c>
      <c r="AD489" s="14">
        <v>5.3349135103828292E-2</v>
      </c>
      <c r="AE489" s="14">
        <v>0</v>
      </c>
      <c r="AF489" s="14">
        <v>1.711873614005411E-2</v>
      </c>
      <c r="AG489" s="14">
        <v>0.75978588794993873</v>
      </c>
      <c r="AH489" s="14">
        <v>0.24021411205006127</v>
      </c>
      <c r="AI489" s="14">
        <v>0</v>
      </c>
      <c r="AJ489" s="14">
        <v>2.9920468011654978E-2</v>
      </c>
      <c r="AK489" s="14">
        <v>1.2805239105993214</v>
      </c>
      <c r="AL489" s="14">
        <v>0.68955562138902371</v>
      </c>
      <c r="AM489" s="14">
        <v>0.41129723070426888</v>
      </c>
      <c r="AN489" s="14">
        <v>1.0973415321448081</v>
      </c>
      <c r="AO489" s="14">
        <v>1.3590863880704087</v>
      </c>
      <c r="AP489" s="14">
        <v>0.6893180167060563</v>
      </c>
      <c r="AQ489" s="14">
        <v>1.2666249890042112</v>
      </c>
      <c r="AR489" s="14">
        <v>1.0246450757508831E-2</v>
      </c>
      <c r="AS489" s="14">
        <v>0.44672246358796719</v>
      </c>
      <c r="AT489" s="14">
        <v>55.32775364120328</v>
      </c>
      <c r="AV489" s="14">
        <f t="shared" si="26"/>
        <v>0.2234641907786879</v>
      </c>
      <c r="AW489" s="14">
        <f t="shared" si="27"/>
        <v>0.29254515481028254</v>
      </c>
      <c r="AX489" s="14">
        <f t="shared" si="28"/>
        <v>1.2666249890042112</v>
      </c>
    </row>
    <row r="490" spans="1:50">
      <c r="A490" s="10" t="s">
        <v>536</v>
      </c>
      <c r="B490" s="11">
        <v>37.64</v>
      </c>
      <c r="C490" s="11">
        <v>4.1399999999999997</v>
      </c>
      <c r="D490" s="11">
        <v>13.7</v>
      </c>
      <c r="E490" s="11">
        <v>17.059999999999999</v>
      </c>
      <c r="F490" s="12">
        <v>0.15090000000000001</v>
      </c>
      <c r="G490" s="11">
        <v>11.25</v>
      </c>
      <c r="H490" s="12">
        <v>0.2157</v>
      </c>
      <c r="I490" s="12">
        <v>0.33239999999999997</v>
      </c>
      <c r="J490" s="11">
        <v>6.96</v>
      </c>
      <c r="K490" s="12"/>
      <c r="L490" s="12">
        <v>0.25609999999999999</v>
      </c>
      <c r="M490" s="13">
        <f t="shared" si="25"/>
        <v>91.705100000000002</v>
      </c>
      <c r="N490" s="14">
        <v>2.9229114019861036</v>
      </c>
      <c r="O490" s="14">
        <v>0.80655505290633411</v>
      </c>
      <c r="P490" s="14">
        <v>0.27053354510756233</v>
      </c>
      <c r="Q490" s="14">
        <v>4</v>
      </c>
      <c r="R490" s="14">
        <v>0.44728652531756663</v>
      </c>
      <c r="S490" s="14">
        <v>1.3635672109189043</v>
      </c>
      <c r="T490" s="14">
        <v>0.64056547089256677</v>
      </c>
      <c r="U490" s="14">
        <v>0.19680224708922212</v>
      </c>
      <c r="V490" s="14">
        <v>0.24603626614206958</v>
      </c>
      <c r="W490" s="14">
        <v>0</v>
      </c>
      <c r="X490" s="14">
        <v>9.9252259746350491E-3</v>
      </c>
      <c r="Y490" s="14">
        <v>0</v>
      </c>
      <c r="Z490" s="14">
        <v>0</v>
      </c>
      <c r="AA490" s="14">
        <v>2.9041829463349642</v>
      </c>
      <c r="AB490" s="14">
        <v>9.581705366503579E-2</v>
      </c>
      <c r="AC490" s="14">
        <v>0.68604348292869999</v>
      </c>
      <c r="AD490" s="14">
        <v>5.0046474413420194E-2</v>
      </c>
      <c r="AE490" s="14">
        <v>0</v>
      </c>
      <c r="AF490" s="14">
        <v>1.7946894839450479E-2</v>
      </c>
      <c r="AG490" s="14">
        <v>0.75403685218157068</v>
      </c>
      <c r="AH490" s="14">
        <v>0.24596314781842932</v>
      </c>
      <c r="AI490" s="14">
        <v>0</v>
      </c>
      <c r="AJ490" s="14">
        <v>3.3707021766183357E-2</v>
      </c>
      <c r="AK490" s="14">
        <v>1.2710811096453902</v>
      </c>
      <c r="AL490" s="14">
        <v>0.69521186858842632</v>
      </c>
      <c r="AM490" s="14">
        <v>0.42182079555865104</v>
      </c>
      <c r="AN490" s="14">
        <v>1.1079012630893512</v>
      </c>
      <c r="AO490" s="14">
        <v>1.3635672109189043</v>
      </c>
      <c r="AP490" s="14">
        <v>0.68604348292869999</v>
      </c>
      <c r="AQ490" s="14">
        <v>1.2538415782239007</v>
      </c>
      <c r="AR490" s="14">
        <v>9.9252259746350491E-3</v>
      </c>
      <c r="AS490" s="14">
        <v>0.44827651039891453</v>
      </c>
      <c r="AT490" s="14">
        <v>55.172348960108543</v>
      </c>
      <c r="AV490" s="14">
        <f t="shared" si="26"/>
        <v>0.22056650105357545</v>
      </c>
      <c r="AW490" s="14">
        <f t="shared" si="27"/>
        <v>0.28833160081686127</v>
      </c>
      <c r="AX490" s="14">
        <f t="shared" si="28"/>
        <v>1.2538415782239007</v>
      </c>
    </row>
    <row r="491" spans="1:50">
      <c r="A491" s="10" t="s">
        <v>537</v>
      </c>
      <c r="B491" s="11">
        <v>38.229999999999997</v>
      </c>
      <c r="C491" s="11">
        <v>4.05</v>
      </c>
      <c r="D491" s="11">
        <v>13.41</v>
      </c>
      <c r="E491" s="11">
        <v>17.440000000000001</v>
      </c>
      <c r="F491" s="12">
        <v>0.1242</v>
      </c>
      <c r="G491" s="11">
        <v>11.12</v>
      </c>
      <c r="H491" s="12">
        <v>0.28920000000000001</v>
      </c>
      <c r="I491" s="12">
        <v>0.32119999999999999</v>
      </c>
      <c r="J491" s="11">
        <v>6.71</v>
      </c>
      <c r="K491" s="12"/>
      <c r="L491" s="12">
        <v>0.2172</v>
      </c>
      <c r="M491" s="13">
        <f t="shared" si="25"/>
        <v>91.911799999999999</v>
      </c>
      <c r="N491" s="14">
        <v>2.9467201715221134</v>
      </c>
      <c r="O491" s="14">
        <v>0.79674129122644999</v>
      </c>
      <c r="P491" s="14">
        <v>0.2565385372514366</v>
      </c>
      <c r="Q491" s="14">
        <v>4</v>
      </c>
      <c r="R491" s="14">
        <v>0.42146107655598475</v>
      </c>
      <c r="S491" s="14">
        <v>1.3067850616511514</v>
      </c>
      <c r="T491" s="14">
        <v>0.65318624709694717</v>
      </c>
      <c r="U491" s="14">
        <v>0.21445836852467437</v>
      </c>
      <c r="V491" s="14">
        <v>0.24147704014114271</v>
      </c>
      <c r="W491" s="14">
        <v>0</v>
      </c>
      <c r="X491" s="14">
        <v>8.1085149329852453E-3</v>
      </c>
      <c r="Y491" s="14">
        <v>0</v>
      </c>
      <c r="Z491" s="14">
        <v>0</v>
      </c>
      <c r="AA491" s="14">
        <v>2.8454763089028852</v>
      </c>
      <c r="AB491" s="14">
        <v>0.15452369109711483</v>
      </c>
      <c r="AC491" s="14">
        <v>0.6795870079848223</v>
      </c>
      <c r="AD491" s="14">
        <v>4.8001694800951997E-2</v>
      </c>
      <c r="AE491" s="14">
        <v>0</v>
      </c>
      <c r="AF491" s="14">
        <v>2.3883942828593317E-2</v>
      </c>
      <c r="AG491" s="14">
        <v>0.75147264561436755</v>
      </c>
      <c r="AH491" s="14">
        <v>0.24852735438563245</v>
      </c>
      <c r="AI491" s="14">
        <v>0</v>
      </c>
      <c r="AJ491" s="14">
        <v>2.8375216595085677E-2</v>
      </c>
      <c r="AK491" s="14">
        <v>1.2467488722307984</v>
      </c>
      <c r="AL491" s="14">
        <v>0.72487591117411587</v>
      </c>
      <c r="AM491" s="14">
        <v>0.41896812327456712</v>
      </c>
      <c r="AN491" s="14">
        <v>1.1241831528730581</v>
      </c>
      <c r="AO491" s="14">
        <v>1.3067850616511514</v>
      </c>
      <c r="AP491" s="14">
        <v>0.6795870079848223</v>
      </c>
      <c r="AQ491" s="14">
        <v>1.2182023677824347</v>
      </c>
      <c r="AR491" s="14">
        <v>8.1085149329852453E-3</v>
      </c>
      <c r="AS491" s="14">
        <v>0.46244255525697359</v>
      </c>
      <c r="AT491" s="14">
        <v>53.755744474302652</v>
      </c>
      <c r="AV491" s="14">
        <f t="shared" si="26"/>
        <v>0.22955251641114266</v>
      </c>
      <c r="AW491" s="14">
        <f t="shared" si="27"/>
        <v>0.30492069566945529</v>
      </c>
      <c r="AX491" s="14">
        <f t="shared" si="28"/>
        <v>1.2182023677824347</v>
      </c>
    </row>
    <row r="492" spans="1:50">
      <c r="A492" s="10" t="s">
        <v>538</v>
      </c>
      <c r="B492" s="11">
        <v>37.380000000000003</v>
      </c>
      <c r="C492" s="11">
        <v>4.1500000000000004</v>
      </c>
      <c r="D492" s="11">
        <v>13.8</v>
      </c>
      <c r="E492" s="11">
        <v>17.57</v>
      </c>
      <c r="F492" s="12">
        <v>0.16889999999999999</v>
      </c>
      <c r="G492" s="11">
        <v>11.34</v>
      </c>
      <c r="H492" s="12">
        <v>0.22020000000000001</v>
      </c>
      <c r="I492" s="12">
        <v>0.32990000000000003</v>
      </c>
      <c r="J492" s="11">
        <v>6.7</v>
      </c>
      <c r="K492" s="12"/>
      <c r="L492" s="12">
        <v>0.23050000000000001</v>
      </c>
      <c r="M492" s="13">
        <f t="shared" si="25"/>
        <v>91.889500000000012</v>
      </c>
      <c r="N492" s="14">
        <v>2.8976171103817627</v>
      </c>
      <c r="O492" s="14">
        <v>0.84705736885110372</v>
      </c>
      <c r="P492" s="14">
        <v>0.25532552076713355</v>
      </c>
      <c r="Q492" s="14">
        <v>4</v>
      </c>
      <c r="R492" s="14">
        <v>0.41371548779830125</v>
      </c>
      <c r="S492" s="14">
        <v>1.35792307529777</v>
      </c>
      <c r="T492" s="14">
        <v>0.65475372723867475</v>
      </c>
      <c r="U492" s="14">
        <v>0.22893578473176601</v>
      </c>
      <c r="V492" s="14">
        <v>0.24507185412232135</v>
      </c>
      <c r="W492" s="14">
        <v>0</v>
      </c>
      <c r="X492" s="14">
        <v>1.1089615206184093E-2</v>
      </c>
      <c r="Y492" s="14">
        <v>0</v>
      </c>
      <c r="Z492" s="14">
        <v>0</v>
      </c>
      <c r="AA492" s="14">
        <v>2.9114895443950175</v>
      </c>
      <c r="AB492" s="14">
        <v>8.8510455604982496E-2</v>
      </c>
      <c r="AC492" s="14">
        <v>0.67164031066671881</v>
      </c>
      <c r="AD492" s="14">
        <v>4.9582732005093937E-2</v>
      </c>
      <c r="AE492" s="14">
        <v>0</v>
      </c>
      <c r="AF492" s="14">
        <v>1.8289092286671901E-2</v>
      </c>
      <c r="AG492" s="14">
        <v>0.73951213495848456</v>
      </c>
      <c r="AH492" s="14">
        <v>0.26048786504151544</v>
      </c>
      <c r="AI492" s="14">
        <v>0</v>
      </c>
      <c r="AJ492" s="14">
        <v>3.0284290015247035E-2</v>
      </c>
      <c r="AK492" s="14">
        <v>1.2706959462429503</v>
      </c>
      <c r="AL492" s="14">
        <v>0.69901976374180252</v>
      </c>
      <c r="AM492" s="14">
        <v>0.42515795804292245</v>
      </c>
      <c r="AN492" s="14">
        <v>1.1390150327375743</v>
      </c>
      <c r="AO492" s="14">
        <v>1.35792307529777</v>
      </c>
      <c r="AP492" s="14">
        <v>0.67164031066671881</v>
      </c>
      <c r="AQ492" s="14">
        <v>1.260772856649405</v>
      </c>
      <c r="AR492" s="14">
        <v>1.1089615206184093E-2</v>
      </c>
      <c r="AS492" s="14">
        <v>0.45616470391161634</v>
      </c>
      <c r="AT492" s="14">
        <v>54.383529608838366</v>
      </c>
      <c r="AV492" s="14">
        <f t="shared" si="26"/>
        <v>0.22488616814687101</v>
      </c>
      <c r="AW492" s="14">
        <f t="shared" si="27"/>
        <v>0.30351800976639393</v>
      </c>
      <c r="AX492" s="14">
        <f t="shared" si="28"/>
        <v>1.260772856649405</v>
      </c>
    </row>
    <row r="493" spans="1:50">
      <c r="A493" s="10" t="s">
        <v>539</v>
      </c>
      <c r="B493" s="11">
        <v>37.99</v>
      </c>
      <c r="C493" s="11">
        <v>4.1399999999999997</v>
      </c>
      <c r="D493" s="11">
        <v>13.42</v>
      </c>
      <c r="E493" s="11">
        <v>16.62</v>
      </c>
      <c r="F493" s="12">
        <v>0.14879999999999999</v>
      </c>
      <c r="G493" s="11">
        <v>11.04</v>
      </c>
      <c r="H493" s="12">
        <v>0.2102</v>
      </c>
      <c r="I493" s="12">
        <v>0.3402</v>
      </c>
      <c r="J493" s="11">
        <v>7.11</v>
      </c>
      <c r="K493" s="12"/>
      <c r="L493" s="12">
        <v>0.2011</v>
      </c>
      <c r="M493" s="13">
        <f t="shared" si="25"/>
        <v>91.220299999999995</v>
      </c>
      <c r="N493" s="14">
        <v>2.9530189026055873</v>
      </c>
      <c r="O493" s="14">
        <v>0.80082307727527757</v>
      </c>
      <c r="P493" s="14">
        <v>0.24615802011913512</v>
      </c>
      <c r="Q493" s="14">
        <v>4</v>
      </c>
      <c r="R493" s="14">
        <v>0.4286117529572091</v>
      </c>
      <c r="S493" s="14">
        <v>1.3264199761374027</v>
      </c>
      <c r="T493" s="14">
        <v>0.66452701522321989</v>
      </c>
      <c r="U493" s="14">
        <v>0.16971340070793239</v>
      </c>
      <c r="V493" s="14">
        <v>0.24921638364242374</v>
      </c>
      <c r="W493" s="14">
        <v>0</v>
      </c>
      <c r="X493" s="14">
        <v>9.7968169074287587E-3</v>
      </c>
      <c r="Y493" s="14">
        <v>0</v>
      </c>
      <c r="Z493" s="14">
        <v>0</v>
      </c>
      <c r="AA493" s="14">
        <v>2.8482853455756167</v>
      </c>
      <c r="AB493" s="14">
        <v>0.15171465442438326</v>
      </c>
      <c r="AC493" s="14">
        <v>0.71527583637355019</v>
      </c>
      <c r="AD493" s="14">
        <v>5.1271695504461007E-2</v>
      </c>
      <c r="AE493" s="14">
        <v>0</v>
      </c>
      <c r="AF493" s="14">
        <v>1.7506639202097701E-2</v>
      </c>
      <c r="AG493" s="14">
        <v>0.78405417108010889</v>
      </c>
      <c r="AH493" s="14">
        <v>0.21594582891989111</v>
      </c>
      <c r="AI493" s="14">
        <v>0</v>
      </c>
      <c r="AJ493" s="14">
        <v>2.6494380572260896E-2</v>
      </c>
      <c r="AK493" s="14">
        <v>1.2596865317984898</v>
      </c>
      <c r="AL493" s="14">
        <v>0.71381908762924939</v>
      </c>
      <c r="AM493" s="14">
        <v>0.38492412331454973</v>
      </c>
      <c r="AN493" s="14">
        <v>1.0803984360502874</v>
      </c>
      <c r="AO493" s="14">
        <v>1.3264199761374027</v>
      </c>
      <c r="AP493" s="14">
        <v>0.71527583637355019</v>
      </c>
      <c r="AQ493" s="14">
        <v>1.2294348302324867</v>
      </c>
      <c r="AR493" s="14">
        <v>9.7968169074287587E-3</v>
      </c>
      <c r="AS493" s="14">
        <v>0.44889071422228882</v>
      </c>
      <c r="AT493" s="14">
        <v>55.110928577771119</v>
      </c>
      <c r="AV493" s="14">
        <f t="shared" si="26"/>
        <v>0.23330773942837671</v>
      </c>
      <c r="AW493" s="14">
        <f t="shared" si="27"/>
        <v>0.29289214903521493</v>
      </c>
      <c r="AX493" s="14">
        <f t="shared" si="28"/>
        <v>1.2294348302324867</v>
      </c>
    </row>
    <row r="494" spans="1:50">
      <c r="A494" s="10" t="s">
        <v>540</v>
      </c>
      <c r="B494" s="11">
        <v>39.67</v>
      </c>
      <c r="C494" s="11">
        <v>3.77</v>
      </c>
      <c r="D494" s="11">
        <v>15.67</v>
      </c>
      <c r="E494" s="11">
        <v>15.68</v>
      </c>
      <c r="F494" s="12">
        <v>0.122</v>
      </c>
      <c r="G494" s="11">
        <v>9.44</v>
      </c>
      <c r="H494" s="12">
        <v>0.19700000000000001</v>
      </c>
      <c r="I494" s="12">
        <v>0.18290000000000001</v>
      </c>
      <c r="J494" s="11">
        <v>6.43</v>
      </c>
      <c r="K494" s="12"/>
      <c r="L494" s="12">
        <v>0.15859999999999999</v>
      </c>
      <c r="M494" s="13">
        <f t="shared" si="25"/>
        <v>91.32050000000001</v>
      </c>
      <c r="N494" s="14">
        <v>3.0135034009591255</v>
      </c>
      <c r="O494" s="14">
        <v>0.83457171153820653</v>
      </c>
      <c r="P494" s="14">
        <v>0.15192488750266797</v>
      </c>
      <c r="Q494" s="14">
        <v>4</v>
      </c>
      <c r="R494" s="14">
        <v>0.56835358234129485</v>
      </c>
      <c r="S494" s="14">
        <v>1.0884163565312952</v>
      </c>
      <c r="T494" s="14">
        <v>0.69742157530058446</v>
      </c>
      <c r="U494" s="14">
        <v>0.14677325717300393</v>
      </c>
      <c r="V494" s="14">
        <v>0.23019742516327257</v>
      </c>
      <c r="W494" s="14">
        <v>0</v>
      </c>
      <c r="X494" s="14">
        <v>7.8497250144878693E-3</v>
      </c>
      <c r="Y494" s="14">
        <v>0</v>
      </c>
      <c r="Z494" s="14">
        <v>0</v>
      </c>
      <c r="AA494" s="14">
        <v>2.7390119215239386</v>
      </c>
      <c r="AB494" s="14">
        <v>0.26098807847606142</v>
      </c>
      <c r="AC494" s="14">
        <v>0.65525501933039898</v>
      </c>
      <c r="AD494" s="14">
        <v>2.6938265418976173E-2</v>
      </c>
      <c r="AE494" s="14">
        <v>0</v>
      </c>
      <c r="AF494" s="14">
        <v>1.6034257282455239E-2</v>
      </c>
      <c r="AG494" s="14">
        <v>0.69822754203183035</v>
      </c>
      <c r="AH494" s="14">
        <v>0.30177245796816965</v>
      </c>
      <c r="AI494" s="14">
        <v>0</v>
      </c>
      <c r="AJ494" s="14">
        <v>2.0420079793506435E-2</v>
      </c>
      <c r="AK494" s="14">
        <v>1.2736482624758243</v>
      </c>
      <c r="AL494" s="14">
        <v>0.70593165773066935</v>
      </c>
      <c r="AM494" s="14">
        <v>0.29986169200906065</v>
      </c>
      <c r="AN494" s="14">
        <v>0.99611971997625637</v>
      </c>
      <c r="AO494" s="14">
        <v>1.0884163565312952</v>
      </c>
      <c r="AP494" s="14">
        <v>0.65525501933039898</v>
      </c>
      <c r="AQ494" s="14">
        <v>1.4029252938795014</v>
      </c>
      <c r="AR494" s="14">
        <v>7.8497250144878693E-3</v>
      </c>
      <c r="AS494" s="14">
        <v>0.4778615881022138</v>
      </c>
      <c r="AT494" s="14">
        <v>52.213841189778627</v>
      </c>
      <c r="AV494" s="14">
        <f t="shared" si="26"/>
        <v>0.25462524270889308</v>
      </c>
      <c r="AW494" s="14">
        <f t="shared" si="27"/>
        <v>0.30821144874896822</v>
      </c>
      <c r="AX494" s="14">
        <f t="shared" si="28"/>
        <v>1.4029252938795014</v>
      </c>
    </row>
    <row r="495" spans="1:50">
      <c r="A495" s="10" t="s">
        <v>541</v>
      </c>
      <c r="B495" s="11">
        <v>38.520000000000003</v>
      </c>
      <c r="C495" s="11">
        <v>3.84</v>
      </c>
      <c r="D495" s="11">
        <v>13.57</v>
      </c>
      <c r="E495" s="11">
        <v>17.89</v>
      </c>
      <c r="F495" s="12">
        <v>0.192</v>
      </c>
      <c r="G495" s="11">
        <v>10.25</v>
      </c>
      <c r="H495" s="12">
        <v>0.3165</v>
      </c>
      <c r="I495" s="12">
        <v>0.2969</v>
      </c>
      <c r="J495" s="11">
        <v>6.9</v>
      </c>
      <c r="K495" s="12"/>
      <c r="L495" s="12">
        <v>0.2273</v>
      </c>
      <c r="M495" s="13">
        <f t="shared" si="25"/>
        <v>92.00269999999999</v>
      </c>
      <c r="N495" s="14">
        <v>2.9704229501540995</v>
      </c>
      <c r="O495" s="14">
        <v>0.76707504110995084</v>
      </c>
      <c r="P495" s="14">
        <v>0.26250200873594964</v>
      </c>
      <c r="Q495" s="14">
        <v>4</v>
      </c>
      <c r="R495" s="14">
        <v>0.46622266667473633</v>
      </c>
      <c r="S495" s="14">
        <v>1.2112178923825452</v>
      </c>
      <c r="T495" s="14">
        <v>0.69901744117246101</v>
      </c>
      <c r="U495" s="14">
        <v>0.19219504183370073</v>
      </c>
      <c r="V495" s="14">
        <v>0.23146777518519052</v>
      </c>
      <c r="W495" s="14">
        <v>0</v>
      </c>
      <c r="X495" s="14">
        <v>1.2540601539234397E-2</v>
      </c>
      <c r="Y495" s="14">
        <v>0</v>
      </c>
      <c r="Z495" s="14">
        <v>0</v>
      </c>
      <c r="AA495" s="14">
        <v>2.8126614187878687</v>
      </c>
      <c r="AB495" s="14">
        <v>0.18733858121213132</v>
      </c>
      <c r="AC495" s="14">
        <v>0.6963872390113095</v>
      </c>
      <c r="AD495" s="14">
        <v>4.4390357999213911E-2</v>
      </c>
      <c r="AE495" s="14">
        <v>0</v>
      </c>
      <c r="AF495" s="14">
        <v>2.6150431768813043E-2</v>
      </c>
      <c r="AG495" s="14">
        <v>0.76692802877933641</v>
      </c>
      <c r="AH495" s="14">
        <v>0.23307197122066359</v>
      </c>
      <c r="AI495" s="14">
        <v>0</v>
      </c>
      <c r="AJ495" s="14">
        <v>2.9708191540316425E-2</v>
      </c>
      <c r="AK495" s="14">
        <v>1.2589493801044116</v>
      </c>
      <c r="AL495" s="14">
        <v>0.71134242835527206</v>
      </c>
      <c r="AM495" s="14">
        <v>0.39411574858789961</v>
      </c>
      <c r="AN495" s="14">
        <v>1.1537144917421114</v>
      </c>
      <c r="AO495" s="14">
        <v>1.2112178923825452</v>
      </c>
      <c r="AP495" s="14">
        <v>0.6963872390113095</v>
      </c>
      <c r="AQ495" s="14">
        <v>1.2332977077846872</v>
      </c>
      <c r="AR495" s="14">
        <v>1.2540601539234397E-2</v>
      </c>
      <c r="AS495" s="14">
        <v>0.48784248525952723</v>
      </c>
      <c r="AT495" s="14">
        <v>51.215751474047281</v>
      </c>
      <c r="AV495" s="14">
        <f t="shared" si="26"/>
        <v>0.24852527094203405</v>
      </c>
      <c r="AW495" s="14">
        <f t="shared" si="27"/>
        <v>0.316857364008724</v>
      </c>
      <c r="AX495" s="14">
        <f t="shared" si="28"/>
        <v>1.2332977077846872</v>
      </c>
    </row>
    <row r="496" spans="1:50">
      <c r="A496" s="10" t="s">
        <v>542</v>
      </c>
      <c r="B496" s="11">
        <v>38.22</v>
      </c>
      <c r="C496" s="11">
        <v>4.16</v>
      </c>
      <c r="D496" s="11">
        <v>13.7</v>
      </c>
      <c r="E496" s="11">
        <v>17.71</v>
      </c>
      <c r="F496" s="12">
        <v>0.2</v>
      </c>
      <c r="G496" s="11">
        <v>11.03</v>
      </c>
      <c r="H496" s="12">
        <v>0.25390000000000001</v>
      </c>
      <c r="I496" s="12">
        <v>0.3362</v>
      </c>
      <c r="J496" s="11">
        <v>6.81</v>
      </c>
      <c r="K496" s="12"/>
      <c r="L496" s="12">
        <v>0.20319999999999999</v>
      </c>
      <c r="M496" s="13">
        <f t="shared" si="25"/>
        <v>92.6233</v>
      </c>
      <c r="N496" s="14">
        <v>2.9357949726575474</v>
      </c>
      <c r="O496" s="14">
        <v>0.82502320224206005</v>
      </c>
      <c r="P496" s="14">
        <v>0.23918182510039254</v>
      </c>
      <c r="Q496" s="14">
        <v>4</v>
      </c>
      <c r="R496" s="14">
        <v>0.41523375045623934</v>
      </c>
      <c r="S496" s="14">
        <v>1.2902928369583941</v>
      </c>
      <c r="T496" s="14">
        <v>0.67509979990042046</v>
      </c>
      <c r="U496" s="14">
        <v>0.2233707948537218</v>
      </c>
      <c r="V496" s="14">
        <v>0.24548380885380983</v>
      </c>
      <c r="W496" s="14">
        <v>0</v>
      </c>
      <c r="X496" s="14">
        <v>1.3012182998086047E-2</v>
      </c>
      <c r="Y496" s="14">
        <v>0</v>
      </c>
      <c r="Z496" s="14">
        <v>0</v>
      </c>
      <c r="AA496" s="14">
        <v>2.8624931740206718</v>
      </c>
      <c r="AB496" s="14">
        <v>0.13750682597932817</v>
      </c>
      <c r="AC496" s="14">
        <v>0.68435933408338545</v>
      </c>
      <c r="AD496" s="14">
        <v>5.0070183788971469E-2</v>
      </c>
      <c r="AE496" s="14">
        <v>0</v>
      </c>
      <c r="AF496" s="14">
        <v>2.0896371319751493E-2</v>
      </c>
      <c r="AG496" s="14">
        <v>0.75532588919210841</v>
      </c>
      <c r="AH496" s="14">
        <v>0.24467411080789159</v>
      </c>
      <c r="AI496" s="14">
        <v>0</v>
      </c>
      <c r="AJ496" s="14">
        <v>2.6454740737081987E-2</v>
      </c>
      <c r="AK496" s="14">
        <v>1.244279835336547</v>
      </c>
      <c r="AL496" s="14">
        <v>0.72926542392637095</v>
      </c>
      <c r="AM496" s="14">
        <v>0.40658518531807664</v>
      </c>
      <c r="AN496" s="14">
        <v>1.1376524198545348</v>
      </c>
      <c r="AO496" s="14">
        <v>1.2902928369583941</v>
      </c>
      <c r="AP496" s="14">
        <v>0.68435933408338545</v>
      </c>
      <c r="AQ496" s="14">
        <v>1.2402569526982994</v>
      </c>
      <c r="AR496" s="14">
        <v>1.3012182998086047E-2</v>
      </c>
      <c r="AS496" s="14">
        <v>0.46856592695499555</v>
      </c>
      <c r="AT496" s="14">
        <v>53.143407304500442</v>
      </c>
      <c r="AV496" s="14">
        <f t="shared" si="26"/>
        <v>0.23584328725303894</v>
      </c>
      <c r="AW496" s="14">
        <f t="shared" si="27"/>
        <v>0.31387693878485168</v>
      </c>
      <c r="AX496" s="14">
        <f t="shared" si="28"/>
        <v>1.2402569526982994</v>
      </c>
    </row>
    <row r="497" spans="1:50">
      <c r="A497" s="10" t="s">
        <v>543</v>
      </c>
      <c r="B497" s="11">
        <v>37.64</v>
      </c>
      <c r="C497" s="11">
        <v>4.37</v>
      </c>
      <c r="D497" s="11">
        <v>14.25</v>
      </c>
      <c r="E497" s="11">
        <v>16.559999999999999</v>
      </c>
      <c r="F497" s="12">
        <v>0.1193</v>
      </c>
      <c r="G497" s="11">
        <v>11.8</v>
      </c>
      <c r="H497" s="12">
        <v>0.157</v>
      </c>
      <c r="I497" s="12">
        <v>0.35799999999999998</v>
      </c>
      <c r="J497" s="11">
        <v>7.13</v>
      </c>
      <c r="K497" s="12"/>
      <c r="L497" s="12">
        <v>0.19980000000000001</v>
      </c>
      <c r="M497" s="13">
        <f t="shared" si="25"/>
        <v>92.584099999999978</v>
      </c>
      <c r="N497" s="14">
        <v>2.8985036214079232</v>
      </c>
      <c r="O497" s="14">
        <v>0.88775610570475327</v>
      </c>
      <c r="P497" s="14">
        <v>0.21374027288732356</v>
      </c>
      <c r="Q497" s="14">
        <v>4</v>
      </c>
      <c r="R497" s="14">
        <v>0.40553163347620502</v>
      </c>
      <c r="S497" s="14">
        <v>1.3967284207055546</v>
      </c>
      <c r="T497" s="14">
        <v>0.65348323753427318</v>
      </c>
      <c r="U497" s="14">
        <v>0.199226638014394</v>
      </c>
      <c r="V497" s="14">
        <v>0.25543382722680519</v>
      </c>
      <c r="W497" s="14">
        <v>0</v>
      </c>
      <c r="X497" s="14">
        <v>7.7812577842386729E-3</v>
      </c>
      <c r="Y497" s="14">
        <v>0</v>
      </c>
      <c r="Z497" s="14">
        <v>0</v>
      </c>
      <c r="AA497" s="14">
        <v>2.918185014741471</v>
      </c>
      <c r="AB497" s="14">
        <v>8.1814985258529038E-2</v>
      </c>
      <c r="AC497" s="14">
        <v>0.7003631127813944</v>
      </c>
      <c r="AD497" s="14">
        <v>5.3450736766153743E-2</v>
      </c>
      <c r="AE497" s="14">
        <v>0</v>
      </c>
      <c r="AF497" s="14">
        <v>1.2953795042085549E-2</v>
      </c>
      <c r="AG497" s="14">
        <v>0.76676764458963376</v>
      </c>
      <c r="AH497" s="14">
        <v>0.23323235541036624</v>
      </c>
      <c r="AI497" s="14">
        <v>0</v>
      </c>
      <c r="AJ497" s="14">
        <v>2.6077411657109417E-2</v>
      </c>
      <c r="AK497" s="14">
        <v>1.2735823206225252</v>
      </c>
      <c r="AL497" s="14">
        <v>0.70034026772036539</v>
      </c>
      <c r="AM497" s="14">
        <v>0.38723508220928732</v>
      </c>
      <c r="AN497" s="14">
        <v>1.0664501484359907</v>
      </c>
      <c r="AO497" s="14">
        <v>1.3967284207055546</v>
      </c>
      <c r="AP497" s="14">
        <v>0.7003631127813944</v>
      </c>
      <c r="AQ497" s="14">
        <v>1.2932877391809583</v>
      </c>
      <c r="AR497" s="14">
        <v>7.7812577842386729E-3</v>
      </c>
      <c r="AS497" s="14">
        <v>0.43295689634376144</v>
      </c>
      <c r="AT497" s="14">
        <v>56.70431036562384</v>
      </c>
      <c r="AV497" s="14">
        <f t="shared" si="26"/>
        <v>0.22393482052479349</v>
      </c>
      <c r="AW497" s="14">
        <f t="shared" si="27"/>
        <v>0.29220555627594802</v>
      </c>
      <c r="AX497" s="14">
        <f t="shared" si="28"/>
        <v>1.2932877391809583</v>
      </c>
    </row>
    <row r="498" spans="1:50">
      <c r="A498" s="10" t="s">
        <v>544</v>
      </c>
      <c r="B498" s="11">
        <v>37.71</v>
      </c>
      <c r="C498" s="11">
        <v>4.0199999999999996</v>
      </c>
      <c r="D498" s="11">
        <v>13.86</v>
      </c>
      <c r="E498" s="11">
        <v>17.239999999999998</v>
      </c>
      <c r="F498" s="12">
        <v>0.18090000000000001</v>
      </c>
      <c r="G498" s="11">
        <v>10.65</v>
      </c>
      <c r="H498" s="12">
        <v>0.2054</v>
      </c>
      <c r="I498" s="12">
        <v>0.36259999999999998</v>
      </c>
      <c r="J498" s="11">
        <v>6.76</v>
      </c>
      <c r="K498" s="12"/>
      <c r="L498" s="12">
        <v>0.1966</v>
      </c>
      <c r="M498" s="13">
        <f t="shared" si="25"/>
        <v>91.185500000000005</v>
      </c>
      <c r="N498" s="14">
        <v>2.9313209959247462</v>
      </c>
      <c r="O498" s="14">
        <v>0.83077041838672772</v>
      </c>
      <c r="P498" s="14">
        <v>0.23790858568852613</v>
      </c>
      <c r="Q498" s="14">
        <v>4</v>
      </c>
      <c r="R498" s="14">
        <v>0.43900273317945526</v>
      </c>
      <c r="S498" s="14">
        <v>1.279759409861539</v>
      </c>
      <c r="T498" s="14">
        <v>0.68436955463974836</v>
      </c>
      <c r="U498" s="14">
        <v>0.19844954849216156</v>
      </c>
      <c r="V498" s="14">
        <v>0.24221140109785114</v>
      </c>
      <c r="W498" s="14">
        <v>0</v>
      </c>
      <c r="X498" s="14">
        <v>1.1910514993560479E-2</v>
      </c>
      <c r="Y498" s="14">
        <v>0</v>
      </c>
      <c r="Z498" s="14">
        <v>0</v>
      </c>
      <c r="AA498" s="14">
        <v>2.8557031622643159</v>
      </c>
      <c r="AB498" s="14">
        <v>0.14429683773568414</v>
      </c>
      <c r="AC498" s="14">
        <v>0.68759706345591709</v>
      </c>
      <c r="AD498" s="14">
        <v>5.4648856974724255E-2</v>
      </c>
      <c r="AE498" s="14">
        <v>0</v>
      </c>
      <c r="AF498" s="14">
        <v>1.7107258657270089E-2</v>
      </c>
      <c r="AG498" s="14">
        <v>0.75935317908791145</v>
      </c>
      <c r="AH498" s="14">
        <v>0.24064682091208855</v>
      </c>
      <c r="AI498" s="14">
        <v>0</v>
      </c>
      <c r="AJ498" s="14">
        <v>2.590210897185128E-2</v>
      </c>
      <c r="AK498" s="14">
        <v>1.2660454975124689</v>
      </c>
      <c r="AL498" s="14">
        <v>0.70805239351567995</v>
      </c>
      <c r="AM498" s="14">
        <v>0.38935250599541615</v>
      </c>
      <c r="AN498" s="14">
        <v>1.1207276888204361</v>
      </c>
      <c r="AO498" s="14">
        <v>1.279759409861539</v>
      </c>
      <c r="AP498" s="14">
        <v>0.68759706345591709</v>
      </c>
      <c r="AQ498" s="14">
        <v>1.269773151566183</v>
      </c>
      <c r="AR498" s="14">
        <v>1.1910514993560479E-2</v>
      </c>
      <c r="AS498" s="14">
        <v>0.46687511440315138</v>
      </c>
      <c r="AT498" s="14">
        <v>53.312488559684859</v>
      </c>
      <c r="AV498" s="14">
        <f t="shared" si="26"/>
        <v>0.23965010218257587</v>
      </c>
      <c r="AW498" s="14">
        <f t="shared" si="27"/>
        <v>0.30914246088235364</v>
      </c>
      <c r="AX498" s="14">
        <f t="shared" si="28"/>
        <v>1.269773151566183</v>
      </c>
    </row>
    <row r="499" spans="1:50">
      <c r="A499" s="10" t="s">
        <v>545</v>
      </c>
      <c r="B499" s="11">
        <v>37.35</v>
      </c>
      <c r="C499" s="11">
        <v>4.1399999999999997</v>
      </c>
      <c r="D499" s="11">
        <v>14.26</v>
      </c>
      <c r="E499" s="11">
        <v>18.02</v>
      </c>
      <c r="F499" s="12">
        <v>0.1794</v>
      </c>
      <c r="G499" s="11">
        <v>10.71</v>
      </c>
      <c r="H499" s="12">
        <v>0.20610000000000001</v>
      </c>
      <c r="I499" s="12">
        <v>0.2858</v>
      </c>
      <c r="J499" s="11">
        <v>6.81</v>
      </c>
      <c r="K499" s="12"/>
      <c r="L499" s="12">
        <v>0.2114</v>
      </c>
      <c r="M499" s="13">
        <f t="shared" si="25"/>
        <v>92.172700000000006</v>
      </c>
      <c r="N499" s="14">
        <v>2.8930431926210112</v>
      </c>
      <c r="O499" s="14">
        <v>0.87154607602497702</v>
      </c>
      <c r="P499" s="14">
        <v>0.2354107313540118</v>
      </c>
      <c r="Q499" s="14">
        <v>4</v>
      </c>
      <c r="R499" s="14">
        <v>0.43024083458778761</v>
      </c>
      <c r="S499" s="14">
        <v>1.2816202016737832</v>
      </c>
      <c r="T499" s="14">
        <v>0.71829325045164971</v>
      </c>
      <c r="U499" s="14">
        <v>0.21357614636526445</v>
      </c>
      <c r="V499" s="14">
        <v>0.24428280237481559</v>
      </c>
      <c r="W499" s="14">
        <v>0</v>
      </c>
      <c r="X499" s="14">
        <v>1.1769875723096635E-2</v>
      </c>
      <c r="Y499" s="14">
        <v>0</v>
      </c>
      <c r="Z499" s="14">
        <v>0</v>
      </c>
      <c r="AA499" s="14">
        <v>2.8997831111763976</v>
      </c>
      <c r="AB499" s="14">
        <v>0.10021688882360236</v>
      </c>
      <c r="AC499" s="14">
        <v>0.684050301947701</v>
      </c>
      <c r="AD499" s="14">
        <v>4.2921310401199557E-2</v>
      </c>
      <c r="AE499" s="14">
        <v>0</v>
      </c>
      <c r="AF499" s="14">
        <v>1.7104699136590636E-2</v>
      </c>
      <c r="AG499" s="14">
        <v>0.74407631148549114</v>
      </c>
      <c r="AH499" s="14">
        <v>0.25592368851450886</v>
      </c>
      <c r="AI499" s="14">
        <v>0</v>
      </c>
      <c r="AJ499" s="14">
        <v>2.7753263612646323E-2</v>
      </c>
      <c r="AK499" s="14">
        <v>1.2901374943924087</v>
      </c>
      <c r="AL499" s="14">
        <v>0.68210924199494505</v>
      </c>
      <c r="AM499" s="14">
        <v>0.38464364027409426</v>
      </c>
      <c r="AN499" s="14">
        <v>1.167280128170926</v>
      </c>
      <c r="AO499" s="14">
        <v>1.2816202016737832</v>
      </c>
      <c r="AP499" s="14">
        <v>0.684050301947701</v>
      </c>
      <c r="AQ499" s="14">
        <v>1.3017869106127646</v>
      </c>
      <c r="AR499" s="14">
        <v>1.1769875723096635E-2</v>
      </c>
      <c r="AS499" s="14">
        <v>0.47665481275219812</v>
      </c>
      <c r="AT499" s="14">
        <v>52.334518724780203</v>
      </c>
      <c r="AV499" s="14">
        <f t="shared" si="26"/>
        <v>0.24770585347683094</v>
      </c>
      <c r="AW499" s="14">
        <f t="shared" si="27"/>
        <v>0.32135830891120304</v>
      </c>
      <c r="AX499" s="14">
        <f t="shared" si="28"/>
        <v>1.3017869106127646</v>
      </c>
    </row>
    <row r="500" spans="1:50">
      <c r="A500" s="10" t="s">
        <v>546</v>
      </c>
      <c r="B500" s="11">
        <v>37.479999999999997</v>
      </c>
      <c r="C500" s="11">
        <v>4.01</v>
      </c>
      <c r="D500" s="11">
        <v>13.75</v>
      </c>
      <c r="E500" s="11">
        <v>18.54</v>
      </c>
      <c r="F500" s="12">
        <v>0.20030000000000001</v>
      </c>
      <c r="G500" s="11">
        <v>10.96</v>
      </c>
      <c r="H500" s="12">
        <v>0.1739</v>
      </c>
      <c r="I500" s="12">
        <v>0.31929999999999997</v>
      </c>
      <c r="J500" s="11">
        <v>6.67</v>
      </c>
      <c r="K500" s="12"/>
      <c r="L500" s="12">
        <v>0.2167</v>
      </c>
      <c r="M500" s="13">
        <f t="shared" si="25"/>
        <v>92.320200000000014</v>
      </c>
      <c r="N500" s="14">
        <v>2.9002936825717787</v>
      </c>
      <c r="O500" s="14">
        <v>0.82792920241301049</v>
      </c>
      <c r="P500" s="14">
        <v>0.27177711501521085</v>
      </c>
      <c r="Q500" s="14">
        <v>4</v>
      </c>
      <c r="R500" s="14">
        <v>0.42608124869485087</v>
      </c>
      <c r="S500" s="14">
        <v>1.3143286667221286</v>
      </c>
      <c r="T500" s="14">
        <v>0.69307655741184138</v>
      </c>
      <c r="U500" s="14">
        <v>0.23494428490972519</v>
      </c>
      <c r="V500" s="14">
        <v>0.23656766745237134</v>
      </c>
      <c r="W500" s="14">
        <v>0</v>
      </c>
      <c r="X500" s="14">
        <v>1.3128299343979251E-2</v>
      </c>
      <c r="Y500" s="14">
        <v>0</v>
      </c>
      <c r="Z500" s="14">
        <v>0</v>
      </c>
      <c r="AA500" s="14">
        <v>2.9181267245348965</v>
      </c>
      <c r="AB500" s="14">
        <v>8.1873275465103479E-2</v>
      </c>
      <c r="AC500" s="14">
        <v>0.66649368539500919</v>
      </c>
      <c r="AD500" s="14">
        <v>4.7905761679530028E-2</v>
      </c>
      <c r="AE500" s="14">
        <v>0</v>
      </c>
      <c r="AF500" s="14">
        <v>1.4418335028413037E-2</v>
      </c>
      <c r="AG500" s="14">
        <v>0.72881778210295223</v>
      </c>
      <c r="AH500" s="14">
        <v>0.27118221789704777</v>
      </c>
      <c r="AI500" s="14">
        <v>0</v>
      </c>
      <c r="AJ500" s="14">
        <v>2.8421439605390439E-2</v>
      </c>
      <c r="AK500" s="14">
        <v>1.2963288329363467</v>
      </c>
      <c r="AL500" s="14">
        <v>0.67524972745826295</v>
      </c>
      <c r="AM500" s="14">
        <v>0.42233894200796829</v>
      </c>
      <c r="AN500" s="14">
        <v>1.1997979573367774</v>
      </c>
      <c r="AO500" s="14">
        <v>1.3143286667221286</v>
      </c>
      <c r="AP500" s="14">
        <v>0.66649368539500919</v>
      </c>
      <c r="AQ500" s="14">
        <v>1.2540104511078614</v>
      </c>
      <c r="AR500" s="14">
        <v>1.3128299343979251E-2</v>
      </c>
      <c r="AS500" s="14">
        <v>0.47722256542503649</v>
      </c>
      <c r="AT500" s="14">
        <v>52.277743457496356</v>
      </c>
      <c r="AV500" s="14">
        <f t="shared" si="26"/>
        <v>0.23750735414765337</v>
      </c>
      <c r="AW500" s="14">
        <f t="shared" si="27"/>
        <v>0.31801937678682496</v>
      </c>
      <c r="AX500" s="14">
        <f t="shared" si="28"/>
        <v>1.2540104511078614</v>
      </c>
    </row>
    <row r="501" spans="1:50">
      <c r="A501" s="10" t="s">
        <v>547</v>
      </c>
      <c r="B501" s="11">
        <v>38.869999999999997</v>
      </c>
      <c r="C501" s="11">
        <v>3.75</v>
      </c>
      <c r="D501" s="11">
        <v>14.38</v>
      </c>
      <c r="E501" s="11">
        <v>17.91</v>
      </c>
      <c r="F501" s="12">
        <v>0.20760000000000001</v>
      </c>
      <c r="G501" s="11">
        <v>10.43</v>
      </c>
      <c r="H501" s="12">
        <v>0.26179999999999998</v>
      </c>
      <c r="I501" s="12">
        <v>0.26769999999999999</v>
      </c>
      <c r="J501" s="11">
        <v>6.76</v>
      </c>
      <c r="K501" s="12"/>
      <c r="L501" s="12">
        <v>0.1991</v>
      </c>
      <c r="M501" s="13">
        <f t="shared" si="25"/>
        <v>93.036199999999994</v>
      </c>
      <c r="N501" s="14">
        <v>2.9579721491059003</v>
      </c>
      <c r="O501" s="14">
        <v>0.81400846438670726</v>
      </c>
      <c r="P501" s="14">
        <v>0.2280193865073924</v>
      </c>
      <c r="Q501" s="14">
        <v>4</v>
      </c>
      <c r="R501" s="14">
        <v>0.47570872868032066</v>
      </c>
      <c r="S501" s="14">
        <v>1.2014854093910221</v>
      </c>
      <c r="T501" s="14">
        <v>0.70124625191516432</v>
      </c>
      <c r="U501" s="14">
        <v>0.21054083661028133</v>
      </c>
      <c r="V501" s="14">
        <v>0.22256219351348988</v>
      </c>
      <c r="W501" s="14">
        <v>0</v>
      </c>
      <c r="X501" s="14">
        <v>1.338110615669528E-2</v>
      </c>
      <c r="Y501" s="14">
        <v>0</v>
      </c>
      <c r="Z501" s="14">
        <v>0</v>
      </c>
      <c r="AA501" s="14">
        <v>2.8249245262669742</v>
      </c>
      <c r="AB501" s="14">
        <v>0.17507547373302579</v>
      </c>
      <c r="AC501" s="14">
        <v>0.67546029567140542</v>
      </c>
      <c r="AD501" s="14">
        <v>3.9497931093646889E-2</v>
      </c>
      <c r="AE501" s="14">
        <v>0</v>
      </c>
      <c r="AF501" s="14">
        <v>2.1346285733867605E-2</v>
      </c>
      <c r="AG501" s="14">
        <v>0.73630451249891993</v>
      </c>
      <c r="AH501" s="14">
        <v>0.26369548750108007</v>
      </c>
      <c r="AI501" s="14">
        <v>0</v>
      </c>
      <c r="AJ501" s="14">
        <v>2.5680032339766283E-2</v>
      </c>
      <c r="AK501" s="14">
        <v>1.2840166940905355</v>
      </c>
      <c r="AL501" s="14">
        <v>0.69030327356969812</v>
      </c>
      <c r="AM501" s="14">
        <v>0.38476726771098463</v>
      </c>
      <c r="AN501" s="14">
        <v>1.1398064750328381</v>
      </c>
      <c r="AO501" s="14">
        <v>1.2014854093910221</v>
      </c>
      <c r="AP501" s="14">
        <v>0.67546029567140542</v>
      </c>
      <c r="AQ501" s="14">
        <v>1.2897171930670279</v>
      </c>
      <c r="AR501" s="14">
        <v>1.338110615669528E-2</v>
      </c>
      <c r="AS501" s="14">
        <v>0.48682801260950809</v>
      </c>
      <c r="AT501" s="14">
        <v>51.317198739049182</v>
      </c>
      <c r="AV501" s="14">
        <f t="shared" si="26"/>
        <v>0.24823539368743186</v>
      </c>
      <c r="AW501" s="14">
        <f t="shared" si="27"/>
        <v>0.32276511462426083</v>
      </c>
      <c r="AX501" s="14">
        <f t="shared" si="28"/>
        <v>1.2897171930670279</v>
      </c>
    </row>
    <row r="502" spans="1:50">
      <c r="A502" s="10" t="s">
        <v>548</v>
      </c>
      <c r="B502" s="11">
        <v>37.93</v>
      </c>
      <c r="C502" s="11">
        <v>4.04</v>
      </c>
      <c r="D502" s="11">
        <v>13.55</v>
      </c>
      <c r="E502" s="11">
        <v>18.350000000000001</v>
      </c>
      <c r="F502" s="12">
        <v>0.18479999999999999</v>
      </c>
      <c r="G502" s="11">
        <v>10.45</v>
      </c>
      <c r="H502" s="12">
        <v>0.37380000000000002</v>
      </c>
      <c r="I502" s="12">
        <v>0.36159999999999998</v>
      </c>
      <c r="J502" s="11">
        <v>6.73</v>
      </c>
      <c r="K502" s="12"/>
      <c r="L502" s="12">
        <v>0.20449999999999999</v>
      </c>
      <c r="M502" s="13">
        <f t="shared" si="25"/>
        <v>92.174700000000001</v>
      </c>
      <c r="N502" s="14">
        <v>2.9302406377368793</v>
      </c>
      <c r="O502" s="14">
        <v>0.83247366885218133</v>
      </c>
      <c r="P502" s="14">
        <v>0.23728569341093941</v>
      </c>
      <c r="Q502" s="14">
        <v>4</v>
      </c>
      <c r="R502" s="14">
        <v>0.40124405219093473</v>
      </c>
      <c r="S502" s="14">
        <v>1.2159922492516673</v>
      </c>
      <c r="T502" s="14">
        <v>0.71810474547062442</v>
      </c>
      <c r="U502" s="14">
        <v>0.2301394480698512</v>
      </c>
      <c r="V502" s="14">
        <v>0.24117142478129103</v>
      </c>
      <c r="W502" s="14">
        <v>0</v>
      </c>
      <c r="X502" s="14">
        <v>1.2092261717533529E-2</v>
      </c>
      <c r="Y502" s="14">
        <v>0</v>
      </c>
      <c r="Z502" s="14">
        <v>0</v>
      </c>
      <c r="AA502" s="14">
        <v>2.8187441814819025</v>
      </c>
      <c r="AB502" s="14">
        <v>0.18125581851809747</v>
      </c>
      <c r="AC502" s="14">
        <v>0.69538637412090776</v>
      </c>
      <c r="AD502" s="14">
        <v>5.4162076073325169E-2</v>
      </c>
      <c r="AE502" s="14">
        <v>0</v>
      </c>
      <c r="AF502" s="14">
        <v>3.0940895403370486E-2</v>
      </c>
      <c r="AG502" s="14">
        <v>0.78048934559760341</v>
      </c>
      <c r="AH502" s="14">
        <v>0.21951065440239659</v>
      </c>
      <c r="AI502" s="14">
        <v>0</v>
      </c>
      <c r="AJ502" s="14">
        <v>2.6776790642825211E-2</v>
      </c>
      <c r="AK502" s="14">
        <v>1.2277491968925438</v>
      </c>
      <c r="AL502" s="14">
        <v>0.74547401246463108</v>
      </c>
      <c r="AM502" s="14">
        <v>0.39427529126471234</v>
      </c>
      <c r="AN502" s="14">
        <v>1.185529886951415</v>
      </c>
      <c r="AO502" s="14">
        <v>1.2159922492516673</v>
      </c>
      <c r="AP502" s="14">
        <v>0.69538637412090776</v>
      </c>
      <c r="AQ502" s="14">
        <v>1.2337177210431161</v>
      </c>
      <c r="AR502" s="14">
        <v>1.2092261717533529E-2</v>
      </c>
      <c r="AS502" s="14">
        <v>0.4936576969578938</v>
      </c>
      <c r="AT502" s="14">
        <v>50.634230304210611</v>
      </c>
      <c r="AV502" s="14">
        <f t="shared" si="26"/>
        <v>0.25476052427471235</v>
      </c>
      <c r="AW502" s="14">
        <f t="shared" si="27"/>
        <v>0.33640661673737055</v>
      </c>
      <c r="AX502" s="14">
        <f t="shared" si="28"/>
        <v>1.2337177210431161</v>
      </c>
    </row>
    <row r="503" spans="1:50">
      <c r="A503" s="10" t="s">
        <v>549</v>
      </c>
      <c r="B503" s="11">
        <v>36.909999999999997</v>
      </c>
      <c r="C503" s="11">
        <v>4.1399999999999997</v>
      </c>
      <c r="D503" s="11">
        <v>13.56</v>
      </c>
      <c r="E503" s="11">
        <v>18.25</v>
      </c>
      <c r="F503" s="12">
        <v>0.14860000000000001</v>
      </c>
      <c r="G503" s="11">
        <v>11.28</v>
      </c>
      <c r="H503" s="12">
        <v>0.28989999999999999</v>
      </c>
      <c r="I503" s="12">
        <v>0.34239999999999998</v>
      </c>
      <c r="J503" s="11">
        <v>6.79</v>
      </c>
      <c r="K503" s="12"/>
      <c r="L503" s="12">
        <v>0.20880000000000001</v>
      </c>
      <c r="M503" s="13">
        <f t="shared" si="25"/>
        <v>91.919700000000006</v>
      </c>
      <c r="N503" s="14">
        <v>2.8731771928596674</v>
      </c>
      <c r="O503" s="14">
        <v>0.87965669144196335</v>
      </c>
      <c r="P503" s="14">
        <v>0.24716611569836922</v>
      </c>
      <c r="Q503" s="14">
        <v>4</v>
      </c>
      <c r="R503" s="14">
        <v>0.36438265986772145</v>
      </c>
      <c r="S503" s="14">
        <v>1.338127604176816</v>
      </c>
      <c r="T503" s="14">
        <v>0.70207607352215629</v>
      </c>
      <c r="U503" s="14">
        <v>0.23881467527619848</v>
      </c>
      <c r="V503" s="14">
        <v>0.24448691245763618</v>
      </c>
      <c r="W503" s="14">
        <v>0</v>
      </c>
      <c r="X503" s="14">
        <v>9.7976585827006593E-3</v>
      </c>
      <c r="Y503" s="14">
        <v>0</v>
      </c>
      <c r="Z503" s="14">
        <v>0</v>
      </c>
      <c r="AA503" s="14">
        <v>2.8976855838832294</v>
      </c>
      <c r="AB503" s="14">
        <v>0.10231441611677061</v>
      </c>
      <c r="AC503" s="14">
        <v>0.69546941195222778</v>
      </c>
      <c r="AD503" s="14">
        <v>5.1677150430476479E-2</v>
      </c>
      <c r="AE503" s="14">
        <v>0</v>
      </c>
      <c r="AF503" s="14">
        <v>2.4179076917562246E-2</v>
      </c>
      <c r="AG503" s="14">
        <v>0.77132563930026654</v>
      </c>
      <c r="AH503" s="14">
        <v>0.22867436069973346</v>
      </c>
      <c r="AI503" s="14">
        <v>0</v>
      </c>
      <c r="AJ503" s="14">
        <v>2.7548225281245831E-2</v>
      </c>
      <c r="AK503" s="14">
        <v>1.2713858556402367</v>
      </c>
      <c r="AL503" s="14">
        <v>0.70106591907851756</v>
      </c>
      <c r="AM503" s="14">
        <v>0.40905516015046584</v>
      </c>
      <c r="AN503" s="14">
        <v>1.188056864496724</v>
      </c>
      <c r="AO503" s="14">
        <v>1.338127604176816</v>
      </c>
      <c r="AP503" s="14">
        <v>0.69546941195222778</v>
      </c>
      <c r="AQ503" s="14">
        <v>1.2440393513096848</v>
      </c>
      <c r="AR503" s="14">
        <v>9.7976585827006593E-3</v>
      </c>
      <c r="AS503" s="14">
        <v>0.47029695543989875</v>
      </c>
      <c r="AT503" s="14">
        <v>52.97030445601014</v>
      </c>
      <c r="AV503" s="14">
        <f t="shared" si="26"/>
        <v>0.24228856209488892</v>
      </c>
      <c r="AW503" s="14">
        <f t="shared" si="27"/>
        <v>0.32470422396119797</v>
      </c>
      <c r="AX503" s="14">
        <f t="shared" si="28"/>
        <v>1.2440393513096848</v>
      </c>
    </row>
    <row r="504" spans="1:50">
      <c r="A504" s="10" t="s">
        <v>550</v>
      </c>
      <c r="B504" s="11">
        <v>36.5</v>
      </c>
      <c r="C504" s="11">
        <v>4.1399999999999997</v>
      </c>
      <c r="D504" s="11">
        <v>13.48</v>
      </c>
      <c r="E504" s="11">
        <v>17.48</v>
      </c>
      <c r="F504" s="12">
        <v>0.18190000000000001</v>
      </c>
      <c r="G504" s="11">
        <v>11.08</v>
      </c>
      <c r="H504" s="12">
        <v>0.2326</v>
      </c>
      <c r="I504" s="12">
        <v>0.33079999999999998</v>
      </c>
      <c r="J504" s="11">
        <v>6.94</v>
      </c>
      <c r="K504" s="12"/>
      <c r="L504" s="12">
        <v>0.217</v>
      </c>
      <c r="M504" s="13">
        <f t="shared" si="25"/>
        <v>90.582300000000004</v>
      </c>
      <c r="N504" s="14">
        <v>2.8786015098517135</v>
      </c>
      <c r="O504" s="14">
        <v>0.8668756131734936</v>
      </c>
      <c r="P504" s="14">
        <v>0.25452287697479292</v>
      </c>
      <c r="Q504" s="14">
        <v>4</v>
      </c>
      <c r="R504" s="14">
        <v>0.38607698205986218</v>
      </c>
      <c r="S504" s="14">
        <v>1.357937774792187</v>
      </c>
      <c r="T504" s="14">
        <v>0.69528575246734114</v>
      </c>
      <c r="U504" s="14">
        <v>0.20307668384102084</v>
      </c>
      <c r="V504" s="14">
        <v>0.24856513770988509</v>
      </c>
      <c r="W504" s="14">
        <v>0</v>
      </c>
      <c r="X504" s="14">
        <v>1.2150845826925952E-2</v>
      </c>
      <c r="Y504" s="14">
        <v>0</v>
      </c>
      <c r="Z504" s="14">
        <v>0</v>
      </c>
      <c r="AA504" s="14">
        <v>2.9030931766972223</v>
      </c>
      <c r="AB504" s="14">
        <v>9.6906823302777667E-2</v>
      </c>
      <c r="AC504" s="14">
        <v>0.71161533255694942</v>
      </c>
      <c r="AD504" s="14">
        <v>5.0582538642297704E-2</v>
      </c>
      <c r="AE504" s="14">
        <v>0</v>
      </c>
      <c r="AF504" s="14">
        <v>1.9654931341248436E-2</v>
      </c>
      <c r="AG504" s="14">
        <v>0.7818528025404955</v>
      </c>
      <c r="AH504" s="14">
        <v>0.2181471974595045</v>
      </c>
      <c r="AI504" s="14">
        <v>0</v>
      </c>
      <c r="AJ504" s="14">
        <v>2.900635678540037E-2</v>
      </c>
      <c r="AK504" s="14">
        <v>1.2847917091812169</v>
      </c>
      <c r="AL504" s="14">
        <v>0.6862019340333827</v>
      </c>
      <c r="AM504" s="14">
        <v>0.3969168099753777</v>
      </c>
      <c r="AN504" s="14">
        <v>1.1528853132831549</v>
      </c>
      <c r="AO504" s="14">
        <v>1.357937774792187</v>
      </c>
      <c r="AP504" s="14">
        <v>0.71161533255694942</v>
      </c>
      <c r="AQ504" s="14">
        <v>1.2529525952333558</v>
      </c>
      <c r="AR504" s="14">
        <v>1.2150845826925952E-2</v>
      </c>
      <c r="AS504" s="14">
        <v>0.45916628644947383</v>
      </c>
      <c r="AT504" s="14">
        <v>54.08337135505262</v>
      </c>
      <c r="AV504" s="14">
        <f t="shared" si="26"/>
        <v>0.23949825587697832</v>
      </c>
      <c r="AW504" s="14">
        <f t="shared" si="27"/>
        <v>0.30945008707244004</v>
      </c>
      <c r="AX504" s="14">
        <f t="shared" si="28"/>
        <v>1.2529525952333558</v>
      </c>
    </row>
    <row r="505" spans="1:50">
      <c r="A505" s="10" t="s">
        <v>551</v>
      </c>
      <c r="B505" s="11">
        <v>37.85</v>
      </c>
      <c r="C505" s="11">
        <v>4.08</v>
      </c>
      <c r="D505" s="11">
        <v>13.43</v>
      </c>
      <c r="E505" s="11">
        <v>17.829999999999998</v>
      </c>
      <c r="F505" s="12">
        <v>0.1598</v>
      </c>
      <c r="G505" s="11">
        <v>10.35</v>
      </c>
      <c r="H505" s="12">
        <v>0.30680000000000002</v>
      </c>
      <c r="I505" s="12">
        <v>0.2853</v>
      </c>
      <c r="J505" s="11">
        <v>6.9</v>
      </c>
      <c r="K505" s="12"/>
      <c r="L505" s="12">
        <v>0.20569999999999999</v>
      </c>
      <c r="M505" s="13">
        <f t="shared" si="25"/>
        <v>91.397599999999997</v>
      </c>
      <c r="N505" s="14">
        <v>2.9435237663782567</v>
      </c>
      <c r="O505" s="14">
        <v>0.80788690815859998</v>
      </c>
      <c r="P505" s="14">
        <v>0.24858932546314327</v>
      </c>
      <c r="Q505" s="14">
        <v>4</v>
      </c>
      <c r="R505" s="14">
        <v>0.42304417626762514</v>
      </c>
      <c r="S505" s="14">
        <v>1.23335703400714</v>
      </c>
      <c r="T505" s="14">
        <v>0.72146610238488673</v>
      </c>
      <c r="U505" s="14">
        <v>0.18954669053124995</v>
      </c>
      <c r="V505" s="14">
        <v>0.24561584041078544</v>
      </c>
      <c r="W505" s="14">
        <v>0</v>
      </c>
      <c r="X505" s="14">
        <v>1.0526004827415404E-2</v>
      </c>
      <c r="Y505" s="14">
        <v>0</v>
      </c>
      <c r="Z505" s="14">
        <v>0</v>
      </c>
      <c r="AA505" s="14">
        <v>2.8235558484291028</v>
      </c>
      <c r="AB505" s="14">
        <v>0.17644415157089721</v>
      </c>
      <c r="AC505" s="14">
        <v>0.7090376601385735</v>
      </c>
      <c r="AD505" s="14">
        <v>4.3017965926566266E-2</v>
      </c>
      <c r="AE505" s="14">
        <v>0</v>
      </c>
      <c r="AF505" s="14">
        <v>2.5564079204712761E-2</v>
      </c>
      <c r="AG505" s="14">
        <v>0.77761970526985247</v>
      </c>
      <c r="AH505" s="14">
        <v>0.22238029473014753</v>
      </c>
      <c r="AI505" s="14">
        <v>0</v>
      </c>
      <c r="AJ505" s="14">
        <v>2.7113196459147858E-2</v>
      </c>
      <c r="AK505" s="14">
        <v>1.2534692445076052</v>
      </c>
      <c r="AL505" s="14">
        <v>0.719417559033247</v>
      </c>
      <c r="AM505" s="14">
        <v>0.37783305933138067</v>
      </c>
      <c r="AN505" s="14">
        <v>1.15960211837928</v>
      </c>
      <c r="AO505" s="14">
        <v>1.23335703400714</v>
      </c>
      <c r="AP505" s="14">
        <v>0.7090376601385735</v>
      </c>
      <c r="AQ505" s="14">
        <v>1.2309310844262251</v>
      </c>
      <c r="AR505" s="14">
        <v>1.0526004827415404E-2</v>
      </c>
      <c r="AS505" s="14">
        <v>0.48458918206892354</v>
      </c>
      <c r="AT505" s="14">
        <v>51.541081793107637</v>
      </c>
      <c r="AV505" s="14">
        <f t="shared" si="26"/>
        <v>0.25551685219411452</v>
      </c>
      <c r="AW505" s="14">
        <f t="shared" si="27"/>
        <v>0.32264734321546445</v>
      </c>
      <c r="AX505" s="14">
        <f t="shared" si="28"/>
        <v>1.2309310844262251</v>
      </c>
    </row>
    <row r="506" spans="1:50">
      <c r="A506" s="10" t="s">
        <v>552</v>
      </c>
      <c r="B506" s="11">
        <v>37.65</v>
      </c>
      <c r="C506" s="11">
        <v>3.94</v>
      </c>
      <c r="D506" s="11">
        <v>13.79</v>
      </c>
      <c r="E506" s="11">
        <v>17.77</v>
      </c>
      <c r="F506" s="12">
        <v>0.18140000000000001</v>
      </c>
      <c r="G506" s="11">
        <v>10.99</v>
      </c>
      <c r="H506" s="12">
        <v>0.21379999999999999</v>
      </c>
      <c r="I506" s="12">
        <v>0.2782</v>
      </c>
      <c r="J506" s="11">
        <v>6.79</v>
      </c>
      <c r="K506" s="12"/>
      <c r="L506" s="12">
        <v>0.20680000000000001</v>
      </c>
      <c r="M506" s="13">
        <f t="shared" si="25"/>
        <v>91.810199999999995</v>
      </c>
      <c r="N506" s="14">
        <v>2.9148816186938675</v>
      </c>
      <c r="O506" s="14">
        <v>0.8323196637199215</v>
      </c>
      <c r="P506" s="14">
        <v>0.25279871758621097</v>
      </c>
      <c r="Q506" s="14">
        <v>4</v>
      </c>
      <c r="R506" s="14">
        <v>0.42595737222738417</v>
      </c>
      <c r="S506" s="14">
        <v>1.3105365951630599</v>
      </c>
      <c r="T506" s="14">
        <v>0.68690917888583525</v>
      </c>
      <c r="U506" s="14">
        <v>0.21082585344570015</v>
      </c>
      <c r="V506" s="14">
        <v>0.23461677509785947</v>
      </c>
      <c r="W506" s="14">
        <v>0</v>
      </c>
      <c r="X506" s="14">
        <v>1.1895380836805403E-2</v>
      </c>
      <c r="Y506" s="14">
        <v>0</v>
      </c>
      <c r="Z506" s="14">
        <v>0</v>
      </c>
      <c r="AA506" s="14">
        <v>2.8807411556566445</v>
      </c>
      <c r="AB506" s="14">
        <v>0.11925884434335554</v>
      </c>
      <c r="AC506" s="14">
        <v>0.68549198050044469</v>
      </c>
      <c r="AD506" s="14">
        <v>4.1759905132438283E-2</v>
      </c>
      <c r="AE506" s="14">
        <v>0</v>
      </c>
      <c r="AF506" s="14">
        <v>1.7735228088386339E-2</v>
      </c>
      <c r="AG506" s="14">
        <v>0.74498711372126936</v>
      </c>
      <c r="AH506" s="14">
        <v>0.25501288627873064</v>
      </c>
      <c r="AI506" s="14">
        <v>0</v>
      </c>
      <c r="AJ506" s="14">
        <v>2.7136338112024896E-2</v>
      </c>
      <c r="AK506" s="14">
        <v>1.2968449857561402</v>
      </c>
      <c r="AL506" s="14">
        <v>0.67601867613183497</v>
      </c>
      <c r="AM506" s="14">
        <v>0.40296477271097564</v>
      </c>
      <c r="AN506" s="14">
        <v>1.1505337499177464</v>
      </c>
      <c r="AO506" s="14">
        <v>1.3105365951630599</v>
      </c>
      <c r="AP506" s="14">
        <v>0.68549198050044469</v>
      </c>
      <c r="AQ506" s="14">
        <v>1.2582770359473057</v>
      </c>
      <c r="AR506" s="14">
        <v>1.1895380836805403E-2</v>
      </c>
      <c r="AS506" s="14">
        <v>0.46749324017390903</v>
      </c>
      <c r="AT506" s="14">
        <v>53.25067598260911</v>
      </c>
      <c r="AV506" s="14">
        <f t="shared" si="26"/>
        <v>0.23844876778915569</v>
      </c>
      <c r="AW506" s="14">
        <f t="shared" si="27"/>
        <v>0.31163335538451148</v>
      </c>
      <c r="AX506" s="14">
        <f t="shared" si="28"/>
        <v>1.2582770359473057</v>
      </c>
    </row>
    <row r="507" spans="1:50">
      <c r="A507" s="10" t="s">
        <v>553</v>
      </c>
      <c r="B507" s="11">
        <v>39.58</v>
      </c>
      <c r="C507" s="11">
        <v>3.63</v>
      </c>
      <c r="D507" s="11">
        <v>15.24</v>
      </c>
      <c r="E507" s="11">
        <v>16.86</v>
      </c>
      <c r="F507" s="12">
        <v>0.15609999999999999</v>
      </c>
      <c r="G507" s="11">
        <v>10.47</v>
      </c>
      <c r="H507" s="12">
        <v>0.29959999999999998</v>
      </c>
      <c r="I507" s="12">
        <v>0.29980000000000001</v>
      </c>
      <c r="J507" s="11">
        <v>6.54</v>
      </c>
      <c r="K507" s="12"/>
      <c r="L507" s="12">
        <v>0.1797</v>
      </c>
      <c r="M507" s="13">
        <f t="shared" si="25"/>
        <v>93.255200000000002</v>
      </c>
      <c r="N507" s="14">
        <v>2.975495060628413</v>
      </c>
      <c r="O507" s="14">
        <v>0.85015313860995401</v>
      </c>
      <c r="P507" s="14">
        <v>0.17435180076163304</v>
      </c>
      <c r="Q507" s="14">
        <v>4</v>
      </c>
      <c r="R507" s="14">
        <v>0.5001288486698906</v>
      </c>
      <c r="S507" s="14">
        <v>1.1661734531758639</v>
      </c>
      <c r="T507" s="14">
        <v>0.67018534056997081</v>
      </c>
      <c r="U507" s="14">
        <v>0.21544124083567651</v>
      </c>
      <c r="V507" s="14">
        <v>0.21582038562693412</v>
      </c>
      <c r="W507" s="14">
        <v>0</v>
      </c>
      <c r="X507" s="14">
        <v>9.9396587380579382E-3</v>
      </c>
      <c r="Y507" s="14">
        <v>0</v>
      </c>
      <c r="Z507" s="14">
        <v>0</v>
      </c>
      <c r="AA507" s="14">
        <v>2.7776889276163943</v>
      </c>
      <c r="AB507" s="14">
        <v>0.2223110723836057</v>
      </c>
      <c r="AC507" s="14">
        <v>0.65588531140363993</v>
      </c>
      <c r="AD507" s="14">
        <v>4.3697994835689438E-2</v>
      </c>
      <c r="AE507" s="14">
        <v>0</v>
      </c>
      <c r="AF507" s="14">
        <v>2.413228185854634E-2</v>
      </c>
      <c r="AG507" s="14">
        <v>0.72371558809787573</v>
      </c>
      <c r="AH507" s="14">
        <v>0.27628441190212427</v>
      </c>
      <c r="AI507" s="14">
        <v>0</v>
      </c>
      <c r="AJ507" s="14">
        <v>2.289687890371855E-2</v>
      </c>
      <c r="AK507" s="14">
        <v>1.2651849537243984</v>
      </c>
      <c r="AL507" s="14">
        <v>0.71191816737188307</v>
      </c>
      <c r="AM507" s="14">
        <v>0.36773678421659961</v>
      </c>
      <c r="AN507" s="14">
        <v>1.0599783821672804</v>
      </c>
      <c r="AO507" s="14">
        <v>1.1661734531758639</v>
      </c>
      <c r="AP507" s="14">
        <v>0.65588531140363993</v>
      </c>
      <c r="AQ507" s="14">
        <v>1.3502819872798446</v>
      </c>
      <c r="AR507" s="14">
        <v>9.9396587380579382E-3</v>
      </c>
      <c r="AS507" s="14">
        <v>0.4761482866256932</v>
      </c>
      <c r="AT507" s="14">
        <v>52.385171337430684</v>
      </c>
      <c r="AV507" s="14">
        <f t="shared" si="26"/>
        <v>0.24127444002344567</v>
      </c>
      <c r="AW507" s="14">
        <f t="shared" si="27"/>
        <v>0.31883576760541937</v>
      </c>
      <c r="AX507" s="14">
        <f t="shared" si="28"/>
        <v>1.3502819872798446</v>
      </c>
    </row>
    <row r="508" spans="1:50">
      <c r="A508" s="10" t="s">
        <v>554</v>
      </c>
      <c r="B508" s="11">
        <v>39.130000000000003</v>
      </c>
      <c r="C508" s="11">
        <v>3.75</v>
      </c>
      <c r="D508" s="11">
        <v>14.58</v>
      </c>
      <c r="E508" s="11">
        <v>16.649999999999999</v>
      </c>
      <c r="F508" s="12">
        <v>0.13800000000000001</v>
      </c>
      <c r="G508" s="11">
        <v>10.91</v>
      </c>
      <c r="H508" s="12">
        <v>0.2757</v>
      </c>
      <c r="I508" s="12">
        <v>0.3382</v>
      </c>
      <c r="J508" s="11">
        <v>6.67</v>
      </c>
      <c r="K508" s="12"/>
      <c r="L508" s="12">
        <v>0.20180000000000001</v>
      </c>
      <c r="M508" s="13">
        <f t="shared" si="25"/>
        <v>92.64370000000001</v>
      </c>
      <c r="N508" s="14">
        <v>2.9693254551745261</v>
      </c>
      <c r="O508" s="14">
        <v>0.82222877456517318</v>
      </c>
      <c r="P508" s="14">
        <v>0.20844577026030076</v>
      </c>
      <c r="Q508" s="14">
        <v>4</v>
      </c>
      <c r="R508" s="14">
        <v>0.48172303353158974</v>
      </c>
      <c r="S508" s="14">
        <v>1.2478827983668987</v>
      </c>
      <c r="T508" s="14">
        <v>0.63950239944395459</v>
      </c>
      <c r="U508" s="14">
        <v>0.20867026945031164</v>
      </c>
      <c r="V508" s="14">
        <v>0.2237330637926867</v>
      </c>
      <c r="W508" s="14">
        <v>0</v>
      </c>
      <c r="X508" s="14">
        <v>8.8697660889438864E-3</v>
      </c>
      <c r="Y508" s="14">
        <v>0</v>
      </c>
      <c r="Z508" s="14">
        <v>0</v>
      </c>
      <c r="AA508" s="14">
        <v>2.8103813306743857</v>
      </c>
      <c r="AB508" s="14">
        <v>0.18961866932561433</v>
      </c>
      <c r="AC508" s="14">
        <v>0.66508329875934002</v>
      </c>
      <c r="AD508" s="14">
        <v>4.9758581763723456E-2</v>
      </c>
      <c r="AE508" s="14">
        <v>0</v>
      </c>
      <c r="AF508" s="14">
        <v>2.2415986473810264E-2</v>
      </c>
      <c r="AG508" s="14">
        <v>0.73725786699687379</v>
      </c>
      <c r="AH508" s="14">
        <v>0.26274213300312621</v>
      </c>
      <c r="AI508" s="14">
        <v>0</v>
      </c>
      <c r="AJ508" s="14">
        <v>2.5954572605705814E-2</v>
      </c>
      <c r="AK508" s="14">
        <v>1.2608340201165031</v>
      </c>
      <c r="AL508" s="14">
        <v>0.71321140727779109</v>
      </c>
      <c r="AM508" s="14">
        <v>0.39476505827814229</v>
      </c>
      <c r="AN508" s="14">
        <v>1.056618439154567</v>
      </c>
      <c r="AO508" s="14">
        <v>1.2478827983668987</v>
      </c>
      <c r="AP508" s="14">
        <v>0.66508329875934002</v>
      </c>
      <c r="AQ508" s="14">
        <v>1.3039518080967629</v>
      </c>
      <c r="AR508" s="14">
        <v>8.8697660889438864E-3</v>
      </c>
      <c r="AS508" s="14">
        <v>0.4585020055319996</v>
      </c>
      <c r="AT508" s="14">
        <v>54.149799446800046</v>
      </c>
      <c r="AV508" s="14">
        <f t="shared" si="26"/>
        <v>0.22755004542052595</v>
      </c>
      <c r="AW508" s="14">
        <f t="shared" si="27"/>
        <v>0.30179985172714507</v>
      </c>
      <c r="AX508" s="14">
        <f t="shared" si="28"/>
        <v>1.3039518080967629</v>
      </c>
    </row>
    <row r="509" spans="1:50">
      <c r="A509" s="10" t="s">
        <v>555</v>
      </c>
      <c r="B509" s="11">
        <v>37.31</v>
      </c>
      <c r="C509" s="11">
        <v>4.12</v>
      </c>
      <c r="D509" s="11">
        <v>13.55</v>
      </c>
      <c r="E509" s="11">
        <v>17.62</v>
      </c>
      <c r="F509" s="12">
        <v>0.1789</v>
      </c>
      <c r="G509" s="11">
        <v>11.48</v>
      </c>
      <c r="H509" s="12">
        <v>0.1696</v>
      </c>
      <c r="I509" s="12">
        <v>0.3</v>
      </c>
      <c r="J509" s="11">
        <v>7.01</v>
      </c>
      <c r="K509" s="12"/>
      <c r="L509" s="12">
        <v>0.23150000000000001</v>
      </c>
      <c r="M509" s="13">
        <f t="shared" si="25"/>
        <v>91.970000000000013</v>
      </c>
      <c r="N509" s="14">
        <v>2.8998664051054432</v>
      </c>
      <c r="O509" s="14">
        <v>0.82614871029871617</v>
      </c>
      <c r="P509" s="14">
        <v>0.27398488459584058</v>
      </c>
      <c r="Q509" s="14">
        <v>4</v>
      </c>
      <c r="R509" s="14">
        <v>0.41506939045140023</v>
      </c>
      <c r="S509" s="14">
        <v>1.3893782764833835</v>
      </c>
      <c r="T509" s="14">
        <v>0.66376669493379348</v>
      </c>
      <c r="U509" s="14">
        <v>0.20753623434530244</v>
      </c>
      <c r="V509" s="14">
        <v>0.24319976857422596</v>
      </c>
      <c r="W509" s="14">
        <v>0</v>
      </c>
      <c r="X509" s="14">
        <v>1.1777367019505309E-2</v>
      </c>
      <c r="Y509" s="14">
        <v>0</v>
      </c>
      <c r="Z509" s="14">
        <v>0</v>
      </c>
      <c r="AA509" s="14">
        <v>2.930727731807611</v>
      </c>
      <c r="AB509" s="14">
        <v>6.9272268192388964E-2</v>
      </c>
      <c r="AC509" s="14">
        <v>0.69327424787258374</v>
      </c>
      <c r="AD509" s="14">
        <v>4.5208534927835435E-2</v>
      </c>
      <c r="AE509" s="14">
        <v>0</v>
      </c>
      <c r="AF509" s="14">
        <v>1.4123805423550791E-2</v>
      </c>
      <c r="AG509" s="14">
        <v>0.75260658822396986</v>
      </c>
      <c r="AH509" s="14">
        <v>0.24739341177603014</v>
      </c>
      <c r="AI509" s="14">
        <v>0</v>
      </c>
      <c r="AJ509" s="14">
        <v>3.0496394947187134E-2</v>
      </c>
      <c r="AK509" s="14">
        <v>1.3005069669081712</v>
      </c>
      <c r="AL509" s="14">
        <v>0.66899663814464172</v>
      </c>
      <c r="AM509" s="14">
        <v>0.42043677851768735</v>
      </c>
      <c r="AN509" s="14">
        <v>1.1452878138749365</v>
      </c>
      <c r="AO509" s="14">
        <v>1.3893782764833835</v>
      </c>
      <c r="AP509" s="14">
        <v>0.69327424787258374</v>
      </c>
      <c r="AQ509" s="14">
        <v>1.2412181007501164</v>
      </c>
      <c r="AR509" s="14">
        <v>1.1777367019505309E-2</v>
      </c>
      <c r="AS509" s="14">
        <v>0.45184958217239168</v>
      </c>
      <c r="AT509" s="14">
        <v>54.815041782760829</v>
      </c>
      <c r="AV509" s="14">
        <f t="shared" si="26"/>
        <v>0.22648528136197632</v>
      </c>
      <c r="AW509" s="14">
        <f t="shared" si="27"/>
        <v>0.29729917242830833</v>
      </c>
      <c r="AX509" s="14">
        <f t="shared" si="28"/>
        <v>1.2412181007501164</v>
      </c>
    </row>
    <row r="510" spans="1:50">
      <c r="A510" s="10" t="s">
        <v>556</v>
      </c>
      <c r="B510" s="11">
        <v>37.64</v>
      </c>
      <c r="C510" s="11">
        <v>4.07</v>
      </c>
      <c r="D510" s="11">
        <v>13.36</v>
      </c>
      <c r="E510" s="11">
        <v>17.64</v>
      </c>
      <c r="F510" s="12">
        <v>0.1628</v>
      </c>
      <c r="G510" s="11">
        <v>10.61</v>
      </c>
      <c r="H510" s="12">
        <v>0.27060000000000001</v>
      </c>
      <c r="I510" s="12">
        <v>0.28639999999999999</v>
      </c>
      <c r="J510" s="11">
        <v>6.93</v>
      </c>
      <c r="K510" s="12"/>
      <c r="L510" s="12">
        <v>0.2258</v>
      </c>
      <c r="M510" s="13">
        <f t="shared" si="25"/>
        <v>91.195600000000027</v>
      </c>
      <c r="N510" s="14">
        <v>2.9361690966722263</v>
      </c>
      <c r="O510" s="14">
        <v>0.79764011771050658</v>
      </c>
      <c r="P510" s="14">
        <v>0.26619078561726717</v>
      </c>
      <c r="Q510" s="14">
        <v>4</v>
      </c>
      <c r="R510" s="14">
        <v>0.43063023773693088</v>
      </c>
      <c r="S510" s="14">
        <v>1.2822044248142466</v>
      </c>
      <c r="T510" s="14">
        <v>0.69682145421892083</v>
      </c>
      <c r="U510" s="14">
        <v>0.18775111437507319</v>
      </c>
      <c r="V510" s="14">
        <v>0.24490483948035291</v>
      </c>
      <c r="W510" s="14">
        <v>0</v>
      </c>
      <c r="X510" s="14">
        <v>1.0756499866923388E-2</v>
      </c>
      <c r="Y510" s="14">
        <v>0</v>
      </c>
      <c r="Z510" s="14">
        <v>0</v>
      </c>
      <c r="AA510" s="14">
        <v>2.8530685704924479</v>
      </c>
      <c r="AB510" s="14">
        <v>0.14693142950755211</v>
      </c>
      <c r="AC510" s="14">
        <v>0.70426314685864733</v>
      </c>
      <c r="AD510" s="14">
        <v>4.3316254726198371E-2</v>
      </c>
      <c r="AE510" s="14">
        <v>0</v>
      </c>
      <c r="AF510" s="14">
        <v>2.2616863512948407E-2</v>
      </c>
      <c r="AG510" s="14">
        <v>0.77019626509779415</v>
      </c>
      <c r="AH510" s="14">
        <v>0.22980373490220585</v>
      </c>
      <c r="AI510" s="14">
        <v>0</v>
      </c>
      <c r="AJ510" s="14">
        <v>2.9853836677288907E-2</v>
      </c>
      <c r="AK510" s="14">
        <v>1.2666925012172561</v>
      </c>
      <c r="AL510" s="14">
        <v>0.70345366210545501</v>
      </c>
      <c r="AM510" s="14">
        <v>0.39447024301836092</v>
      </c>
      <c r="AN510" s="14">
        <v>1.1507633542112612</v>
      </c>
      <c r="AO510" s="14">
        <v>1.2822044248142466</v>
      </c>
      <c r="AP510" s="14">
        <v>0.70426314685864733</v>
      </c>
      <c r="AQ510" s="14">
        <v>1.2282703554474375</v>
      </c>
      <c r="AR510" s="14">
        <v>1.0756499866923388E-2</v>
      </c>
      <c r="AS510" s="14">
        <v>0.47298750280703833</v>
      </c>
      <c r="AT510" s="14">
        <v>52.701249719296172</v>
      </c>
      <c r="AV510" s="14">
        <f t="shared" si="26"/>
        <v>0.24423578929217513</v>
      </c>
      <c r="AW510" s="14">
        <f t="shared" si="27"/>
        <v>0.31004251974263425</v>
      </c>
      <c r="AX510" s="14">
        <f t="shared" si="28"/>
        <v>1.2282703554474375</v>
      </c>
    </row>
    <row r="511" spans="1:50">
      <c r="A511" s="10" t="s">
        <v>557</v>
      </c>
      <c r="B511" s="11">
        <v>37.06</v>
      </c>
      <c r="C511" s="11">
        <v>4.18</v>
      </c>
      <c r="D511" s="11">
        <v>13.8</v>
      </c>
      <c r="E511" s="11">
        <v>18.04</v>
      </c>
      <c r="F511" s="12">
        <v>0.17530000000000001</v>
      </c>
      <c r="G511" s="11">
        <v>10.98</v>
      </c>
      <c r="H511" s="12">
        <v>0.10589999999999999</v>
      </c>
      <c r="I511" s="12">
        <v>0.32690000000000002</v>
      </c>
      <c r="J511" s="11">
        <v>6.86</v>
      </c>
      <c r="K511" s="12"/>
      <c r="L511" s="12">
        <v>0.2203</v>
      </c>
      <c r="M511" s="13">
        <f t="shared" si="25"/>
        <v>91.748400000000004</v>
      </c>
      <c r="N511" s="14">
        <v>2.8915965621847968</v>
      </c>
      <c r="O511" s="14">
        <v>0.83575745087993414</v>
      </c>
      <c r="P511" s="14">
        <v>0.27264598693526909</v>
      </c>
      <c r="Q511" s="14">
        <v>4</v>
      </c>
      <c r="R511" s="14">
        <v>0.43325953321613553</v>
      </c>
      <c r="S511" s="14">
        <v>1.3473455945159742</v>
      </c>
      <c r="T511" s="14">
        <v>0.69609815076043691</v>
      </c>
      <c r="U511" s="14">
        <v>0.20838690264579252</v>
      </c>
      <c r="V511" s="14">
        <v>0.24735740647376661</v>
      </c>
      <c r="W511" s="14">
        <v>0</v>
      </c>
      <c r="X511" s="14">
        <v>1.1585087755422831E-2</v>
      </c>
      <c r="Y511" s="14">
        <v>0</v>
      </c>
      <c r="Z511" s="14">
        <v>0</v>
      </c>
      <c r="AA511" s="14">
        <v>2.944032675367529</v>
      </c>
      <c r="AB511" s="14">
        <v>5.5967324632471005E-2</v>
      </c>
      <c r="AC511" s="14">
        <v>0.67977947439510999</v>
      </c>
      <c r="AD511" s="14">
        <v>4.9453113803858542E-2</v>
      </c>
      <c r="AE511" s="14">
        <v>0</v>
      </c>
      <c r="AF511" s="14">
        <v>8.8532225423258379E-3</v>
      </c>
      <c r="AG511" s="14">
        <v>0.73808581074129431</v>
      </c>
      <c r="AH511" s="14">
        <v>0.26191418925870569</v>
      </c>
      <c r="AI511" s="14">
        <v>0</v>
      </c>
      <c r="AJ511" s="14">
        <v>2.9133425259597306E-2</v>
      </c>
      <c r="AK511" s="14">
        <v>1.3059312862422048</v>
      </c>
      <c r="AL511" s="14">
        <v>0.66493528849819783</v>
      </c>
      <c r="AM511" s="14">
        <v>0.40864854726922223</v>
      </c>
      <c r="AN511" s="14">
        <v>1.1771310403414985</v>
      </c>
      <c r="AO511" s="14">
        <v>1.3473455945159742</v>
      </c>
      <c r="AP511" s="14">
        <v>0.67977947439510999</v>
      </c>
      <c r="AQ511" s="14">
        <v>1.2690169840960697</v>
      </c>
      <c r="AR511" s="14">
        <v>1.1585087755422831E-2</v>
      </c>
      <c r="AS511" s="14">
        <v>0.46628715991580455</v>
      </c>
      <c r="AT511" s="14">
        <v>53.371284008419543</v>
      </c>
      <c r="AV511" s="14">
        <f t="shared" si="26"/>
        <v>0.23644375844895707</v>
      </c>
      <c r="AW511" s="14">
        <f t="shared" si="27"/>
        <v>0.30722656748139343</v>
      </c>
      <c r="AX511" s="14">
        <f t="shared" si="28"/>
        <v>1.2690169840960697</v>
      </c>
    </row>
    <row r="512" spans="1:50">
      <c r="A512" s="10" t="s">
        <v>558</v>
      </c>
      <c r="B512" s="11">
        <v>37.54</v>
      </c>
      <c r="C512" s="11">
        <v>4.1500000000000004</v>
      </c>
      <c r="D512" s="11">
        <v>13.66</v>
      </c>
      <c r="E512" s="11">
        <v>17.72</v>
      </c>
      <c r="F512" s="12">
        <v>0.16930000000000001</v>
      </c>
      <c r="G512" s="11">
        <v>11.09</v>
      </c>
      <c r="H512" s="12">
        <v>0.19900000000000001</v>
      </c>
      <c r="I512" s="12">
        <v>0.27689999999999998</v>
      </c>
      <c r="J512" s="11">
        <v>6.8</v>
      </c>
      <c r="K512" s="12"/>
      <c r="L512" s="12">
        <v>0.185</v>
      </c>
      <c r="M512" s="13">
        <f t="shared" si="25"/>
        <v>91.790199999999999</v>
      </c>
      <c r="N512" s="14">
        <v>2.9098310918772876</v>
      </c>
      <c r="O512" s="14">
        <v>0.84979549967602064</v>
      </c>
      <c r="P512" s="14">
        <v>0.24037340844669175</v>
      </c>
      <c r="Q512" s="14">
        <v>4</v>
      </c>
      <c r="R512" s="14">
        <v>0.39810590777637889</v>
      </c>
      <c r="S512" s="14">
        <v>1.3188494203704808</v>
      </c>
      <c r="T512" s="14">
        <v>0.69726819891891467</v>
      </c>
      <c r="U512" s="14">
        <v>0.21102295643753699</v>
      </c>
      <c r="V512" s="14">
        <v>0.24611067286255275</v>
      </c>
      <c r="W512" s="14">
        <v>0</v>
      </c>
      <c r="X512" s="14">
        <v>1.1115156883689439E-2</v>
      </c>
      <c r="Y512" s="14">
        <v>0</v>
      </c>
      <c r="Z512" s="14">
        <v>0</v>
      </c>
      <c r="AA512" s="14">
        <v>2.8824723132495533</v>
      </c>
      <c r="AB512" s="14">
        <v>0.11752768675044667</v>
      </c>
      <c r="AC512" s="14">
        <v>0.69190865993750728</v>
      </c>
      <c r="AD512" s="14">
        <v>4.1614329753846879E-2</v>
      </c>
      <c r="AE512" s="14">
        <v>0</v>
      </c>
      <c r="AF512" s="14">
        <v>1.6527216814158457E-2</v>
      </c>
      <c r="AG512" s="14">
        <v>0.75005020650551268</v>
      </c>
      <c r="AH512" s="14">
        <v>0.24994979349448732</v>
      </c>
      <c r="AI512" s="14">
        <v>0</v>
      </c>
      <c r="AJ512" s="14">
        <v>2.4304685545108267E-2</v>
      </c>
      <c r="AK512" s="14">
        <v>1.2822832730276839</v>
      </c>
      <c r="AL512" s="14">
        <v>0.6934120414272078</v>
      </c>
      <c r="AM512" s="14">
        <v>0.3929749198405571</v>
      </c>
      <c r="AN512" s="14">
        <v>1.1486645638031434</v>
      </c>
      <c r="AO512" s="14">
        <v>1.3188494203704808</v>
      </c>
      <c r="AP512" s="14">
        <v>0.69190865993750728</v>
      </c>
      <c r="AQ512" s="14">
        <v>1.2479014074523995</v>
      </c>
      <c r="AR512" s="14">
        <v>1.1115156883689439E-2</v>
      </c>
      <c r="AS512" s="14">
        <v>0.46551491548601442</v>
      </c>
      <c r="AT512" s="14">
        <v>53.44850845139856</v>
      </c>
      <c r="AV512" s="14">
        <f t="shared" si="26"/>
        <v>0.24189935692143727</v>
      </c>
      <c r="AW512" s="14">
        <f t="shared" si="27"/>
        <v>0.31510837109567591</v>
      </c>
      <c r="AX512" s="14">
        <f t="shared" si="28"/>
        <v>1.2479014074523995</v>
      </c>
    </row>
    <row r="513" spans="1:50">
      <c r="A513" s="10" t="s">
        <v>559</v>
      </c>
      <c r="B513" s="11">
        <v>37.85</v>
      </c>
      <c r="C513" s="11">
        <v>4.1399999999999997</v>
      </c>
      <c r="D513" s="11">
        <v>13.88</v>
      </c>
      <c r="E513" s="11">
        <v>17.71</v>
      </c>
      <c r="F513" s="12">
        <v>0.1694</v>
      </c>
      <c r="G513" s="11">
        <v>11.2</v>
      </c>
      <c r="H513" s="12">
        <v>0.10979999999999999</v>
      </c>
      <c r="I513" s="12">
        <v>0.31030000000000002</v>
      </c>
      <c r="J513" s="11">
        <v>7.68</v>
      </c>
      <c r="K513" s="12"/>
      <c r="L513" s="12">
        <v>0.2288</v>
      </c>
      <c r="M513" s="13">
        <f t="shared" si="25"/>
        <v>93.27830000000003</v>
      </c>
      <c r="N513" s="14">
        <v>2.9211987624115512</v>
      </c>
      <c r="O513" s="14">
        <v>0.80799316245254182</v>
      </c>
      <c r="P513" s="14">
        <v>0.27080807513590699</v>
      </c>
      <c r="Q513" s="14">
        <v>4</v>
      </c>
      <c r="R513" s="14">
        <v>0.45453406752583403</v>
      </c>
      <c r="S513" s="14">
        <v>1.3544726469206425</v>
      </c>
      <c r="T513" s="14">
        <v>0.70996924453800547</v>
      </c>
      <c r="U513" s="14">
        <v>0.1622846594123879</v>
      </c>
      <c r="V513" s="14">
        <v>0.24233577642248541</v>
      </c>
      <c r="W513" s="14">
        <v>0</v>
      </c>
      <c r="X513" s="14">
        <v>1.107372558411321E-2</v>
      </c>
      <c r="Y513" s="14">
        <v>0</v>
      </c>
      <c r="Z513" s="14">
        <v>0</v>
      </c>
      <c r="AA513" s="14">
        <v>2.9346701204034691</v>
      </c>
      <c r="AB513" s="14">
        <v>6.5329879596530915E-2</v>
      </c>
      <c r="AC513" s="14">
        <v>0.73282807966095365</v>
      </c>
      <c r="AD513" s="14">
        <v>4.6432646369315538E-2</v>
      </c>
      <c r="AE513" s="14">
        <v>0</v>
      </c>
      <c r="AF513" s="14">
        <v>9.079683299717865E-3</v>
      </c>
      <c r="AG513" s="14">
        <v>0.78834040932998706</v>
      </c>
      <c r="AH513" s="14">
        <v>0.21165959067001294</v>
      </c>
      <c r="AI513" s="14">
        <v>0</v>
      </c>
      <c r="AJ513" s="14">
        <v>2.9929262175295446E-2</v>
      </c>
      <c r="AK513" s="14">
        <v>1.3280075306418286</v>
      </c>
      <c r="AL513" s="14">
        <v>0.64206320718287602</v>
      </c>
      <c r="AM513" s="14">
        <v>0.37888823394728338</v>
      </c>
      <c r="AN513" s="14">
        <v>1.1430619790863004</v>
      </c>
      <c r="AO513" s="14">
        <v>1.3544726469206425</v>
      </c>
      <c r="AP513" s="14">
        <v>0.73282807966095365</v>
      </c>
      <c r="AQ513" s="14">
        <v>1.2625272299783759</v>
      </c>
      <c r="AR513" s="14">
        <v>1.107372558411321E-2</v>
      </c>
      <c r="AS513" s="14">
        <v>0.45767612876455976</v>
      </c>
      <c r="AT513" s="14">
        <v>54.232387123544008</v>
      </c>
      <c r="AV513" s="14">
        <f t="shared" si="26"/>
        <v>0.24192471910280544</v>
      </c>
      <c r="AW513" s="14">
        <f t="shared" si="27"/>
        <v>0.29722383374062933</v>
      </c>
      <c r="AX513" s="14">
        <f t="shared" si="28"/>
        <v>1.2625272299783759</v>
      </c>
    </row>
    <row r="514" spans="1:50">
      <c r="A514" s="10" t="s">
        <v>560</v>
      </c>
      <c r="B514" s="11">
        <v>37.549999999999997</v>
      </c>
      <c r="C514" s="11">
        <v>3.91</v>
      </c>
      <c r="D514" s="11">
        <v>13.78</v>
      </c>
      <c r="E514" s="11">
        <v>17.600000000000001</v>
      </c>
      <c r="F514" s="12">
        <v>0.13519999999999999</v>
      </c>
      <c r="G514" s="11">
        <v>11.8</v>
      </c>
      <c r="H514" s="12">
        <v>0.15409999999999999</v>
      </c>
      <c r="I514" s="12">
        <v>0.36509999999999998</v>
      </c>
      <c r="J514" s="11">
        <v>7.2</v>
      </c>
      <c r="K514" s="12"/>
      <c r="L514" s="12">
        <v>0.21340000000000001</v>
      </c>
      <c r="M514" s="13">
        <f t="shared" si="25"/>
        <v>92.707799999999992</v>
      </c>
      <c r="N514" s="14">
        <v>2.8970469368075764</v>
      </c>
      <c r="O514" s="14">
        <v>0.83840181113660728</v>
      </c>
      <c r="P514" s="14">
        <v>0.26455125205581631</v>
      </c>
      <c r="Q514" s="14">
        <v>4</v>
      </c>
      <c r="R514" s="14">
        <v>0.41459761237968895</v>
      </c>
      <c r="S514" s="14">
        <v>1.4051437087050265</v>
      </c>
      <c r="T514" s="14">
        <v>0.66395121182469174</v>
      </c>
      <c r="U514" s="14">
        <v>0.20706842877897469</v>
      </c>
      <c r="V514" s="14">
        <v>0.22987219937824158</v>
      </c>
      <c r="W514" s="14">
        <v>0</v>
      </c>
      <c r="X514" s="14">
        <v>8.8350173926603597E-3</v>
      </c>
      <c r="Y514" s="14">
        <v>0</v>
      </c>
      <c r="Z514" s="14">
        <v>0</v>
      </c>
      <c r="AA514" s="14">
        <v>2.9294681784592838</v>
      </c>
      <c r="AB514" s="14">
        <v>7.0531821540716244E-2</v>
      </c>
      <c r="AC514" s="14">
        <v>0.70297718208805593</v>
      </c>
      <c r="AD514" s="14">
        <v>5.4613984136531915E-2</v>
      </c>
      <c r="AE514" s="14">
        <v>0</v>
      </c>
      <c r="AF514" s="14">
        <v>1.2738590158974328E-2</v>
      </c>
      <c r="AG514" s="14">
        <v>0.77032975638356227</v>
      </c>
      <c r="AH514" s="14">
        <v>0.22967024361643773</v>
      </c>
      <c r="AI514" s="14">
        <v>0</v>
      </c>
      <c r="AJ514" s="14">
        <v>2.7905176362799419E-2</v>
      </c>
      <c r="AK514" s="14">
        <v>1.3253763082051682</v>
      </c>
      <c r="AL514" s="14">
        <v>0.64671851543203251</v>
      </c>
      <c r="AM514" s="14">
        <v>0.41531504891805371</v>
      </c>
      <c r="AN514" s="14">
        <v>1.1355708926594827</v>
      </c>
      <c r="AO514" s="14">
        <v>1.4051437087050265</v>
      </c>
      <c r="AP514" s="14">
        <v>0.70297718208805593</v>
      </c>
      <c r="AQ514" s="14">
        <v>1.2529994235162962</v>
      </c>
      <c r="AR514" s="14">
        <v>8.8350173926603597E-3</v>
      </c>
      <c r="AS514" s="14">
        <v>0.4469494102366382</v>
      </c>
      <c r="AT514" s="14">
        <v>55.305058976336184</v>
      </c>
      <c r="AV514" s="14">
        <f t="shared" si="26"/>
        <v>0.22664564739320309</v>
      </c>
      <c r="AW514" s="14">
        <f t="shared" si="27"/>
        <v>0.29733029599310001</v>
      </c>
      <c r="AX514" s="14">
        <f t="shared" si="28"/>
        <v>1.2529994235162962</v>
      </c>
    </row>
    <row r="515" spans="1:50">
      <c r="A515" s="10" t="s">
        <v>561</v>
      </c>
      <c r="B515" s="11">
        <v>38.57</v>
      </c>
      <c r="C515" s="11">
        <v>3.93</v>
      </c>
      <c r="D515" s="11">
        <v>13.66</v>
      </c>
      <c r="E515" s="11">
        <v>16.95</v>
      </c>
      <c r="F515" s="12">
        <v>0.22789999999999999</v>
      </c>
      <c r="G515" s="11">
        <v>10.49</v>
      </c>
      <c r="H515" s="12">
        <v>0.32469999999999999</v>
      </c>
      <c r="I515" s="12">
        <v>0.32900000000000001</v>
      </c>
      <c r="J515" s="11">
        <v>6.75</v>
      </c>
      <c r="K515" s="12"/>
      <c r="L515" s="12">
        <v>0.19750000000000001</v>
      </c>
      <c r="M515" s="13">
        <f t="shared" ref="M515:M550" si="29">SUM(B515:L515)</f>
        <v>91.429100000000005</v>
      </c>
      <c r="N515" s="14">
        <v>2.9740092158526483</v>
      </c>
      <c r="O515" s="14">
        <v>0.80052419183651913</v>
      </c>
      <c r="P515" s="14">
        <v>0.22546659231083255</v>
      </c>
      <c r="Q515" s="14">
        <v>4</v>
      </c>
      <c r="R515" s="14">
        <v>0.44084062949455416</v>
      </c>
      <c r="S515" s="14">
        <v>1.2270995383292775</v>
      </c>
      <c r="T515" s="14">
        <v>0.66856403129567776</v>
      </c>
      <c r="U515" s="14">
        <v>0.19896486067308938</v>
      </c>
      <c r="V515" s="14">
        <v>0.2380535901073717</v>
      </c>
      <c r="W515" s="14">
        <v>0</v>
      </c>
      <c r="X515" s="14">
        <v>1.4884084375326758E-2</v>
      </c>
      <c r="Y515" s="14">
        <v>0</v>
      </c>
      <c r="Z515" s="14">
        <v>0</v>
      </c>
      <c r="AA515" s="14">
        <v>2.7884067342752972</v>
      </c>
      <c r="AB515" s="14">
        <v>0.21159326572470283</v>
      </c>
      <c r="AC515" s="14">
        <v>0.69493178709167991</v>
      </c>
      <c r="AD515" s="14">
        <v>4.918526388420244E-2</v>
      </c>
      <c r="AE515" s="14">
        <v>0</v>
      </c>
      <c r="AF515" s="14">
        <v>2.6825516709021079E-2</v>
      </c>
      <c r="AG515" s="14">
        <v>0.77094256768490343</v>
      </c>
      <c r="AH515" s="14">
        <v>0.22905743231509657</v>
      </c>
      <c r="AI515" s="14">
        <v>0</v>
      </c>
      <c r="AJ515" s="14">
        <v>2.5810982563741865E-2</v>
      </c>
      <c r="AK515" s="14">
        <v>1.2268557588805757</v>
      </c>
      <c r="AL515" s="14">
        <v>0.74733325855568244</v>
      </c>
      <c r="AM515" s="14">
        <v>0.38831949361956186</v>
      </c>
      <c r="AN515" s="14">
        <v>1.0929954842795997</v>
      </c>
      <c r="AO515" s="14">
        <v>1.2270995383292775</v>
      </c>
      <c r="AP515" s="14">
        <v>0.69493178709167991</v>
      </c>
      <c r="AQ515" s="14">
        <v>1.2413648213310733</v>
      </c>
      <c r="AR515" s="14">
        <v>1.4884084375326758E-2</v>
      </c>
      <c r="AS515" s="14">
        <v>0.47109944792285235</v>
      </c>
      <c r="AT515" s="14">
        <v>52.890055207714767</v>
      </c>
      <c r="AV515" s="14">
        <f t="shared" si="26"/>
        <v>0.23976560631476046</v>
      </c>
      <c r="AW515" s="14">
        <f t="shared" si="27"/>
        <v>0.31111992425819351</v>
      </c>
      <c r="AX515" s="14">
        <f t="shared" si="28"/>
        <v>1.2413648213310733</v>
      </c>
    </row>
    <row r="516" spans="1:50">
      <c r="A516" s="10" t="s">
        <v>562</v>
      </c>
      <c r="B516" s="11">
        <v>39.04</v>
      </c>
      <c r="C516" s="11">
        <v>3.88</v>
      </c>
      <c r="D516" s="11">
        <v>13.92</v>
      </c>
      <c r="E516" s="11">
        <v>17.29</v>
      </c>
      <c r="F516" s="12">
        <v>0.18010000000000001</v>
      </c>
      <c r="G516" s="11">
        <v>11.12</v>
      </c>
      <c r="H516" s="12">
        <v>0.24129999999999999</v>
      </c>
      <c r="I516" s="12">
        <v>0.36320000000000002</v>
      </c>
      <c r="J516" s="11">
        <v>6.79</v>
      </c>
      <c r="K516" s="12"/>
      <c r="L516" s="12">
        <v>0.2107</v>
      </c>
      <c r="M516" s="13">
        <f t="shared" si="29"/>
        <v>93.035300000000007</v>
      </c>
      <c r="N516" s="14">
        <v>2.9695054636664584</v>
      </c>
      <c r="O516" s="14">
        <v>0.78650287201294855</v>
      </c>
      <c r="P516" s="14">
        <v>0.24399166432059305</v>
      </c>
      <c r="Q516" s="14">
        <v>4</v>
      </c>
      <c r="R516" s="14">
        <v>0.4613679164412634</v>
      </c>
      <c r="S516" s="14">
        <v>1.2851558683658237</v>
      </c>
      <c r="T516" s="14">
        <v>0.63736602931125208</v>
      </c>
      <c r="U516" s="14">
        <v>0.21847166119880146</v>
      </c>
      <c r="V516" s="14">
        <v>0.22976118570445872</v>
      </c>
      <c r="W516" s="14">
        <v>0</v>
      </c>
      <c r="X516" s="14">
        <v>1.1603076604757885E-2</v>
      </c>
      <c r="Y516" s="14">
        <v>0</v>
      </c>
      <c r="Z516" s="14">
        <v>0</v>
      </c>
      <c r="AA516" s="14">
        <v>2.8437257376263574</v>
      </c>
      <c r="AB516" s="14">
        <v>0.15627426237364261</v>
      </c>
      <c r="AC516" s="14">
        <v>0.66979155526031386</v>
      </c>
      <c r="AD516" s="14">
        <v>5.3563210025183612E-2</v>
      </c>
      <c r="AE516" s="14">
        <v>0</v>
      </c>
      <c r="AF516" s="14">
        <v>1.9665490262890734E-2</v>
      </c>
      <c r="AG516" s="14">
        <v>0.74302025554838824</v>
      </c>
      <c r="AH516" s="14">
        <v>0.25697974445161176</v>
      </c>
      <c r="AI516" s="14">
        <v>0</v>
      </c>
      <c r="AJ516" s="14">
        <v>2.7163368269650788E-2</v>
      </c>
      <c r="AK516" s="14">
        <v>1.2546935088124995</v>
      </c>
      <c r="AL516" s="14">
        <v>0.71814312291784965</v>
      </c>
      <c r="AM516" s="14">
        <v>0.42048643590769164</v>
      </c>
      <c r="AN516" s="14">
        <v>1.0998293548306466</v>
      </c>
      <c r="AO516" s="14">
        <v>1.2851558683658237</v>
      </c>
      <c r="AP516" s="14">
        <v>0.66979155526031386</v>
      </c>
      <c r="AQ516" s="14">
        <v>1.247870788454212</v>
      </c>
      <c r="AR516" s="14">
        <v>1.1603076604757885E-2</v>
      </c>
      <c r="AS516" s="14">
        <v>0.46114724071816388</v>
      </c>
      <c r="AT516" s="14">
        <v>53.885275928183603</v>
      </c>
      <c r="AV516" s="14">
        <f t="shared" si="26"/>
        <v>0.22413062584694193</v>
      </c>
      <c r="AW516" s="14">
        <f t="shared" si="27"/>
        <v>0.30095648085402804</v>
      </c>
      <c r="AX516" s="14">
        <f t="shared" si="28"/>
        <v>1.247870788454212</v>
      </c>
    </row>
    <row r="517" spans="1:50">
      <c r="A517" s="10" t="s">
        <v>563</v>
      </c>
      <c r="B517" s="11">
        <v>39.56</v>
      </c>
      <c r="C517" s="11">
        <v>4.09</v>
      </c>
      <c r="D517" s="11">
        <v>13.79</v>
      </c>
      <c r="E517" s="11">
        <v>17.420000000000002</v>
      </c>
      <c r="F517" s="12">
        <v>0.21579999999999999</v>
      </c>
      <c r="G517" s="11">
        <v>10.65</v>
      </c>
      <c r="H517" s="12">
        <v>0.29680000000000001</v>
      </c>
      <c r="I517" s="12">
        <v>0.29110000000000003</v>
      </c>
      <c r="J517" s="11">
        <v>6.9</v>
      </c>
      <c r="K517" s="12"/>
      <c r="L517" s="12">
        <v>0.2142</v>
      </c>
      <c r="M517" s="13">
        <f t="shared" si="29"/>
        <v>93.427900000000037</v>
      </c>
      <c r="N517" s="14">
        <v>2.9994563300249855</v>
      </c>
      <c r="O517" s="14">
        <v>0.76368067144351937</v>
      </c>
      <c r="P517" s="14">
        <v>0.23686299853149517</v>
      </c>
      <c r="Q517" s="14">
        <v>4</v>
      </c>
      <c r="R517" s="14">
        <v>0.46859135559256115</v>
      </c>
      <c r="S517" s="14">
        <v>1.2189882909693113</v>
      </c>
      <c r="T517" s="14">
        <v>0.66291729184656223</v>
      </c>
      <c r="U517" s="14">
        <v>0.204782490036858</v>
      </c>
      <c r="V517" s="14">
        <v>0.24141283736117525</v>
      </c>
      <c r="W517" s="14">
        <v>0</v>
      </c>
      <c r="X517" s="14">
        <v>1.38587106598137E-2</v>
      </c>
      <c r="Y517" s="14">
        <v>0</v>
      </c>
      <c r="Z517" s="14">
        <v>0</v>
      </c>
      <c r="AA517" s="14">
        <v>2.8105509764662813</v>
      </c>
      <c r="AB517" s="14">
        <v>0.18944902353371873</v>
      </c>
      <c r="AC517" s="14">
        <v>0.68263029341559234</v>
      </c>
      <c r="AD517" s="14">
        <v>4.2793213700551988E-2</v>
      </c>
      <c r="AE517" s="14">
        <v>0</v>
      </c>
      <c r="AF517" s="14">
        <v>2.411144804395772E-2</v>
      </c>
      <c r="AG517" s="14">
        <v>0.74953495516010205</v>
      </c>
      <c r="AH517" s="14">
        <v>0.25046504483989795</v>
      </c>
      <c r="AI517" s="14">
        <v>0</v>
      </c>
      <c r="AJ517" s="14">
        <v>2.7526468242629252E-2</v>
      </c>
      <c r="AK517" s="14">
        <v>1.2210435110921305</v>
      </c>
      <c r="AL517" s="14">
        <v>0.75143002066524023</v>
      </c>
      <c r="AM517" s="14">
        <v>0.39983738036370781</v>
      </c>
      <c r="AN517" s="14">
        <v>1.1045627804149154</v>
      </c>
      <c r="AO517" s="14">
        <v>1.2189882909693113</v>
      </c>
      <c r="AP517" s="14">
        <v>0.68263029341559234</v>
      </c>
      <c r="AQ517" s="14">
        <v>1.2322720270360805</v>
      </c>
      <c r="AR517" s="14">
        <v>1.38587106598137E-2</v>
      </c>
      <c r="AS517" s="14">
        <v>0.47537701840006719</v>
      </c>
      <c r="AT517" s="14">
        <v>52.462298159993274</v>
      </c>
      <c r="AV517" s="14">
        <f t="shared" si="26"/>
        <v>0.23586737881554143</v>
      </c>
      <c r="AW517" s="14">
        <f t="shared" si="27"/>
        <v>0.30872942321593583</v>
      </c>
      <c r="AX517" s="14">
        <f t="shared" si="28"/>
        <v>1.2322720270360805</v>
      </c>
    </row>
    <row r="518" spans="1:50">
      <c r="A518" s="10" t="s">
        <v>564</v>
      </c>
      <c r="B518" s="11">
        <v>37.630000000000003</v>
      </c>
      <c r="C518" s="11">
        <v>3.73</v>
      </c>
      <c r="D518" s="11">
        <v>13.99</v>
      </c>
      <c r="E518" s="11">
        <v>18.27</v>
      </c>
      <c r="F518" s="12">
        <v>0.2074</v>
      </c>
      <c r="G518" s="11">
        <v>10.47</v>
      </c>
      <c r="H518" s="12">
        <v>0.1825</v>
      </c>
      <c r="I518" s="12">
        <v>0.19189999999999999</v>
      </c>
      <c r="J518" s="11">
        <v>6.93</v>
      </c>
      <c r="K518" s="12"/>
      <c r="L518" s="12">
        <v>0.1948</v>
      </c>
      <c r="M518" s="13">
        <f t="shared" si="29"/>
        <v>91.796600000000026</v>
      </c>
      <c r="N518" s="14">
        <v>2.9167096537861235</v>
      </c>
      <c r="O518" s="14">
        <v>0.82728857407194756</v>
      </c>
      <c r="P518" s="14">
        <v>0.25600177214192898</v>
      </c>
      <c r="Q518" s="14">
        <v>4</v>
      </c>
      <c r="R518" s="14">
        <v>0.45071703135515584</v>
      </c>
      <c r="S518" s="14">
        <v>1.2571142826384396</v>
      </c>
      <c r="T518" s="14">
        <v>0.73928403620460159</v>
      </c>
      <c r="U518" s="14">
        <v>0.18899181134312126</v>
      </c>
      <c r="V518" s="14">
        <v>0.22340645250785388</v>
      </c>
      <c r="W518" s="14">
        <v>0</v>
      </c>
      <c r="X518" s="14">
        <v>1.3616103997365892E-2</v>
      </c>
      <c r="Y518" s="14">
        <v>0</v>
      </c>
      <c r="Z518" s="14">
        <v>0</v>
      </c>
      <c r="AA518" s="14">
        <v>2.8731297180465378</v>
      </c>
      <c r="AB518" s="14">
        <v>0.12687028195346217</v>
      </c>
      <c r="AC518" s="14">
        <v>0.69954511232942296</v>
      </c>
      <c r="AD518" s="14">
        <v>2.8839012959983059E-2</v>
      </c>
      <c r="AE518" s="14">
        <v>0</v>
      </c>
      <c r="AF518" s="14">
        <v>1.5156362567921957E-2</v>
      </c>
      <c r="AG518" s="14">
        <v>0.74354048785732796</v>
      </c>
      <c r="AH518" s="14">
        <v>0.25645951214267204</v>
      </c>
      <c r="AI518" s="14">
        <v>0</v>
      </c>
      <c r="AJ518" s="14">
        <v>2.5591320724260236E-2</v>
      </c>
      <c r="AK518" s="14">
        <v>1.3445282331889321</v>
      </c>
      <c r="AL518" s="14">
        <v>0.62988044608680771</v>
      </c>
      <c r="AM518" s="14">
        <v>0.37575107059919272</v>
      </c>
      <c r="AN518" s="14">
        <v>1.1842776196896518</v>
      </c>
      <c r="AO518" s="14">
        <v>1.2571142826384396</v>
      </c>
      <c r="AP518" s="14">
        <v>0.69954511232942296</v>
      </c>
      <c r="AQ518" s="14">
        <v>1.2780056054271034</v>
      </c>
      <c r="AR518" s="14">
        <v>1.3616103997365892E-2</v>
      </c>
      <c r="AS518" s="14">
        <v>0.48508296376355398</v>
      </c>
      <c r="AT518" s="14">
        <v>51.49170362364459</v>
      </c>
      <c r="AV518" s="14">
        <f t="shared" si="26"/>
        <v>0.2573096618509958</v>
      </c>
      <c r="AW518" s="14">
        <f t="shared" si="27"/>
        <v>0.3230887355057761</v>
      </c>
      <c r="AX518" s="14">
        <f t="shared" si="28"/>
        <v>1.2780056054271034</v>
      </c>
    </row>
    <row r="519" spans="1:50">
      <c r="A519" s="10" t="s">
        <v>565</v>
      </c>
      <c r="B519" s="11">
        <v>37.65</v>
      </c>
      <c r="C519" s="11">
        <v>3.97</v>
      </c>
      <c r="D519" s="11">
        <v>13.58</v>
      </c>
      <c r="E519" s="11">
        <v>17.829999999999998</v>
      </c>
      <c r="F519" s="12">
        <v>0.1799</v>
      </c>
      <c r="G519" s="11">
        <v>11.07</v>
      </c>
      <c r="H519" s="12">
        <v>0.20860000000000001</v>
      </c>
      <c r="I519" s="12">
        <v>0.27210000000000001</v>
      </c>
      <c r="J519" s="11">
        <v>7</v>
      </c>
      <c r="K519" s="12"/>
      <c r="L519" s="12">
        <v>0.2049</v>
      </c>
      <c r="M519" s="13">
        <f t="shared" si="29"/>
        <v>91.965499999999992</v>
      </c>
      <c r="N519" s="14">
        <v>2.9176778258868472</v>
      </c>
      <c r="O519" s="14">
        <v>0.82277610216171793</v>
      </c>
      <c r="P519" s="14">
        <v>0.25954607195143486</v>
      </c>
      <c r="Q519" s="14">
        <v>4</v>
      </c>
      <c r="R519" s="14">
        <v>0.41752802154560098</v>
      </c>
      <c r="S519" s="14">
        <v>1.3222485281521623</v>
      </c>
      <c r="T519" s="14">
        <v>0.6962769953797614</v>
      </c>
      <c r="U519" s="14">
        <v>0.19970285189476922</v>
      </c>
      <c r="V519" s="14">
        <v>0.23609209145119417</v>
      </c>
      <c r="W519" s="14">
        <v>0</v>
      </c>
      <c r="X519" s="14">
        <v>1.1808334431995532E-2</v>
      </c>
      <c r="Y519" s="14">
        <v>0</v>
      </c>
      <c r="Z519" s="14">
        <v>0</v>
      </c>
      <c r="AA519" s="14">
        <v>2.883656822855484</v>
      </c>
      <c r="AB519" s="14">
        <v>0.11634317714451603</v>
      </c>
      <c r="AC519" s="14">
        <v>0.70297333398271589</v>
      </c>
      <c r="AD519" s="14">
        <v>4.0883430757994776E-2</v>
      </c>
      <c r="AE519" s="14">
        <v>0</v>
      </c>
      <c r="AF519" s="14">
        <v>1.7320474865302939E-2</v>
      </c>
      <c r="AG519" s="14">
        <v>0.76117723960601358</v>
      </c>
      <c r="AH519" s="14">
        <v>0.23882276039398642</v>
      </c>
      <c r="AI519" s="14">
        <v>0</v>
      </c>
      <c r="AJ519" s="14">
        <v>2.6912812085762742E-2</v>
      </c>
      <c r="AK519" s="14">
        <v>1.3028321772534672</v>
      </c>
      <c r="AL519" s="14">
        <v>0.67025501066077009</v>
      </c>
      <c r="AM519" s="14">
        <v>0.39743714632886312</v>
      </c>
      <c r="AN519" s="14">
        <v>1.1555259192259655</v>
      </c>
      <c r="AO519" s="14">
        <v>1.3222485281521623</v>
      </c>
      <c r="AP519" s="14">
        <v>0.70297333398271589</v>
      </c>
      <c r="AQ519" s="14">
        <v>1.2403041237073189</v>
      </c>
      <c r="AR519" s="14">
        <v>1.1808334431995532E-2</v>
      </c>
      <c r="AS519" s="14">
        <v>0.46635637898707544</v>
      </c>
      <c r="AT519" s="14">
        <v>53.364362101292464</v>
      </c>
      <c r="AV519" s="14">
        <f t="shared" si="26"/>
        <v>0.24145626132109815</v>
      </c>
      <c r="AW519" s="14">
        <f t="shared" si="27"/>
        <v>0.31070959629214973</v>
      </c>
      <c r="AX519" s="14">
        <f t="shared" si="28"/>
        <v>1.2403041237073189</v>
      </c>
    </row>
    <row r="520" spans="1:50">
      <c r="A520" s="10" t="s">
        <v>566</v>
      </c>
      <c r="B520" s="11">
        <v>36.83</v>
      </c>
      <c r="C520" s="11">
        <v>4.0999999999999996</v>
      </c>
      <c r="D520" s="11">
        <v>13.68</v>
      </c>
      <c r="E520" s="11">
        <v>18.38</v>
      </c>
      <c r="F520" s="12">
        <v>0.1792</v>
      </c>
      <c r="G520" s="11">
        <v>10.83</v>
      </c>
      <c r="H520" s="12">
        <v>0.25869999999999999</v>
      </c>
      <c r="I520" s="12">
        <v>0.30420000000000003</v>
      </c>
      <c r="J520" s="11">
        <v>6.8</v>
      </c>
      <c r="K520" s="12"/>
      <c r="L520" s="12">
        <v>0.20469999999999999</v>
      </c>
      <c r="M520" s="13">
        <f t="shared" si="29"/>
        <v>91.566799999999986</v>
      </c>
      <c r="N520" s="14">
        <v>2.8775574305425344</v>
      </c>
      <c r="O520" s="14">
        <v>0.87433836508368246</v>
      </c>
      <c r="P520" s="14">
        <v>0.24810420437378311</v>
      </c>
      <c r="Q520" s="14">
        <v>4</v>
      </c>
      <c r="R520" s="14">
        <v>0.38535384016226737</v>
      </c>
      <c r="S520" s="14">
        <v>1.3003911483955604</v>
      </c>
      <c r="T520" s="14">
        <v>0.72823194071795461</v>
      </c>
      <c r="U520" s="14">
        <v>0.22461069084226171</v>
      </c>
      <c r="V520" s="14">
        <v>0.24364045393197709</v>
      </c>
      <c r="W520" s="14">
        <v>0</v>
      </c>
      <c r="X520" s="14">
        <v>1.1858927487880148E-2</v>
      </c>
      <c r="Y520" s="14">
        <v>0</v>
      </c>
      <c r="Z520" s="14">
        <v>0</v>
      </c>
      <c r="AA520" s="14">
        <v>2.8940870015379012</v>
      </c>
      <c r="AB520" s="14">
        <v>0.10591299846209878</v>
      </c>
      <c r="AC520" s="14">
        <v>0.69848728562827467</v>
      </c>
      <c r="AD520" s="14">
        <v>4.6081640089260814E-2</v>
      </c>
      <c r="AE520" s="14">
        <v>0</v>
      </c>
      <c r="AF520" s="14">
        <v>2.1656678344641075E-2</v>
      </c>
      <c r="AG520" s="14">
        <v>0.76622560406217655</v>
      </c>
      <c r="AH520" s="14">
        <v>0.23377439593782345</v>
      </c>
      <c r="AI520" s="14">
        <v>0</v>
      </c>
      <c r="AJ520" s="14">
        <v>2.710721436710653E-2</v>
      </c>
      <c r="AK520" s="14">
        <v>1.286086917385576</v>
      </c>
      <c r="AL520" s="14">
        <v>0.68680586824731749</v>
      </c>
      <c r="AM520" s="14">
        <v>0.39361850256127728</v>
      </c>
      <c r="AN520" s="14">
        <v>1.2009468359339994</v>
      </c>
      <c r="AO520" s="14">
        <v>1.3003911483955604</v>
      </c>
      <c r="AP520" s="14">
        <v>0.69848728562827467</v>
      </c>
      <c r="AQ520" s="14">
        <v>1.2596922052459498</v>
      </c>
      <c r="AR520" s="14">
        <v>1.1858927487880148E-2</v>
      </c>
      <c r="AS520" s="14">
        <v>0.48012177620846086</v>
      </c>
      <c r="AT520" s="14">
        <v>51.987822379153926</v>
      </c>
      <c r="AV520" s="14">
        <f t="shared" si="26"/>
        <v>0.25162752202369049</v>
      </c>
      <c r="AW520" s="14">
        <f t="shared" si="27"/>
        <v>0.32923772887749442</v>
      </c>
      <c r="AX520" s="14">
        <f t="shared" si="28"/>
        <v>1.2596922052459498</v>
      </c>
    </row>
    <row r="521" spans="1:50">
      <c r="A521" s="10" t="s">
        <v>567</v>
      </c>
      <c r="B521" s="11">
        <v>36.950000000000003</v>
      </c>
      <c r="C521" s="11">
        <v>4.12</v>
      </c>
      <c r="D521" s="11">
        <v>13.3</v>
      </c>
      <c r="E521" s="11">
        <v>17.98</v>
      </c>
      <c r="F521" s="12">
        <v>0.17829999999999999</v>
      </c>
      <c r="G521" s="11">
        <v>10.75</v>
      </c>
      <c r="H521" s="12">
        <v>0.26050000000000001</v>
      </c>
      <c r="I521" s="12">
        <v>0.29320000000000002</v>
      </c>
      <c r="J521" s="11">
        <v>6.74</v>
      </c>
      <c r="K521" s="12"/>
      <c r="L521" s="12">
        <v>0.1943</v>
      </c>
      <c r="M521" s="13">
        <f t="shared" si="29"/>
        <v>90.766299999999987</v>
      </c>
      <c r="N521" s="14">
        <v>2.8995663333364678</v>
      </c>
      <c r="O521" s="14">
        <v>0.84850613216037463</v>
      </c>
      <c r="P521" s="14">
        <v>0.25192753450315752</v>
      </c>
      <c r="Q521" s="14">
        <v>4</v>
      </c>
      <c r="R521" s="14">
        <v>0.38155390802024969</v>
      </c>
      <c r="S521" s="14">
        <v>1.298478506357517</v>
      </c>
      <c r="T521" s="14">
        <v>0.71638106217974029</v>
      </c>
      <c r="U521" s="14">
        <v>0.21164325793997729</v>
      </c>
      <c r="V521" s="14">
        <v>0.24769554442064262</v>
      </c>
      <c r="W521" s="14">
        <v>0</v>
      </c>
      <c r="X521" s="14">
        <v>1.1851002124971586E-2</v>
      </c>
      <c r="Y521" s="14">
        <v>0</v>
      </c>
      <c r="Z521" s="14">
        <v>0</v>
      </c>
      <c r="AA521" s="14">
        <v>2.8676032810430985</v>
      </c>
      <c r="AB521" s="14">
        <v>0.13239671895690153</v>
      </c>
      <c r="AC521" s="14">
        <v>0.702233556717893</v>
      </c>
      <c r="AD521" s="14">
        <v>4.4609669787294109E-2</v>
      </c>
      <c r="AE521" s="14">
        <v>0</v>
      </c>
      <c r="AF521" s="14">
        <v>2.19027915383046E-2</v>
      </c>
      <c r="AG521" s="14">
        <v>0.76874601804349174</v>
      </c>
      <c r="AH521" s="14">
        <v>0.23125398195650826</v>
      </c>
      <c r="AI521" s="14">
        <v>0</v>
      </c>
      <c r="AJ521" s="14">
        <v>2.5842598053480392E-2</v>
      </c>
      <c r="AK521" s="14">
        <v>1.2713419330205613</v>
      </c>
      <c r="AL521" s="14">
        <v>0.70281546892595825</v>
      </c>
      <c r="AM521" s="14">
        <v>0.39287263342731626</v>
      </c>
      <c r="AN521" s="14">
        <v>1.1799518546228751</v>
      </c>
      <c r="AO521" s="14">
        <v>1.298478506357517</v>
      </c>
      <c r="AP521" s="14">
        <v>0.702233556717893</v>
      </c>
      <c r="AQ521" s="14">
        <v>1.2300600401806243</v>
      </c>
      <c r="AR521" s="14">
        <v>1.1851002124971586E-2</v>
      </c>
      <c r="AS521" s="14">
        <v>0.4760883635060546</v>
      </c>
      <c r="AT521" s="14">
        <v>52.391163649394542</v>
      </c>
      <c r="AV521" s="14">
        <f t="shared" si="26"/>
        <v>0.24981874826114536</v>
      </c>
      <c r="AW521" s="14">
        <f t="shared" si="27"/>
        <v>0.32362367774322892</v>
      </c>
      <c r="AX521" s="14">
        <f t="shared" si="28"/>
        <v>1.2300600401806243</v>
      </c>
    </row>
    <row r="522" spans="1:50">
      <c r="A522" s="10" t="s">
        <v>568</v>
      </c>
      <c r="B522" s="11">
        <v>37.340000000000003</v>
      </c>
      <c r="C522" s="11">
        <v>3.77</v>
      </c>
      <c r="D522" s="11">
        <v>14.37</v>
      </c>
      <c r="E522" s="11">
        <v>17.46</v>
      </c>
      <c r="F522" s="12">
        <v>0.12770000000000001</v>
      </c>
      <c r="G522" s="11">
        <v>10.46</v>
      </c>
      <c r="H522" s="12">
        <v>0.19769999999999999</v>
      </c>
      <c r="I522" s="12">
        <v>0.3639</v>
      </c>
      <c r="J522" s="11">
        <v>6.75</v>
      </c>
      <c r="K522" s="12"/>
      <c r="L522" s="12">
        <v>0.19950000000000001</v>
      </c>
      <c r="M522" s="13">
        <f t="shared" si="29"/>
        <v>91.038800000000009</v>
      </c>
      <c r="N522" s="14">
        <v>2.9078120539435184</v>
      </c>
      <c r="O522" s="14">
        <v>0.85798389580273904</v>
      </c>
      <c r="P522" s="14">
        <v>0.23420405025374258</v>
      </c>
      <c r="Q522" s="14">
        <v>4</v>
      </c>
      <c r="R522" s="14">
        <v>0.46089479219836016</v>
      </c>
      <c r="S522" s="14">
        <v>1.2628803812230014</v>
      </c>
      <c r="T522" s="14">
        <v>0.7093923515909949</v>
      </c>
      <c r="U522" s="14">
        <v>0.19348682239940473</v>
      </c>
      <c r="V522" s="14">
        <v>0.22838328742924685</v>
      </c>
      <c r="W522" s="14">
        <v>0</v>
      </c>
      <c r="X522" s="14">
        <v>8.4230240977177049E-3</v>
      </c>
      <c r="Y522" s="14">
        <v>0</v>
      </c>
      <c r="Z522" s="14">
        <v>0</v>
      </c>
      <c r="AA522" s="14">
        <v>2.8634606589387253</v>
      </c>
      <c r="AB522" s="14">
        <v>0.13653934106127474</v>
      </c>
      <c r="AC522" s="14">
        <v>0.68542283498704082</v>
      </c>
      <c r="AD522" s="14">
        <v>5.4944030075208129E-2</v>
      </c>
      <c r="AE522" s="14">
        <v>0</v>
      </c>
      <c r="AF522" s="14">
        <v>1.6495740825109923E-2</v>
      </c>
      <c r="AG522" s="14">
        <v>0.75686260588735887</v>
      </c>
      <c r="AH522" s="14">
        <v>0.24313739411264113</v>
      </c>
      <c r="AI522" s="14">
        <v>0</v>
      </c>
      <c r="AJ522" s="14">
        <v>2.633174770522944E-2</v>
      </c>
      <c r="AK522" s="14">
        <v>1.3094548133188499</v>
      </c>
      <c r="AL522" s="14">
        <v>0.66421343897592067</v>
      </c>
      <c r="AM522" s="14">
        <v>0.37612978850993772</v>
      </c>
      <c r="AN522" s="14">
        <v>1.1370832242441422</v>
      </c>
      <c r="AO522" s="14">
        <v>1.2628803812230014</v>
      </c>
      <c r="AP522" s="14">
        <v>0.68542283498704082</v>
      </c>
      <c r="AQ522" s="14">
        <v>1.3188786880010992</v>
      </c>
      <c r="AR522" s="14">
        <v>8.4230240977177049E-3</v>
      </c>
      <c r="AS522" s="14">
        <v>0.4737918615323391</v>
      </c>
      <c r="AT522" s="14">
        <v>52.62081384676609</v>
      </c>
      <c r="AV522" s="14">
        <f t="shared" si="26"/>
        <v>0.24773951385590701</v>
      </c>
      <c r="AW522" s="14">
        <f t="shared" si="27"/>
        <v>0.31531048669096456</v>
      </c>
      <c r="AX522" s="14">
        <f t="shared" si="28"/>
        <v>1.3188786880010992</v>
      </c>
    </row>
    <row r="523" spans="1:50">
      <c r="A523" s="10" t="s">
        <v>569</v>
      </c>
      <c r="B523" s="11">
        <v>38.03</v>
      </c>
      <c r="C523" s="11">
        <v>3.41</v>
      </c>
      <c r="D523" s="11">
        <v>15</v>
      </c>
      <c r="E523" s="11">
        <v>16.5</v>
      </c>
      <c r="F523" s="12">
        <v>0.1173</v>
      </c>
      <c r="G523" s="11">
        <v>9.82</v>
      </c>
      <c r="H523" s="12">
        <v>0.21829999999999999</v>
      </c>
      <c r="I523" s="12">
        <v>0.34439999999999998</v>
      </c>
      <c r="J523" s="11">
        <v>6.34</v>
      </c>
      <c r="K523" s="12"/>
      <c r="L523" s="12">
        <v>0.18179999999999999</v>
      </c>
      <c r="M523" s="13">
        <f t="shared" si="29"/>
        <v>89.961799999999982</v>
      </c>
      <c r="N523" s="14">
        <v>2.9492145604446631</v>
      </c>
      <c r="O523" s="14">
        <v>0.84827407427681267</v>
      </c>
      <c r="P523" s="14">
        <v>0.2025113652785242</v>
      </c>
      <c r="Q523" s="14">
        <v>4</v>
      </c>
      <c r="R523" s="14">
        <v>0.52269407874879392</v>
      </c>
      <c r="S523" s="14">
        <v>1.1756787183131743</v>
      </c>
      <c r="T523" s="14">
        <v>0.68968609957107785</v>
      </c>
      <c r="U523" s="14">
        <v>0.17789173828863403</v>
      </c>
      <c r="V523" s="14">
        <v>0.21297164254845122</v>
      </c>
      <c r="W523" s="14">
        <v>0</v>
      </c>
      <c r="X523" s="14">
        <v>7.704832168502037E-3</v>
      </c>
      <c r="Y523" s="14">
        <v>0</v>
      </c>
      <c r="Z523" s="14">
        <v>0</v>
      </c>
      <c r="AA523" s="14">
        <v>2.7866271096386335</v>
      </c>
      <c r="AB523" s="14">
        <v>0.21337289036136653</v>
      </c>
      <c r="AC523" s="14">
        <v>0.65892660140282966</v>
      </c>
      <c r="AD523" s="14">
        <v>5.1783288092685301E-2</v>
      </c>
      <c r="AE523" s="14">
        <v>0</v>
      </c>
      <c r="AF523" s="14">
        <v>1.8138731658425153E-2</v>
      </c>
      <c r="AG523" s="14">
        <v>0.72884862115394011</v>
      </c>
      <c r="AH523" s="14">
        <v>0.27115137884605989</v>
      </c>
      <c r="AI523" s="14">
        <v>0</v>
      </c>
      <c r="AJ523" s="14">
        <v>2.3895641234084719E-2</v>
      </c>
      <c r="AK523" s="14">
        <v>1.3071732224061277</v>
      </c>
      <c r="AL523" s="14">
        <v>0.66893113635978763</v>
      </c>
      <c r="AM523" s="14">
        <v>0.35548728316438966</v>
      </c>
      <c r="AN523" s="14">
        <v>1.0700892031382361</v>
      </c>
      <c r="AO523" s="14">
        <v>1.1756787183131743</v>
      </c>
      <c r="AP523" s="14">
        <v>0.65892660140282966</v>
      </c>
      <c r="AQ523" s="14">
        <v>1.3709681530256066</v>
      </c>
      <c r="AR523" s="14">
        <v>7.704832168502037E-3</v>
      </c>
      <c r="AS523" s="14">
        <v>0.47649144549480055</v>
      </c>
      <c r="AT523" s="14">
        <v>52.350855450519958</v>
      </c>
      <c r="AV523" s="14">
        <f t="shared" si="26"/>
        <v>0.24749852507554035</v>
      </c>
      <c r="AW523" s="14">
        <f t="shared" si="27"/>
        <v>0.31133617944749642</v>
      </c>
      <c r="AX523" s="14">
        <f t="shared" si="28"/>
        <v>1.3709681530256066</v>
      </c>
    </row>
    <row r="524" spans="1:50">
      <c r="A524" s="10" t="s">
        <v>570</v>
      </c>
      <c r="B524" s="11">
        <v>37.369999999999997</v>
      </c>
      <c r="C524" s="11">
        <v>3.99</v>
      </c>
      <c r="D524" s="11">
        <v>13.49</v>
      </c>
      <c r="E524" s="11">
        <v>18.82</v>
      </c>
      <c r="F524" s="12">
        <v>0.19869999999999999</v>
      </c>
      <c r="G524" s="11">
        <v>11.02</v>
      </c>
      <c r="H524" s="12">
        <v>0.20169999999999999</v>
      </c>
      <c r="I524" s="12">
        <v>0.35389999999999999</v>
      </c>
      <c r="J524" s="11">
        <v>6.62</v>
      </c>
      <c r="K524" s="12"/>
      <c r="L524" s="12">
        <v>0.20419999999999999</v>
      </c>
      <c r="M524" s="13">
        <f t="shared" si="29"/>
        <v>92.268500000000003</v>
      </c>
      <c r="N524" s="14">
        <v>2.895524449135467</v>
      </c>
      <c r="O524" s="14">
        <v>0.83173103695723904</v>
      </c>
      <c r="P524" s="14">
        <v>0.27274451390729393</v>
      </c>
      <c r="Q524" s="14">
        <v>4</v>
      </c>
      <c r="R524" s="14">
        <v>0.40015959220793285</v>
      </c>
      <c r="S524" s="14">
        <v>1.3135949698195961</v>
      </c>
      <c r="T524" s="14">
        <v>0.6989582406314544</v>
      </c>
      <c r="U524" s="14">
        <v>0.24779148055744671</v>
      </c>
      <c r="V524" s="14">
        <v>0.23579311238509923</v>
      </c>
      <c r="W524" s="14">
        <v>0</v>
      </c>
      <c r="X524" s="14">
        <v>1.3040286485507995E-2</v>
      </c>
      <c r="Y524" s="14">
        <v>0</v>
      </c>
      <c r="Z524" s="14">
        <v>0</v>
      </c>
      <c r="AA524" s="14">
        <v>2.9093376820870369</v>
      </c>
      <c r="AB524" s="14">
        <v>9.0662317912963086E-2</v>
      </c>
      <c r="AC524" s="14">
        <v>0.66966684156901024</v>
      </c>
      <c r="AD524" s="14">
        <v>5.3165651218797974E-2</v>
      </c>
      <c r="AE524" s="14">
        <v>0</v>
      </c>
      <c r="AF524" s="14">
        <v>1.6744923701993535E-2</v>
      </c>
      <c r="AG524" s="14">
        <v>0.7395774164898018</v>
      </c>
      <c r="AH524" s="14">
        <v>0.2604225835101982</v>
      </c>
      <c r="AI524" s="14">
        <v>0</v>
      </c>
      <c r="AJ524" s="14">
        <v>2.6816657337279157E-2</v>
      </c>
      <c r="AK524" s="14">
        <v>1.286782097956239</v>
      </c>
      <c r="AL524" s="14">
        <v>0.68640124470648178</v>
      </c>
      <c r="AM524" s="14">
        <v>0.42684580171359332</v>
      </c>
      <c r="AN524" s="14">
        <v>1.219494235096195</v>
      </c>
      <c r="AO524" s="14">
        <v>1.3135949698195961</v>
      </c>
      <c r="AP524" s="14">
        <v>0.66966684156901024</v>
      </c>
      <c r="AQ524" s="14">
        <v>1.2318906291651719</v>
      </c>
      <c r="AR524" s="14">
        <v>1.3040286485507995E-2</v>
      </c>
      <c r="AS524" s="14">
        <v>0.48142569662750395</v>
      </c>
      <c r="AT524" s="14">
        <v>51.857430337249589</v>
      </c>
      <c r="AV524" s="14">
        <f t="shared" si="26"/>
        <v>0.24024651553340864</v>
      </c>
      <c r="AW524" s="14">
        <f t="shared" si="27"/>
        <v>0.32541761206273673</v>
      </c>
      <c r="AX524" s="14">
        <f t="shared" si="28"/>
        <v>1.2318906291651719</v>
      </c>
    </row>
    <row r="525" spans="1:50">
      <c r="A525" s="10" t="s">
        <v>571</v>
      </c>
      <c r="B525" s="11">
        <v>37.450000000000003</v>
      </c>
      <c r="C525" s="11">
        <v>4.0199999999999996</v>
      </c>
      <c r="D525" s="11">
        <v>13.53</v>
      </c>
      <c r="E525" s="11">
        <v>18.41</v>
      </c>
      <c r="F525" s="12">
        <v>0.21240000000000001</v>
      </c>
      <c r="G525" s="11">
        <v>11.17</v>
      </c>
      <c r="H525" s="12">
        <v>0.1489</v>
      </c>
      <c r="I525" s="12">
        <v>0.2954</v>
      </c>
      <c r="J525" s="11">
        <v>6.9</v>
      </c>
      <c r="K525" s="12"/>
      <c r="L525" s="12">
        <v>0.2195</v>
      </c>
      <c r="M525" s="13">
        <f t="shared" si="29"/>
        <v>92.356200000000001</v>
      </c>
      <c r="N525" s="14">
        <v>2.9027319846508037</v>
      </c>
      <c r="O525" s="14">
        <v>0.81453115438812762</v>
      </c>
      <c r="P525" s="14">
        <v>0.28273686096106865</v>
      </c>
      <c r="Q525" s="14">
        <v>4</v>
      </c>
      <c r="R525" s="14">
        <v>0.42144182486916326</v>
      </c>
      <c r="S525" s="14">
        <v>1.347655704380774</v>
      </c>
      <c r="T525" s="14">
        <v>0.69000069028245326</v>
      </c>
      <c r="U525" s="14">
        <v>0.22060437410449385</v>
      </c>
      <c r="V525" s="14">
        <v>0.23691761973389594</v>
      </c>
      <c r="W525" s="14">
        <v>0</v>
      </c>
      <c r="X525" s="14">
        <v>1.3944237006033018E-2</v>
      </c>
      <c r="Y525" s="14">
        <v>0</v>
      </c>
      <c r="Z525" s="14">
        <v>0</v>
      </c>
      <c r="AA525" s="14">
        <v>2.9305644503768131</v>
      </c>
      <c r="AB525" s="14">
        <v>6.9435549623186876E-2</v>
      </c>
      <c r="AC525" s="14">
        <v>0.6833186616127167</v>
      </c>
      <c r="AD525" s="14">
        <v>4.4392749477020328E-2</v>
      </c>
      <c r="AE525" s="14">
        <v>0</v>
      </c>
      <c r="AF525" s="14">
        <v>1.2365820850270853E-2</v>
      </c>
      <c r="AG525" s="14">
        <v>0.74007723194000785</v>
      </c>
      <c r="AH525" s="14">
        <v>0.25992276805999215</v>
      </c>
      <c r="AI525" s="14">
        <v>0</v>
      </c>
      <c r="AJ525" s="14">
        <v>2.8835959524846674E-2</v>
      </c>
      <c r="AK525" s="14">
        <v>1.310942621236598</v>
      </c>
      <c r="AL525" s="14">
        <v>0.66022141923855537</v>
      </c>
      <c r="AM525" s="14">
        <v>0.42179129415801969</v>
      </c>
      <c r="AN525" s="14">
        <v>1.1933419253480158</v>
      </c>
      <c r="AO525" s="14">
        <v>1.347655704380774</v>
      </c>
      <c r="AP525" s="14">
        <v>0.6833186616127167</v>
      </c>
      <c r="AQ525" s="14">
        <v>1.2359729792572909</v>
      </c>
      <c r="AR525" s="14">
        <v>1.3944237006033018E-2</v>
      </c>
      <c r="AS525" s="14">
        <v>0.46963519815458682</v>
      </c>
      <c r="AT525" s="14">
        <v>53.036480184541304</v>
      </c>
      <c r="AV525" s="14">
        <f t="shared" si="26"/>
        <v>0.23544975787641617</v>
      </c>
      <c r="AW525" s="14">
        <f t="shared" si="27"/>
        <v>0.31072685136471273</v>
      </c>
      <c r="AX525" s="14">
        <f t="shared" si="28"/>
        <v>1.2359729792572909</v>
      </c>
    </row>
    <row r="526" spans="1:50">
      <c r="A526" s="10" t="s">
        <v>572</v>
      </c>
      <c r="B526" s="11">
        <v>38.299999999999997</v>
      </c>
      <c r="C526" s="11">
        <v>4.0199999999999996</v>
      </c>
      <c r="D526" s="11">
        <v>13.55</v>
      </c>
      <c r="E526" s="11">
        <v>16.239999999999998</v>
      </c>
      <c r="F526" s="12">
        <v>0.1295</v>
      </c>
      <c r="G526" s="11">
        <v>12.93</v>
      </c>
      <c r="H526" s="12">
        <v>0.1804</v>
      </c>
      <c r="I526" s="12">
        <v>0.30420000000000003</v>
      </c>
      <c r="J526" s="11">
        <v>7.39</v>
      </c>
      <c r="K526" s="12"/>
      <c r="L526" s="12">
        <v>0.23200000000000001</v>
      </c>
      <c r="M526" s="13">
        <f t="shared" si="29"/>
        <v>93.276099999999971</v>
      </c>
      <c r="N526" s="14">
        <v>2.9226088667133783</v>
      </c>
      <c r="O526" s="14">
        <v>0.81700873418222242</v>
      </c>
      <c r="P526" s="14">
        <v>0.26038239910439931</v>
      </c>
      <c r="Q526" s="14">
        <v>4</v>
      </c>
      <c r="R526" s="14">
        <v>0.40160840571559164</v>
      </c>
      <c r="S526" s="14">
        <v>1.5131076997678141</v>
      </c>
      <c r="T526" s="14">
        <v>0.57389125055785684</v>
      </c>
      <c r="U526" s="14">
        <v>0.20209422553108147</v>
      </c>
      <c r="V526" s="14">
        <v>0.23341282116226822</v>
      </c>
      <c r="W526" s="14">
        <v>0</v>
      </c>
      <c r="X526" s="14">
        <v>8.3700262300068443E-3</v>
      </c>
      <c r="Y526" s="14">
        <v>0</v>
      </c>
      <c r="Z526" s="14">
        <v>0</v>
      </c>
      <c r="AA526" s="14">
        <v>2.9324844289646195</v>
      </c>
      <c r="AB526" s="14">
        <v>6.7515571035380528E-2</v>
      </c>
      <c r="AC526" s="14">
        <v>0.70796869027660114</v>
      </c>
      <c r="AD526" s="14">
        <v>4.500674139091846E-2</v>
      </c>
      <c r="AE526" s="14">
        <v>0</v>
      </c>
      <c r="AF526" s="14">
        <v>1.474964586228694E-2</v>
      </c>
      <c r="AG526" s="14">
        <v>0.76772507752980645</v>
      </c>
      <c r="AH526" s="14">
        <v>0.23227492247019355</v>
      </c>
      <c r="AI526" s="14">
        <v>0</v>
      </c>
      <c r="AJ526" s="14">
        <v>3.000576300958719E-2</v>
      </c>
      <c r="AK526" s="14">
        <v>1.3074971302164542</v>
      </c>
      <c r="AL526" s="14">
        <v>0.66249710677395868</v>
      </c>
      <c r="AM526" s="14">
        <v>0.44624754945168899</v>
      </c>
      <c r="AN526" s="14">
        <v>1.0363678751933376</v>
      </c>
      <c r="AO526" s="14">
        <v>1.5131076997678141</v>
      </c>
      <c r="AP526" s="14">
        <v>0.70796869027660114</v>
      </c>
      <c r="AQ526" s="14">
        <v>1.2186171398978141</v>
      </c>
      <c r="AR526" s="14">
        <v>8.3700262300068443E-3</v>
      </c>
      <c r="AS526" s="14">
        <v>0.40650237459487309</v>
      </c>
      <c r="AT526" s="14">
        <v>59.349762540512693</v>
      </c>
      <c r="AV526" s="14">
        <f t="shared" si="26"/>
        <v>0.195701380334518</v>
      </c>
      <c r="AW526" s="14">
        <f t="shared" si="27"/>
        <v>0.26461708318871369</v>
      </c>
      <c r="AX526" s="14">
        <f t="shared" si="28"/>
        <v>1.2186171398978141</v>
      </c>
    </row>
    <row r="527" spans="1:50">
      <c r="A527" s="10" t="s">
        <v>573</v>
      </c>
      <c r="B527" s="11">
        <v>37.5</v>
      </c>
      <c r="C527" s="11">
        <v>3.97</v>
      </c>
      <c r="D527" s="11">
        <v>13.86</v>
      </c>
      <c r="E527" s="11">
        <v>18.420000000000002</v>
      </c>
      <c r="F527" s="12">
        <v>0.21440000000000001</v>
      </c>
      <c r="G527" s="11">
        <v>11.02</v>
      </c>
      <c r="H527" s="12">
        <v>0.20799999999999999</v>
      </c>
      <c r="I527" s="12">
        <v>0.31580000000000003</v>
      </c>
      <c r="J527" s="11">
        <v>6.85</v>
      </c>
      <c r="K527" s="12"/>
      <c r="L527" s="12">
        <v>0.23150000000000001</v>
      </c>
      <c r="M527" s="13">
        <f t="shared" si="29"/>
        <v>92.589699999999979</v>
      </c>
      <c r="N527" s="14">
        <v>2.8981611538877821</v>
      </c>
      <c r="O527" s="14">
        <v>0.83266406098632684</v>
      </c>
      <c r="P527" s="14">
        <v>0.2691747851258911</v>
      </c>
      <c r="Q527" s="14">
        <v>4</v>
      </c>
      <c r="R527" s="14">
        <v>0.42977538788583713</v>
      </c>
      <c r="S527" s="14">
        <v>1.3180872912703265</v>
      </c>
      <c r="T527" s="14">
        <v>0.6919843657649174</v>
      </c>
      <c r="U527" s="14">
        <v>0.22936136298527565</v>
      </c>
      <c r="V527" s="14">
        <v>0.23366165098619554</v>
      </c>
      <c r="W527" s="14">
        <v>0</v>
      </c>
      <c r="X527" s="14">
        <v>1.4034636580635031E-2</v>
      </c>
      <c r="Y527" s="14">
        <v>0</v>
      </c>
      <c r="Z527" s="14">
        <v>0</v>
      </c>
      <c r="AA527" s="14">
        <v>2.9169046954731876</v>
      </c>
      <c r="AB527" s="14">
        <v>8.3095304526812352E-2</v>
      </c>
      <c r="AC527" s="14">
        <v>0.67919813614562119</v>
      </c>
      <c r="AD527" s="14">
        <v>4.732055456737698E-2</v>
      </c>
      <c r="AE527" s="14">
        <v>0</v>
      </c>
      <c r="AF527" s="14">
        <v>1.722375084791437E-2</v>
      </c>
      <c r="AG527" s="14">
        <v>0.74374244156091252</v>
      </c>
      <c r="AH527" s="14">
        <v>0.25625755843908748</v>
      </c>
      <c r="AI527" s="14">
        <v>0</v>
      </c>
      <c r="AJ527" s="14">
        <v>3.0324037496260971E-2</v>
      </c>
      <c r="AK527" s="14">
        <v>1.299139899877765</v>
      </c>
      <c r="AL527" s="14">
        <v>0.67053606262597398</v>
      </c>
      <c r="AM527" s="14">
        <v>0.41875477347974294</v>
      </c>
      <c r="AN527" s="14">
        <v>1.1905205138760842</v>
      </c>
      <c r="AO527" s="14">
        <v>1.3180872912703265</v>
      </c>
      <c r="AP527" s="14">
        <v>0.67919813614562119</v>
      </c>
      <c r="AQ527" s="14">
        <v>1.262439448872164</v>
      </c>
      <c r="AR527" s="14">
        <v>1.4034636580635031E-2</v>
      </c>
      <c r="AS527" s="14">
        <v>0.47457418869291984</v>
      </c>
      <c r="AT527" s="14">
        <v>52.542581130708022</v>
      </c>
      <c r="AV527" s="14">
        <f t="shared" si="26"/>
        <v>0.23723242203930217</v>
      </c>
      <c r="AW527" s="14">
        <f t="shared" si="27"/>
        <v>0.31586418650566506</v>
      </c>
      <c r="AX527" s="14">
        <f t="shared" si="28"/>
        <v>1.262439448872164</v>
      </c>
    </row>
    <row r="528" spans="1:50">
      <c r="A528" s="10" t="s">
        <v>574</v>
      </c>
      <c r="B528" s="11">
        <v>38.07</v>
      </c>
      <c r="C528" s="11">
        <v>3.83</v>
      </c>
      <c r="D528" s="11">
        <v>13.5</v>
      </c>
      <c r="E528" s="11">
        <v>18.68</v>
      </c>
      <c r="F528" s="12">
        <v>0.1787</v>
      </c>
      <c r="G528" s="11">
        <v>11.02</v>
      </c>
      <c r="H528" s="12">
        <v>0.25380000000000003</v>
      </c>
      <c r="I528" s="12">
        <v>0.26550000000000001</v>
      </c>
      <c r="J528" s="11">
        <v>6.59</v>
      </c>
      <c r="K528" s="12"/>
      <c r="L528" s="12">
        <v>0.2137</v>
      </c>
      <c r="M528" s="13">
        <f t="shared" si="29"/>
        <v>92.601700000000008</v>
      </c>
      <c r="N528" s="14">
        <v>2.9244422079041636</v>
      </c>
      <c r="O528" s="14">
        <v>0.79998218023947465</v>
      </c>
      <c r="P528" s="14">
        <v>0.2755756118563617</v>
      </c>
      <c r="Q528" s="14">
        <v>4</v>
      </c>
      <c r="R528" s="14">
        <v>0.42223954315379153</v>
      </c>
      <c r="S528" s="14">
        <v>1.2915235138071735</v>
      </c>
      <c r="T528" s="14">
        <v>0.68464146994064656</v>
      </c>
      <c r="U528" s="14">
        <v>0.23981548569214628</v>
      </c>
      <c r="V528" s="14">
        <v>0.22630573419786584</v>
      </c>
      <c r="W528" s="14">
        <v>0</v>
      </c>
      <c r="X528" s="14">
        <v>1.1627058191979621E-2</v>
      </c>
      <c r="Y528" s="14">
        <v>0</v>
      </c>
      <c r="Z528" s="14">
        <v>0</v>
      </c>
      <c r="AA528" s="14">
        <v>2.8761528049836032</v>
      </c>
      <c r="AB528" s="14">
        <v>0.12384719501639685</v>
      </c>
      <c r="AC528" s="14">
        <v>0.6648241617368531</v>
      </c>
      <c r="AD528" s="14">
        <v>3.9543137844600507E-2</v>
      </c>
      <c r="AE528" s="14">
        <v>0</v>
      </c>
      <c r="AF528" s="14">
        <v>2.0889349714546465E-2</v>
      </c>
      <c r="AG528" s="14">
        <v>0.72525664929600009</v>
      </c>
      <c r="AH528" s="14">
        <v>0.27474335070399991</v>
      </c>
      <c r="AI528" s="14">
        <v>0</v>
      </c>
      <c r="AJ528" s="14">
        <v>2.7823352315456889E-2</v>
      </c>
      <c r="AK528" s="14">
        <v>1.2924131775200605</v>
      </c>
      <c r="AL528" s="14">
        <v>0.67976347016448257</v>
      </c>
      <c r="AM528" s="14">
        <v>0.42948092536094101</v>
      </c>
      <c r="AN528" s="14">
        <v>1.2000325674891545</v>
      </c>
      <c r="AO528" s="14">
        <v>1.2915235138071735</v>
      </c>
      <c r="AP528" s="14">
        <v>0.6648241617368531</v>
      </c>
      <c r="AQ528" s="14">
        <v>1.2222217233932662</v>
      </c>
      <c r="AR528" s="14">
        <v>1.1627058191979621E-2</v>
      </c>
      <c r="AS528" s="14">
        <v>0.48163979791488032</v>
      </c>
      <c r="AT528" s="14">
        <v>51.836020208511961</v>
      </c>
      <c r="AV528" s="14">
        <f t="shared" si="26"/>
        <v>0.23804071492806159</v>
      </c>
      <c r="AW528" s="14">
        <f t="shared" si="27"/>
        <v>0.32142136329855503</v>
      </c>
      <c r="AX528" s="14">
        <f t="shared" si="28"/>
        <v>1.2222217233932662</v>
      </c>
    </row>
    <row r="529" spans="1:50">
      <c r="A529" s="10" t="s">
        <v>575</v>
      </c>
      <c r="B529" s="11">
        <v>38.22</v>
      </c>
      <c r="C529" s="11">
        <v>3.88</v>
      </c>
      <c r="D529" s="11">
        <v>13.76</v>
      </c>
      <c r="E529" s="11">
        <v>17.89</v>
      </c>
      <c r="F529" s="12">
        <v>0.15529999999999999</v>
      </c>
      <c r="G529" s="11">
        <v>10.55</v>
      </c>
      <c r="H529" s="12">
        <v>0.2213</v>
      </c>
      <c r="I529" s="12">
        <v>0.2492</v>
      </c>
      <c r="J529" s="11">
        <v>6.94</v>
      </c>
      <c r="K529" s="12"/>
      <c r="L529" s="12">
        <v>0.1958</v>
      </c>
      <c r="M529" s="13">
        <f t="shared" si="29"/>
        <v>92.061599999999999</v>
      </c>
      <c r="N529" s="14">
        <v>2.9476191540047862</v>
      </c>
      <c r="O529" s="14">
        <v>0.79975108876522161</v>
      </c>
      <c r="P529" s="14">
        <v>0.25262975722999215</v>
      </c>
      <c r="Q529" s="14">
        <v>4</v>
      </c>
      <c r="R529" s="14">
        <v>0.45095477091893532</v>
      </c>
      <c r="S529" s="14">
        <v>1.2496970004380397</v>
      </c>
      <c r="T529" s="14">
        <v>0.71557364232120613</v>
      </c>
      <c r="U529" s="14">
        <v>0.18564040319105346</v>
      </c>
      <c r="V529" s="14">
        <v>0.23219960773339077</v>
      </c>
      <c r="W529" s="14">
        <v>0</v>
      </c>
      <c r="X529" s="14">
        <v>1.0144654716553892E-2</v>
      </c>
      <c r="Y529" s="14">
        <v>0</v>
      </c>
      <c r="Z529" s="14">
        <v>0</v>
      </c>
      <c r="AA529" s="14">
        <v>2.8442100793191791</v>
      </c>
      <c r="AB529" s="14">
        <v>0.15578992068082087</v>
      </c>
      <c r="AC529" s="14">
        <v>0.69844206402858233</v>
      </c>
      <c r="AD529" s="14">
        <v>3.7262772235479052E-2</v>
      </c>
      <c r="AE529" s="14">
        <v>0</v>
      </c>
      <c r="AF529" s="14">
        <v>1.8286695674533216E-2</v>
      </c>
      <c r="AG529" s="14">
        <v>0.75399153193859458</v>
      </c>
      <c r="AH529" s="14">
        <v>0.24600846806140542</v>
      </c>
      <c r="AI529" s="14">
        <v>0</v>
      </c>
      <c r="AJ529" s="14">
        <v>2.5593998553506261E-2</v>
      </c>
      <c r="AK529" s="14">
        <v>1.2997071482808717</v>
      </c>
      <c r="AL529" s="14">
        <v>0.67469885316562195</v>
      </c>
      <c r="AM529" s="14">
        <v>0.37983491299207278</v>
      </c>
      <c r="AN529" s="14">
        <v>1.1538438027422517</v>
      </c>
      <c r="AO529" s="14">
        <v>1.2496970004380397</v>
      </c>
      <c r="AP529" s="14">
        <v>0.69844206402858233</v>
      </c>
      <c r="AQ529" s="14">
        <v>1.2507058596841569</v>
      </c>
      <c r="AR529" s="14">
        <v>1.0144654716553892E-2</v>
      </c>
      <c r="AS529" s="14">
        <v>0.48006000198354065</v>
      </c>
      <c r="AT529" s="14">
        <v>51.993999801645927</v>
      </c>
      <c r="AV529" s="14">
        <f t="shared" si="26"/>
        <v>0.25158958809839166</v>
      </c>
      <c r="AW529" s="14">
        <f t="shared" si="27"/>
        <v>0.31685917016649623</v>
      </c>
      <c r="AX529" s="14">
        <f t="shared" si="28"/>
        <v>1.2507058596841569</v>
      </c>
    </row>
    <row r="530" spans="1:50">
      <c r="A530" s="10" t="s">
        <v>576</v>
      </c>
      <c r="B530" s="11">
        <v>38</v>
      </c>
      <c r="C530" s="11">
        <v>3.78</v>
      </c>
      <c r="D530" s="11">
        <v>13.57</v>
      </c>
      <c r="E530" s="11">
        <v>18.739999999999998</v>
      </c>
      <c r="F530" s="12">
        <v>0.14560000000000001</v>
      </c>
      <c r="G530" s="11">
        <v>10.15</v>
      </c>
      <c r="H530" s="12">
        <v>0.22459999999999999</v>
      </c>
      <c r="I530" s="12">
        <v>0.25740000000000002</v>
      </c>
      <c r="J530" s="11">
        <v>6.66</v>
      </c>
      <c r="K530" s="12"/>
      <c r="L530" s="12">
        <v>0.18679999999999999</v>
      </c>
      <c r="M530" s="13">
        <f t="shared" si="29"/>
        <v>91.714400000000012</v>
      </c>
      <c r="N530" s="14">
        <v>2.9419401793158579</v>
      </c>
      <c r="O530" s="14">
        <v>0.79010370764298776</v>
      </c>
      <c r="P530" s="14">
        <v>0.2679561130411543</v>
      </c>
      <c r="Q530" s="14">
        <v>4</v>
      </c>
      <c r="R530" s="14">
        <v>0.44808304193432313</v>
      </c>
      <c r="S530" s="14">
        <v>1.2077011160462749</v>
      </c>
      <c r="T530" s="14">
        <v>0.74301666342359307</v>
      </c>
      <c r="U530" s="14">
        <v>0.20234852306896189</v>
      </c>
      <c r="V530" s="14">
        <v>0.22781699589941043</v>
      </c>
      <c r="W530" s="14">
        <v>0</v>
      </c>
      <c r="X530" s="14">
        <v>9.5476555587737447E-3</v>
      </c>
      <c r="Y530" s="14">
        <v>0</v>
      </c>
      <c r="Z530" s="14">
        <v>0</v>
      </c>
      <c r="AA530" s="14">
        <v>2.8385139959313377</v>
      </c>
      <c r="AB530" s="14">
        <v>0.16148600406866231</v>
      </c>
      <c r="AC530" s="14">
        <v>0.68219177351975713</v>
      </c>
      <c r="AD530" s="14">
        <v>3.8637162128561248E-2</v>
      </c>
      <c r="AE530" s="14">
        <v>0</v>
      </c>
      <c r="AF530" s="14">
        <v>1.8630869732392818E-2</v>
      </c>
      <c r="AG530" s="14">
        <v>0.73945980538071121</v>
      </c>
      <c r="AH530" s="14">
        <v>0.26054019461928879</v>
      </c>
      <c r="AI530" s="14">
        <v>0</v>
      </c>
      <c r="AJ530" s="14">
        <v>2.4511612328588422E-2</v>
      </c>
      <c r="AK530" s="14">
        <v>1.3042403336914836</v>
      </c>
      <c r="AL530" s="14">
        <v>0.67124805397992793</v>
      </c>
      <c r="AM530" s="14">
        <v>0.38761755545778243</v>
      </c>
      <c r="AN530" s="14">
        <v>1.2133212995337093</v>
      </c>
      <c r="AO530" s="14">
        <v>1.2077011160462749</v>
      </c>
      <c r="AP530" s="14">
        <v>0.68219177351975713</v>
      </c>
      <c r="AQ530" s="14">
        <v>1.2381867495773109</v>
      </c>
      <c r="AR530" s="14">
        <v>9.5476555587737447E-3</v>
      </c>
      <c r="AS530" s="14">
        <v>0.50116070455425499</v>
      </c>
      <c r="AT530" s="14">
        <v>49.883929544574492</v>
      </c>
      <c r="AV530" s="14">
        <f t="shared" si="26"/>
        <v>0.26176255057703307</v>
      </c>
      <c r="AW530" s="14">
        <f t="shared" si="27"/>
        <v>0.33304933068768383</v>
      </c>
      <c r="AX530" s="14">
        <f t="shared" si="28"/>
        <v>1.2381867495773109</v>
      </c>
    </row>
    <row r="531" spans="1:50">
      <c r="A531" s="10" t="s">
        <v>577</v>
      </c>
      <c r="B531" s="11">
        <v>37.68</v>
      </c>
      <c r="C531" s="11">
        <v>3.86</v>
      </c>
      <c r="D531" s="11">
        <v>13.32</v>
      </c>
      <c r="E531" s="11">
        <v>18.41</v>
      </c>
      <c r="F531" s="12">
        <v>0.2099</v>
      </c>
      <c r="G531" s="11">
        <v>10.88</v>
      </c>
      <c r="H531" s="12">
        <v>0.21940000000000001</v>
      </c>
      <c r="I531" s="12">
        <v>0.28210000000000002</v>
      </c>
      <c r="J531" s="11">
        <v>6.93</v>
      </c>
      <c r="K531" s="12"/>
      <c r="L531" s="12">
        <v>0.21560000000000001</v>
      </c>
      <c r="M531" s="13">
        <f t="shared" si="29"/>
        <v>92.006999999999977</v>
      </c>
      <c r="N531" s="14">
        <v>2.9230711821019608</v>
      </c>
      <c r="O531" s="14">
        <v>0.79421503176182373</v>
      </c>
      <c r="P531" s="14">
        <v>0.28271378613621545</v>
      </c>
      <c r="Q531" s="14">
        <v>4</v>
      </c>
      <c r="R531" s="14">
        <v>0.42362090530359198</v>
      </c>
      <c r="S531" s="14">
        <v>1.3047770773389911</v>
      </c>
      <c r="T531" s="14">
        <v>0.70140180358137938</v>
      </c>
      <c r="U531" s="14">
        <v>0.21025274212580536</v>
      </c>
      <c r="V531" s="14">
        <v>0.23026073073547376</v>
      </c>
      <c r="W531" s="14">
        <v>0</v>
      </c>
      <c r="X531" s="14">
        <v>1.3791962346507583E-2</v>
      </c>
      <c r="Y531" s="14">
        <v>0</v>
      </c>
      <c r="Z531" s="14">
        <v>0</v>
      </c>
      <c r="AA531" s="14">
        <v>2.8841052214317493</v>
      </c>
      <c r="AB531" s="14">
        <v>0.1158947785682507</v>
      </c>
      <c r="AC531" s="14">
        <v>0.69644107047211246</v>
      </c>
      <c r="AD531" s="14">
        <v>4.2430487355102964E-2</v>
      </c>
      <c r="AE531" s="14">
        <v>0</v>
      </c>
      <c r="AF531" s="14">
        <v>1.8236364192021074E-2</v>
      </c>
      <c r="AG531" s="14">
        <v>0.75710792201923649</v>
      </c>
      <c r="AH531" s="14">
        <v>0.24289207798076351</v>
      </c>
      <c r="AI531" s="14">
        <v>0</v>
      </c>
      <c r="AJ531" s="14">
        <v>2.8347973630102625E-2</v>
      </c>
      <c r="AK531" s="14">
        <v>1.304600080297611</v>
      </c>
      <c r="AL531" s="14">
        <v>0.66705194607228635</v>
      </c>
      <c r="AM531" s="14">
        <v>0.41274246404471499</v>
      </c>
      <c r="AN531" s="14">
        <v>1.1943683318434002</v>
      </c>
      <c r="AO531" s="14">
        <v>1.3047770773389911</v>
      </c>
      <c r="AP531" s="14">
        <v>0.69644107047211246</v>
      </c>
      <c r="AQ531" s="14">
        <v>1.2178359370654157</v>
      </c>
      <c r="AR531" s="14">
        <v>1.3791962346507583E-2</v>
      </c>
      <c r="AS531" s="14">
        <v>0.47791069997569452</v>
      </c>
      <c r="AT531" s="14">
        <v>52.208930002430542</v>
      </c>
      <c r="AV531" s="14">
        <f t="shared" si="26"/>
        <v>0.2431956359876441</v>
      </c>
      <c r="AW531" s="14">
        <f t="shared" si="27"/>
        <v>0.31609614619213311</v>
      </c>
      <c r="AX531" s="14">
        <f t="shared" si="28"/>
        <v>1.2178359370654157</v>
      </c>
    </row>
    <row r="532" spans="1:50">
      <c r="A532" s="10" t="s">
        <v>578</v>
      </c>
      <c r="B532" s="11">
        <v>38.99</v>
      </c>
      <c r="C532" s="11">
        <v>3.75</v>
      </c>
      <c r="D532" s="11">
        <v>14.25</v>
      </c>
      <c r="E532" s="11">
        <v>18.32</v>
      </c>
      <c r="F532" s="12">
        <v>0.15529999999999999</v>
      </c>
      <c r="G532" s="11">
        <v>10.94</v>
      </c>
      <c r="H532" s="12">
        <v>0.2545</v>
      </c>
      <c r="I532" s="12">
        <v>0.34129999999999999</v>
      </c>
      <c r="J532" s="11">
        <v>6.73</v>
      </c>
      <c r="K532" s="12"/>
      <c r="L532" s="12">
        <v>0.19700000000000001</v>
      </c>
      <c r="M532" s="13">
        <f t="shared" si="29"/>
        <v>93.928100000000001</v>
      </c>
      <c r="N532" s="14">
        <v>2.9477945776097862</v>
      </c>
      <c r="O532" s="14">
        <v>0.81402711922450877</v>
      </c>
      <c r="P532" s="14">
        <v>0.23817830316570499</v>
      </c>
      <c r="Q532" s="14">
        <v>4</v>
      </c>
      <c r="R532" s="14">
        <v>0.45571319376613895</v>
      </c>
      <c r="S532" s="14">
        <v>1.2424071657477853</v>
      </c>
      <c r="T532" s="14">
        <v>0.6842645728793344</v>
      </c>
      <c r="U532" s="14">
        <v>0.23586882572991952</v>
      </c>
      <c r="V532" s="14">
        <v>0.21960847400752917</v>
      </c>
      <c r="W532" s="14">
        <v>0</v>
      </c>
      <c r="X532" s="14">
        <v>9.9449032680436322E-3</v>
      </c>
      <c r="Y532" s="14">
        <v>0</v>
      </c>
      <c r="Z532" s="14">
        <v>0</v>
      </c>
      <c r="AA532" s="14">
        <v>2.8478071353987509</v>
      </c>
      <c r="AB532" s="14">
        <v>0.15219286460124914</v>
      </c>
      <c r="AC532" s="14">
        <v>0.6638834703507035</v>
      </c>
      <c r="AD532" s="14">
        <v>5.0029562542952856E-2</v>
      </c>
      <c r="AE532" s="14">
        <v>0</v>
      </c>
      <c r="AF532" s="14">
        <v>2.0616023634520166E-2</v>
      </c>
      <c r="AG532" s="14">
        <v>0.73452905652817657</v>
      </c>
      <c r="AH532" s="14">
        <v>0.26547094347182343</v>
      </c>
      <c r="AI532" s="14">
        <v>0</v>
      </c>
      <c r="AJ532" s="14">
        <v>2.5243814081783288E-2</v>
      </c>
      <c r="AK532" s="14">
        <v>1.2822380866242553</v>
      </c>
      <c r="AL532" s="14">
        <v>0.69251809929396146</v>
      </c>
      <c r="AM532" s="14">
        <v>0.40925696267180089</v>
      </c>
      <c r="AN532" s="14">
        <v>1.1583117017749589</v>
      </c>
      <c r="AO532" s="14">
        <v>1.2424071657477853</v>
      </c>
      <c r="AP532" s="14">
        <v>0.6638834703507035</v>
      </c>
      <c r="AQ532" s="14">
        <v>1.2697403129906477</v>
      </c>
      <c r="AR532" s="14">
        <v>9.9449032680436322E-3</v>
      </c>
      <c r="AS532" s="14">
        <v>0.48248535780043189</v>
      </c>
      <c r="AT532" s="14">
        <v>51.751464219956809</v>
      </c>
      <c r="AV532" s="14">
        <f t="shared" si="26"/>
        <v>0.24027770854767644</v>
      </c>
      <c r="AW532" s="14">
        <f t="shared" si="27"/>
        <v>0.32310242753866003</v>
      </c>
      <c r="AX532" s="14">
        <f t="shared" si="28"/>
        <v>1.2697403129906477</v>
      </c>
    </row>
    <row r="533" spans="1:50">
      <c r="A533" s="10" t="s">
        <v>579</v>
      </c>
      <c r="B533" s="11">
        <v>38.08</v>
      </c>
      <c r="C533" s="11">
        <v>3.92</v>
      </c>
      <c r="D533" s="11">
        <v>13.89</v>
      </c>
      <c r="E533" s="11">
        <v>18.05</v>
      </c>
      <c r="F533" s="12">
        <v>0.16489999999999999</v>
      </c>
      <c r="G533" s="11">
        <v>11.63</v>
      </c>
      <c r="H533" s="12">
        <v>0.2379</v>
      </c>
      <c r="I533" s="12">
        <v>0.32729999999999998</v>
      </c>
      <c r="J533" s="11">
        <v>7.01</v>
      </c>
      <c r="K533" s="12"/>
      <c r="L533" s="12">
        <v>0.21410000000000001</v>
      </c>
      <c r="M533" s="13">
        <f t="shared" si="29"/>
        <v>93.524199999999993</v>
      </c>
      <c r="N533" s="14">
        <v>2.9083809583584004</v>
      </c>
      <c r="O533" s="14">
        <v>0.83988160714737803</v>
      </c>
      <c r="P533" s="14">
        <v>0.25173743449422159</v>
      </c>
      <c r="Q533" s="14">
        <v>4</v>
      </c>
      <c r="R533" s="14">
        <v>0.41041387541495333</v>
      </c>
      <c r="S533" s="14">
        <v>1.3501761043120852</v>
      </c>
      <c r="T533" s="14">
        <v>0.66949304192088988</v>
      </c>
      <c r="U533" s="14">
        <v>0.23165867657573702</v>
      </c>
      <c r="V533" s="14">
        <v>0.22832534033062088</v>
      </c>
      <c r="W533" s="14">
        <v>0</v>
      </c>
      <c r="X533" s="14">
        <v>1.0667438199861851E-2</v>
      </c>
      <c r="Y533" s="14">
        <v>0</v>
      </c>
      <c r="Z533" s="14">
        <v>0</v>
      </c>
      <c r="AA533" s="14">
        <v>2.9007344767541485</v>
      </c>
      <c r="AB533" s="14">
        <v>9.9265523245851472E-2</v>
      </c>
      <c r="AC533" s="14">
        <v>0.68889931995938303</v>
      </c>
      <c r="AD533" s="14">
        <v>4.8467073231307355E-2</v>
      </c>
      <c r="AE533" s="14">
        <v>0</v>
      </c>
      <c r="AF533" s="14">
        <v>1.946802661060754E-2</v>
      </c>
      <c r="AG533" s="14">
        <v>0.75683441980129795</v>
      </c>
      <c r="AH533" s="14">
        <v>0.24316558019870205</v>
      </c>
      <c r="AI533" s="14">
        <v>0</v>
      </c>
      <c r="AJ533" s="14">
        <v>2.7715057664132573E-2</v>
      </c>
      <c r="AK533" s="14">
        <v>1.2976967723582831</v>
      </c>
      <c r="AL533" s="14">
        <v>0.67458816997758442</v>
      </c>
      <c r="AM533" s="14">
        <v>0.4192910565737587</v>
      </c>
      <c r="AN533" s="14">
        <v>1.1528891529908485</v>
      </c>
      <c r="AO533" s="14">
        <v>1.3501761043120852</v>
      </c>
      <c r="AP533" s="14">
        <v>0.68889931995938303</v>
      </c>
      <c r="AQ533" s="14">
        <v>1.2502954825623314</v>
      </c>
      <c r="AR533" s="14">
        <v>1.0667438199861851E-2</v>
      </c>
      <c r="AS533" s="14">
        <v>0.46059092931244333</v>
      </c>
      <c r="AT533" s="14">
        <v>53.940907068755649</v>
      </c>
      <c r="AV533" s="14">
        <f t="shared" si="26"/>
        <v>0.23080121510123061</v>
      </c>
      <c r="AW533" s="14">
        <f t="shared" si="27"/>
        <v>0.31066329087279776</v>
      </c>
      <c r="AX533" s="14">
        <f t="shared" si="28"/>
        <v>1.2502954825623314</v>
      </c>
    </row>
    <row r="534" spans="1:50">
      <c r="A534" s="10" t="s">
        <v>580</v>
      </c>
      <c r="B534" s="11">
        <v>38.630000000000003</v>
      </c>
      <c r="C534" s="11">
        <v>3.8</v>
      </c>
      <c r="D534" s="11">
        <v>14.49</v>
      </c>
      <c r="E534" s="11">
        <v>17.149999999999999</v>
      </c>
      <c r="F534" s="12">
        <v>0.16400000000000001</v>
      </c>
      <c r="G534" s="11">
        <v>10.79</v>
      </c>
      <c r="H534" s="12">
        <v>0.1709</v>
      </c>
      <c r="I534" s="12">
        <v>0.27129999999999999</v>
      </c>
      <c r="J534" s="11">
        <v>6.94</v>
      </c>
      <c r="K534" s="12"/>
      <c r="L534" s="12">
        <v>0.2049</v>
      </c>
      <c r="M534" s="13">
        <f t="shared" si="29"/>
        <v>92.611099999999993</v>
      </c>
      <c r="N534" s="14">
        <v>2.9519707912259876</v>
      </c>
      <c r="O534" s="14">
        <v>0.81472514908720139</v>
      </c>
      <c r="P534" s="14">
        <v>0.23330405968681101</v>
      </c>
      <c r="Q534" s="14">
        <v>4</v>
      </c>
      <c r="R534" s="14">
        <v>0.49027871232345555</v>
      </c>
      <c r="S534" s="14">
        <v>1.2693555089255288</v>
      </c>
      <c r="T534" s="14">
        <v>0.67761905255897181</v>
      </c>
      <c r="U534" s="14">
        <v>0.18506909497374591</v>
      </c>
      <c r="V534" s="14">
        <v>0.22586202828533644</v>
      </c>
      <c r="W534" s="14">
        <v>0</v>
      </c>
      <c r="X534" s="14">
        <v>1.0614910161031752E-2</v>
      </c>
      <c r="Y534" s="14">
        <v>0</v>
      </c>
      <c r="Z534" s="14">
        <v>0</v>
      </c>
      <c r="AA534" s="14">
        <v>2.85879930722807</v>
      </c>
      <c r="AB534" s="14">
        <v>0.14120069277193004</v>
      </c>
      <c r="AC534" s="14">
        <v>0.68137135650640435</v>
      </c>
      <c r="AD534" s="14">
        <v>4.0196068559103591E-2</v>
      </c>
      <c r="AE534" s="14">
        <v>0</v>
      </c>
      <c r="AF534" s="14">
        <v>1.3992732985448774E-2</v>
      </c>
      <c r="AG534" s="14">
        <v>0.73556015805095676</v>
      </c>
      <c r="AH534" s="14">
        <v>0.26443984194904324</v>
      </c>
      <c r="AI534" s="14">
        <v>0</v>
      </c>
      <c r="AJ534" s="14">
        <v>2.6538359478899185E-2</v>
      </c>
      <c r="AK534" s="14">
        <v>1.3103421313467172</v>
      </c>
      <c r="AL534" s="14">
        <v>0.66311950917438356</v>
      </c>
      <c r="AM534" s="14">
        <v>0.38173004507207797</v>
      </c>
      <c r="AN534" s="14">
        <v>1.0959922072195287</v>
      </c>
      <c r="AO534" s="14">
        <v>1.2693555089255288</v>
      </c>
      <c r="AP534" s="14">
        <v>0.68137135650640435</v>
      </c>
      <c r="AQ534" s="14">
        <v>1.3050038614106569</v>
      </c>
      <c r="AR534" s="14">
        <v>1.0614910161031752E-2</v>
      </c>
      <c r="AS534" s="14">
        <v>0.4633535271531789</v>
      </c>
      <c r="AT534" s="14">
        <v>53.664647284682097</v>
      </c>
      <c r="AV534" s="14">
        <f t="shared" si="26"/>
        <v>0.23702924890379951</v>
      </c>
      <c r="AW534" s="14">
        <f t="shared" si="27"/>
        <v>0.30176590058334374</v>
      </c>
      <c r="AX534" s="14">
        <f t="shared" si="28"/>
        <v>1.3050038614106569</v>
      </c>
    </row>
    <row r="535" spans="1:50">
      <c r="A535" s="10" t="s">
        <v>581</v>
      </c>
      <c r="B535" s="11">
        <v>39.32</v>
      </c>
      <c r="C535" s="11">
        <v>3.48</v>
      </c>
      <c r="D535" s="11">
        <v>15.49</v>
      </c>
      <c r="E535" s="11">
        <v>16.41</v>
      </c>
      <c r="F535" s="12">
        <v>0.13500000000000001</v>
      </c>
      <c r="G535" s="11">
        <v>9.9600000000000009</v>
      </c>
      <c r="H535" s="12">
        <v>0.22289999999999999</v>
      </c>
      <c r="I535" s="12">
        <v>0.2722</v>
      </c>
      <c r="J535" s="11">
        <v>6.43</v>
      </c>
      <c r="K535" s="12"/>
      <c r="L535" s="12">
        <v>0.17019999999999999</v>
      </c>
      <c r="M535" s="13">
        <f t="shared" si="29"/>
        <v>91.890299999999996</v>
      </c>
      <c r="N535" s="14">
        <v>2.9824003298538146</v>
      </c>
      <c r="O535" s="14">
        <v>0.84277513577134722</v>
      </c>
      <c r="P535" s="14">
        <v>0.17482453437483814</v>
      </c>
      <c r="Q535" s="14">
        <v>4</v>
      </c>
      <c r="R535" s="14">
        <v>0.54193831459632913</v>
      </c>
      <c r="S535" s="14">
        <v>1.1400711927348259</v>
      </c>
      <c r="T535" s="14">
        <v>0.68256329874925437</v>
      </c>
      <c r="U535" s="14">
        <v>0.18353133172892955</v>
      </c>
      <c r="V535" s="14">
        <v>0.21175048689846426</v>
      </c>
      <c r="W535" s="14">
        <v>0</v>
      </c>
      <c r="X535" s="14">
        <v>8.6730395144844919E-3</v>
      </c>
      <c r="Y535" s="14">
        <v>0</v>
      </c>
      <c r="Z535" s="14">
        <v>0</v>
      </c>
      <c r="AA535" s="14">
        <v>2.7685276642222876</v>
      </c>
      <c r="AB535" s="14">
        <v>0.23147233577771242</v>
      </c>
      <c r="AC535" s="14">
        <v>0.65087785214154137</v>
      </c>
      <c r="AD535" s="14">
        <v>4.003012876645555E-2</v>
      </c>
      <c r="AE535" s="14">
        <v>0</v>
      </c>
      <c r="AF535" s="14">
        <v>1.8114887210856839E-2</v>
      </c>
      <c r="AG535" s="14">
        <v>0.70902286811885373</v>
      </c>
      <c r="AH535" s="14">
        <v>0.29097713188114627</v>
      </c>
      <c r="AI535" s="14">
        <v>0</v>
      </c>
      <c r="AJ535" s="14">
        <v>2.1880475295010846E-2</v>
      </c>
      <c r="AK535" s="14">
        <v>1.2967723395773949</v>
      </c>
      <c r="AL535" s="14">
        <v>0.68134718512759429</v>
      </c>
      <c r="AM535" s="14">
        <v>0.3442686792632621</v>
      </c>
      <c r="AN535" s="14">
        <v>1.040919164853022</v>
      </c>
      <c r="AO535" s="14">
        <v>1.1400711927348259</v>
      </c>
      <c r="AP535" s="14">
        <v>0.65087785214154137</v>
      </c>
      <c r="AQ535" s="14">
        <v>1.3847134503676763</v>
      </c>
      <c r="AR535" s="14">
        <v>8.6730395144844919E-3</v>
      </c>
      <c r="AS535" s="14">
        <v>0.477269035707369</v>
      </c>
      <c r="AT535" s="14">
        <v>52.273096429263106</v>
      </c>
      <c r="AV535" s="14">
        <f t="shared" si="26"/>
        <v>0.24654378844395422</v>
      </c>
      <c r="AW535" s="14">
        <f t="shared" si="27"/>
        <v>0.31283582305162921</v>
      </c>
      <c r="AX535" s="14">
        <f t="shared" si="28"/>
        <v>1.3847134503676763</v>
      </c>
    </row>
    <row r="536" spans="1:50">
      <c r="A536" s="10" t="s">
        <v>582</v>
      </c>
      <c r="B536" s="11">
        <v>39.590000000000003</v>
      </c>
      <c r="C536" s="11">
        <v>3.24</v>
      </c>
      <c r="D536" s="11">
        <v>16.13</v>
      </c>
      <c r="E536" s="11">
        <v>16.79</v>
      </c>
      <c r="F536" s="12">
        <v>0.21240000000000001</v>
      </c>
      <c r="G536" s="11">
        <v>9.3000000000000007</v>
      </c>
      <c r="H536" s="12">
        <v>0.25869999999999999</v>
      </c>
      <c r="I536" s="12">
        <v>0.25369999999999998</v>
      </c>
      <c r="J536" s="11">
        <v>6.04</v>
      </c>
      <c r="K536" s="12"/>
      <c r="L536" s="12">
        <v>0.1807</v>
      </c>
      <c r="M536" s="13">
        <f t="shared" si="29"/>
        <v>91.995500000000007</v>
      </c>
      <c r="N536" s="14">
        <v>2.9870316722726087</v>
      </c>
      <c r="O536" s="14">
        <v>0.85082473834564543</v>
      </c>
      <c r="P536" s="14">
        <v>0.16214358938174589</v>
      </c>
      <c r="Q536" s="14">
        <v>4</v>
      </c>
      <c r="R536" s="14">
        <v>0.58349097619525081</v>
      </c>
      <c r="S536" s="14">
        <v>1.0518384050968812</v>
      </c>
      <c r="T536" s="14">
        <v>0.69001457159203072</v>
      </c>
      <c r="U536" s="14">
        <v>0.20724439392127392</v>
      </c>
      <c r="V536" s="14">
        <v>0.19842813608128207</v>
      </c>
      <c r="W536" s="14">
        <v>0</v>
      </c>
      <c r="X536" s="14">
        <v>1.3573566195133351E-2</v>
      </c>
      <c r="Y536" s="14">
        <v>0</v>
      </c>
      <c r="Z536" s="14">
        <v>0</v>
      </c>
      <c r="AA536" s="14">
        <v>2.7445900490818524</v>
      </c>
      <c r="AB536" s="14">
        <v>0.25540995091814755</v>
      </c>
      <c r="AC536" s="14">
        <v>0.61717362289887578</v>
      </c>
      <c r="AD536" s="14">
        <v>3.7112587090065173E-2</v>
      </c>
      <c r="AE536" s="14">
        <v>0</v>
      </c>
      <c r="AF536" s="14">
        <v>2.0913363727758962E-2</v>
      </c>
      <c r="AG536" s="14">
        <v>0.67519957371669992</v>
      </c>
      <c r="AH536" s="14">
        <v>0.32480042628330008</v>
      </c>
      <c r="AI536" s="14">
        <v>0</v>
      </c>
      <c r="AJ536" s="14">
        <v>2.310772788794143E-2</v>
      </c>
      <c r="AK536" s="14">
        <v>1.2945969900224255</v>
      </c>
      <c r="AL536" s="14">
        <v>0.68229528208963308</v>
      </c>
      <c r="AM536" s="14">
        <v>0.34867575275917012</v>
      </c>
      <c r="AN536" s="14">
        <v>1.0594025548950505</v>
      </c>
      <c r="AO536" s="14">
        <v>1.0518384050968812</v>
      </c>
      <c r="AP536" s="14">
        <v>0.61717362289887578</v>
      </c>
      <c r="AQ536" s="14">
        <v>1.4343157145408962</v>
      </c>
      <c r="AR536" s="14">
        <v>1.3573566195133351E-2</v>
      </c>
      <c r="AS536" s="14">
        <v>0.50179139897849423</v>
      </c>
      <c r="AT536" s="14">
        <v>49.820860102150583</v>
      </c>
      <c r="AV536" s="14">
        <f t="shared" si="26"/>
        <v>0.25140897520300393</v>
      </c>
      <c r="AW536" s="14">
        <f t="shared" si="27"/>
        <v>0.32691912069471529</v>
      </c>
      <c r="AX536" s="14">
        <f t="shared" si="28"/>
        <v>1.4343157145408962</v>
      </c>
    </row>
    <row r="537" spans="1:50">
      <c r="A537" s="10" t="s">
        <v>583</v>
      </c>
      <c r="B537" s="11">
        <v>39.450000000000003</v>
      </c>
      <c r="C537" s="11">
        <v>3.48</v>
      </c>
      <c r="D537" s="11">
        <v>15.8</v>
      </c>
      <c r="E537" s="11">
        <v>16.39</v>
      </c>
      <c r="F537" s="12">
        <v>0.15110000000000001</v>
      </c>
      <c r="G537" s="11">
        <v>9.74</v>
      </c>
      <c r="H537" s="12">
        <v>0.2596</v>
      </c>
      <c r="I537" s="12">
        <v>0.26340000000000002</v>
      </c>
      <c r="J537" s="11">
        <v>6.42</v>
      </c>
      <c r="K537" s="12"/>
      <c r="L537" s="12">
        <v>0.1807</v>
      </c>
      <c r="M537" s="13">
        <f t="shared" si="29"/>
        <v>92.134800000000013</v>
      </c>
      <c r="N537" s="14">
        <v>2.9840390587958421</v>
      </c>
      <c r="O537" s="14">
        <v>0.85309207275274868</v>
      </c>
      <c r="P537" s="14">
        <v>0.16286886845140924</v>
      </c>
      <c r="Q537" s="14">
        <v>4</v>
      </c>
      <c r="R537" s="14">
        <v>0.55545266755815992</v>
      </c>
      <c r="S537" s="14">
        <v>1.1068612919251877</v>
      </c>
      <c r="T537" s="14">
        <v>0.68869924726321141</v>
      </c>
      <c r="U537" s="14">
        <v>0.18522580840647507</v>
      </c>
      <c r="V537" s="14">
        <v>0.21127309786555901</v>
      </c>
      <c r="W537" s="14">
        <v>0</v>
      </c>
      <c r="X537" s="14">
        <v>9.6807072545772206E-3</v>
      </c>
      <c r="Y537" s="14">
        <v>0</v>
      </c>
      <c r="Z537" s="14">
        <v>0</v>
      </c>
      <c r="AA537" s="14">
        <v>2.7571928202731701</v>
      </c>
      <c r="AB537" s="14">
        <v>0.24280717972682986</v>
      </c>
      <c r="AC537" s="14">
        <v>0.64873274020177019</v>
      </c>
      <c r="AD537" s="14">
        <v>3.8629554819019675E-2</v>
      </c>
      <c r="AE537" s="14">
        <v>0</v>
      </c>
      <c r="AF537" s="14">
        <v>2.1039495428015972E-2</v>
      </c>
      <c r="AG537" s="14">
        <v>0.7084017904488058</v>
      </c>
      <c r="AH537" s="14">
        <v>0.2915982095511942</v>
      </c>
      <c r="AI537" s="14">
        <v>0</v>
      </c>
      <c r="AJ537" s="14">
        <v>2.3166499432276694E-2</v>
      </c>
      <c r="AK537" s="14">
        <v>1.2875801789821799</v>
      </c>
      <c r="AL537" s="14">
        <v>0.68925332158554342</v>
      </c>
      <c r="AM537" s="14">
        <v>0.33574143208156709</v>
      </c>
      <c r="AN537" s="14">
        <v>1.0367939241210957</v>
      </c>
      <c r="AO537" s="14">
        <v>1.1068612919251877</v>
      </c>
      <c r="AP537" s="14">
        <v>0.64873274020177019</v>
      </c>
      <c r="AQ537" s="14">
        <v>1.4085447403109086</v>
      </c>
      <c r="AR537" s="14">
        <v>9.6807072545772206E-3</v>
      </c>
      <c r="AS537" s="14">
        <v>0.48365703419103867</v>
      </c>
      <c r="AT537" s="14">
        <v>51.634296580896127</v>
      </c>
      <c r="AV537" s="14">
        <f t="shared" si="26"/>
        <v>0.24978276535442967</v>
      </c>
      <c r="AW537" s="14">
        <f t="shared" si="27"/>
        <v>0.31696189299633459</v>
      </c>
      <c r="AX537" s="14">
        <f t="shared" si="28"/>
        <v>1.4085447403109086</v>
      </c>
    </row>
    <row r="538" spans="1:50">
      <c r="A538" s="10" t="s">
        <v>584</v>
      </c>
      <c r="B538" s="11">
        <v>38.43</v>
      </c>
      <c r="C538" s="11">
        <v>3.62</v>
      </c>
      <c r="D538" s="11">
        <v>13.91</v>
      </c>
      <c r="E538" s="11">
        <v>17.86</v>
      </c>
      <c r="F538" s="12">
        <v>0.1719</v>
      </c>
      <c r="G538" s="11">
        <v>10.99</v>
      </c>
      <c r="H538" s="12">
        <v>0.2243</v>
      </c>
      <c r="I538" s="12">
        <v>0.43409999999999999</v>
      </c>
      <c r="J538" s="11">
        <v>7.03</v>
      </c>
      <c r="K538" s="12"/>
      <c r="L538" s="12">
        <v>0.2097</v>
      </c>
      <c r="M538" s="13">
        <f t="shared" si="29"/>
        <v>92.879999999999981</v>
      </c>
      <c r="N538" s="14">
        <v>2.9441275578529851</v>
      </c>
      <c r="O538" s="14">
        <v>0.79643069484167439</v>
      </c>
      <c r="P538" s="14">
        <v>0.25944174730534053</v>
      </c>
      <c r="Q538" s="14">
        <v>4</v>
      </c>
      <c r="R538" s="14">
        <v>0.45951086389444429</v>
      </c>
      <c r="S538" s="14">
        <v>1.2872353579622753</v>
      </c>
      <c r="T538" s="14">
        <v>0.6735956119013975</v>
      </c>
      <c r="U538" s="14">
        <v>0.21121992690905</v>
      </c>
      <c r="V538" s="14">
        <v>0.21616031228181873</v>
      </c>
      <c r="W538" s="14">
        <v>0</v>
      </c>
      <c r="X538" s="14">
        <v>1.1154426384357199E-2</v>
      </c>
      <c r="Y538" s="14">
        <v>0</v>
      </c>
      <c r="Z538" s="14">
        <v>0</v>
      </c>
      <c r="AA538" s="14">
        <v>2.8588764993333426</v>
      </c>
      <c r="AB538" s="14">
        <v>0.14112350066665735</v>
      </c>
      <c r="AC538" s="14">
        <v>0.69151734961060785</v>
      </c>
      <c r="AD538" s="14">
        <v>6.4479618681493406E-2</v>
      </c>
      <c r="AE538" s="14">
        <v>0</v>
      </c>
      <c r="AF538" s="14">
        <v>1.8411477766097542E-2</v>
      </c>
      <c r="AG538" s="14">
        <v>0.77440844605819881</v>
      </c>
      <c r="AH538" s="14">
        <v>0.22559155394180119</v>
      </c>
      <c r="AI538" s="14">
        <v>0</v>
      </c>
      <c r="AJ538" s="14">
        <v>2.7228858482517066E-2</v>
      </c>
      <c r="AK538" s="14">
        <v>1.2966608226043801</v>
      </c>
      <c r="AL538" s="14">
        <v>0.6761103189131028</v>
      </c>
      <c r="AM538" s="14">
        <v>0.41132504020320831</v>
      </c>
      <c r="AN538" s="14">
        <v>1.144257286115788</v>
      </c>
      <c r="AO538" s="14">
        <v>1.2872353579622753</v>
      </c>
      <c r="AP538" s="14">
        <v>0.69151734961060785</v>
      </c>
      <c r="AQ538" s="14">
        <v>1.2559415587361187</v>
      </c>
      <c r="AR538" s="14">
        <v>1.1154426384357199E-2</v>
      </c>
      <c r="AS538" s="14">
        <v>0.47059870359988287</v>
      </c>
      <c r="AT538" s="14">
        <v>52.940129640011719</v>
      </c>
      <c r="AV538" s="14">
        <f t="shared" si="26"/>
        <v>0.23561549862628633</v>
      </c>
      <c r="AW538" s="14">
        <f t="shared" si="27"/>
        <v>0.30949764322340484</v>
      </c>
      <c r="AX538" s="14">
        <f t="shared" si="28"/>
        <v>1.2559415587361187</v>
      </c>
    </row>
    <row r="539" spans="1:50">
      <c r="A539" s="10" t="s">
        <v>585</v>
      </c>
      <c r="B539" s="11">
        <v>37.4</v>
      </c>
      <c r="C539" s="11">
        <v>3.95</v>
      </c>
      <c r="D539" s="11">
        <v>14.08</v>
      </c>
      <c r="E539" s="11">
        <v>18.09</v>
      </c>
      <c r="F539" s="12">
        <v>0.17280000000000001</v>
      </c>
      <c r="G539" s="11">
        <v>11</v>
      </c>
      <c r="H539" s="12">
        <v>0.19620000000000001</v>
      </c>
      <c r="I539" s="12">
        <v>0.37840000000000001</v>
      </c>
      <c r="J539" s="11">
        <v>6.93</v>
      </c>
      <c r="K539" s="12"/>
      <c r="L539" s="12">
        <v>0.21579999999999999</v>
      </c>
      <c r="M539" s="13">
        <f t="shared" si="29"/>
        <v>92.413199999999989</v>
      </c>
      <c r="N539" s="14">
        <v>2.8940308302013822</v>
      </c>
      <c r="O539" s="14">
        <v>0.85402159160390223</v>
      </c>
      <c r="P539" s="14">
        <v>0.25194757819471558</v>
      </c>
      <c r="Q539" s="14">
        <v>4</v>
      </c>
      <c r="R539" s="14">
        <v>0.43005304983506853</v>
      </c>
      <c r="S539" s="14">
        <v>1.3145308389247359</v>
      </c>
      <c r="T539" s="14">
        <v>0.69918291584504666</v>
      </c>
      <c r="U539" s="14">
        <v>0.21951692518357535</v>
      </c>
      <c r="V539" s="14">
        <v>0.23357355782545064</v>
      </c>
      <c r="W539" s="14">
        <v>0</v>
      </c>
      <c r="X539" s="14">
        <v>1.1325579065850393E-2</v>
      </c>
      <c r="Y539" s="14">
        <v>0</v>
      </c>
      <c r="Z539" s="14">
        <v>0</v>
      </c>
      <c r="AA539" s="14">
        <v>2.9081828666797276</v>
      </c>
      <c r="AB539" s="14">
        <v>9.1817133320272415E-2</v>
      </c>
      <c r="AC539" s="14">
        <v>0.68809852170447783</v>
      </c>
      <c r="AD539" s="14">
        <v>5.6771336130176646E-2</v>
      </c>
      <c r="AE539" s="14">
        <v>0</v>
      </c>
      <c r="AF539" s="14">
        <v>1.62668585597819E-2</v>
      </c>
      <c r="AG539" s="14">
        <v>0.76113671639443636</v>
      </c>
      <c r="AH539" s="14">
        <v>0.23886328360556364</v>
      </c>
      <c r="AI539" s="14">
        <v>0</v>
      </c>
      <c r="AJ539" s="14">
        <v>2.8302692822359324E-2</v>
      </c>
      <c r="AK539" s="14">
        <v>1.3003181393002452</v>
      </c>
      <c r="AL539" s="14">
        <v>0.67137916787739549</v>
      </c>
      <c r="AM539" s="14">
        <v>0.40273825887822196</v>
      </c>
      <c r="AN539" s="14">
        <v>1.1706474192233376</v>
      </c>
      <c r="AO539" s="14">
        <v>1.3145308389247359</v>
      </c>
      <c r="AP539" s="14">
        <v>0.68809852170447783</v>
      </c>
      <c r="AQ539" s="14">
        <v>1.2840746414389708</v>
      </c>
      <c r="AR539" s="14">
        <v>1.1325579065850393E-2</v>
      </c>
      <c r="AS539" s="14">
        <v>0.47105169031041288</v>
      </c>
      <c r="AT539" s="14">
        <v>52.894830968958715</v>
      </c>
      <c r="AV539" s="14">
        <f t="shared" si="26"/>
        <v>0.24041917166072291</v>
      </c>
      <c r="AW539" s="14">
        <f t="shared" si="27"/>
        <v>0.31590167576961953</v>
      </c>
      <c r="AX539" s="14">
        <f t="shared" si="28"/>
        <v>1.2840746414389708</v>
      </c>
    </row>
    <row r="540" spans="1:50">
      <c r="A540" s="10" t="s">
        <v>586</v>
      </c>
      <c r="B540" s="11">
        <v>38.049999999999997</v>
      </c>
      <c r="C540" s="11">
        <v>4.04</v>
      </c>
      <c r="D540" s="11">
        <v>14.25</v>
      </c>
      <c r="E540" s="11">
        <v>17.73</v>
      </c>
      <c r="F540" s="12">
        <v>0.1779</v>
      </c>
      <c r="G540" s="11">
        <v>10.65</v>
      </c>
      <c r="H540" s="12">
        <v>0.1696</v>
      </c>
      <c r="I540" s="12">
        <v>0.312</v>
      </c>
      <c r="J540" s="11">
        <v>7.41</v>
      </c>
      <c r="K540" s="12"/>
      <c r="L540" s="12">
        <v>0.20680000000000001</v>
      </c>
      <c r="M540" s="13">
        <f t="shared" si="29"/>
        <v>92.996299999999991</v>
      </c>
      <c r="N540" s="14">
        <v>2.9294822724815135</v>
      </c>
      <c r="O540" s="14">
        <v>0.83128578436061218</v>
      </c>
      <c r="P540" s="14">
        <v>0.23923194315787433</v>
      </c>
      <c r="Q540" s="14">
        <v>4</v>
      </c>
      <c r="R540" s="14">
        <v>0.46173986792060362</v>
      </c>
      <c r="S540" s="14">
        <v>1.2696935731121697</v>
      </c>
      <c r="T540" s="14">
        <v>0.7320677024795772</v>
      </c>
      <c r="U540" s="14">
        <v>0.17026613707017446</v>
      </c>
      <c r="V540" s="14">
        <v>0.23847088024142707</v>
      </c>
      <c r="W540" s="14">
        <v>0</v>
      </c>
      <c r="X540" s="14">
        <v>1.1601049723528113E-2</v>
      </c>
      <c r="Y540" s="14">
        <v>0</v>
      </c>
      <c r="Z540" s="14">
        <v>0</v>
      </c>
      <c r="AA540" s="14">
        <v>2.8838392105474804</v>
      </c>
      <c r="AB540" s="14">
        <v>0.11616078945251962</v>
      </c>
      <c r="AC540" s="14">
        <v>0.72281545009795767</v>
      </c>
      <c r="AD540" s="14">
        <v>4.6573324928518414E-2</v>
      </c>
      <c r="AE540" s="14">
        <v>0</v>
      </c>
      <c r="AF540" s="14">
        <v>1.3990563189948737E-2</v>
      </c>
      <c r="AG540" s="14">
        <v>0.7833793382164248</v>
      </c>
      <c r="AH540" s="14">
        <v>0.2166206617835752</v>
      </c>
      <c r="AI540" s="14">
        <v>0</v>
      </c>
      <c r="AJ540" s="14">
        <v>2.6985564910310303E-2</v>
      </c>
      <c r="AK540" s="14">
        <v>1.3090178955837721</v>
      </c>
      <c r="AL540" s="14">
        <v>0.66399653950591753</v>
      </c>
      <c r="AM540" s="14">
        <v>0.35871614797071055</v>
      </c>
      <c r="AN540" s="14">
        <v>1.141565782707626</v>
      </c>
      <c r="AO540" s="14">
        <v>1.2696935731121697</v>
      </c>
      <c r="AP540" s="14">
        <v>0.72281545009795767</v>
      </c>
      <c r="AQ540" s="14">
        <v>1.2930256522812158</v>
      </c>
      <c r="AR540" s="14">
        <v>1.1601049723528113E-2</v>
      </c>
      <c r="AS540" s="14">
        <v>0.47343135442993811</v>
      </c>
      <c r="AT540" s="14">
        <v>52.656864557006188</v>
      </c>
      <c r="AV540" s="14">
        <f t="shared" si="26"/>
        <v>0.2538517750234065</v>
      </c>
      <c r="AW540" s="14">
        <f t="shared" si="27"/>
        <v>0.31289325571603166</v>
      </c>
      <c r="AX540" s="14">
        <f t="shared" si="28"/>
        <v>1.2930256522812158</v>
      </c>
    </row>
    <row r="541" spans="1:50">
      <c r="A541" s="10" t="s">
        <v>587</v>
      </c>
      <c r="B541" s="11">
        <v>36.17</v>
      </c>
      <c r="C541" s="11">
        <v>3.88</v>
      </c>
      <c r="D541" s="11">
        <v>13.96</v>
      </c>
      <c r="E541" s="11">
        <v>17.53</v>
      </c>
      <c r="F541" s="12">
        <v>0.19639999999999999</v>
      </c>
      <c r="G541" s="11">
        <v>10.4</v>
      </c>
      <c r="H541" s="12">
        <v>0.18129999999999999</v>
      </c>
      <c r="I541" s="12">
        <v>0.44080000000000003</v>
      </c>
      <c r="J541" s="11">
        <v>7</v>
      </c>
      <c r="K541" s="12"/>
      <c r="L541" s="12">
        <v>0.23580000000000001</v>
      </c>
      <c r="M541" s="13">
        <f t="shared" si="29"/>
        <v>89.994299999999996</v>
      </c>
      <c r="N541" s="14">
        <v>2.875458657993391</v>
      </c>
      <c r="O541" s="14">
        <v>0.86010123202283706</v>
      </c>
      <c r="P541" s="14">
        <v>0.26444010998377199</v>
      </c>
      <c r="Q541" s="14">
        <v>4</v>
      </c>
      <c r="R541" s="14">
        <v>0.44787574869905467</v>
      </c>
      <c r="S541" s="14">
        <v>1.3131282918833573</v>
      </c>
      <c r="T541" s="14">
        <v>0.71401312954946983</v>
      </c>
      <c r="U541" s="14">
        <v>0.18700449724651735</v>
      </c>
      <c r="V541" s="14">
        <v>0.2371371013116278</v>
      </c>
      <c r="W541" s="14">
        <v>0</v>
      </c>
      <c r="X541" s="14">
        <v>1.3224681749623102E-2</v>
      </c>
      <c r="Y541" s="14">
        <v>0</v>
      </c>
      <c r="Z541" s="14">
        <v>0</v>
      </c>
      <c r="AA541" s="14">
        <v>2.9123834504396497</v>
      </c>
      <c r="AB541" s="14">
        <v>8.7616549560350254E-2</v>
      </c>
      <c r="AC541" s="14">
        <v>0.70952753825336368</v>
      </c>
      <c r="AD541" s="14">
        <v>6.7943300780873878E-2</v>
      </c>
      <c r="AE541" s="14">
        <v>0</v>
      </c>
      <c r="AF541" s="14">
        <v>1.5442924902685787E-2</v>
      </c>
      <c r="AG541" s="14">
        <v>0.79291376393692337</v>
      </c>
      <c r="AH541" s="14">
        <v>0.20708623606307663</v>
      </c>
      <c r="AI541" s="14">
        <v>0</v>
      </c>
      <c r="AJ541" s="14">
        <v>3.1772192579054143E-2</v>
      </c>
      <c r="AK541" s="14">
        <v>1.3089402285847982</v>
      </c>
      <c r="AL541" s="14">
        <v>0.65928757883614764</v>
      </c>
      <c r="AM541" s="14">
        <v>0.38735390652402568</v>
      </c>
      <c r="AN541" s="14">
        <v>1.1654577367797592</v>
      </c>
      <c r="AO541" s="14">
        <v>1.3131282918833573</v>
      </c>
      <c r="AP541" s="14">
        <v>0.70952753825336368</v>
      </c>
      <c r="AQ541" s="14">
        <v>1.3079769807218917</v>
      </c>
      <c r="AR541" s="14">
        <v>1.3224681749623102E-2</v>
      </c>
      <c r="AS541" s="14">
        <v>0.47021072631817273</v>
      </c>
      <c r="AT541" s="14">
        <v>52.978927368182738</v>
      </c>
      <c r="AV541" s="14">
        <f t="shared" si="26"/>
        <v>0.2451645333452514</v>
      </c>
      <c r="AW541" s="14">
        <f t="shared" si="27"/>
        <v>0.30937465554543331</v>
      </c>
      <c r="AX541" s="14">
        <f t="shared" si="28"/>
        <v>1.3079769807218917</v>
      </c>
    </row>
    <row r="542" spans="1:50">
      <c r="A542" s="10" t="s">
        <v>588</v>
      </c>
      <c r="B542" s="11">
        <v>38.26</v>
      </c>
      <c r="C542" s="11">
        <v>3.97</v>
      </c>
      <c r="D542" s="11">
        <v>13.31</v>
      </c>
      <c r="E542" s="11">
        <v>18.14</v>
      </c>
      <c r="F542" s="12">
        <v>0.1216</v>
      </c>
      <c r="G542" s="11">
        <v>10.93</v>
      </c>
      <c r="H542" s="12">
        <v>0.2051</v>
      </c>
      <c r="I542" s="12">
        <v>0.3054</v>
      </c>
      <c r="J542" s="11">
        <v>6.88</v>
      </c>
      <c r="K542" s="12"/>
      <c r="L542" s="12">
        <v>0.19059999999999999</v>
      </c>
      <c r="M542" s="13">
        <f t="shared" si="29"/>
        <v>92.312700000000021</v>
      </c>
      <c r="N542" s="14">
        <v>2.9478942026435138</v>
      </c>
      <c r="O542" s="14">
        <v>0.78253838385049068</v>
      </c>
      <c r="P542" s="14">
        <v>0.26956741350599556</v>
      </c>
      <c r="Q542" s="14">
        <v>4</v>
      </c>
      <c r="R542" s="14">
        <v>0.42611297938630988</v>
      </c>
      <c r="S542" s="14">
        <v>1.289773028099696</v>
      </c>
      <c r="T542" s="14">
        <v>0.69714979503891883</v>
      </c>
      <c r="U542" s="14">
        <v>0.20213662097181706</v>
      </c>
      <c r="V542" s="14">
        <v>0.23633614215664084</v>
      </c>
      <c r="W542" s="14">
        <v>0</v>
      </c>
      <c r="X542" s="14">
        <v>7.9357070863481528E-3</v>
      </c>
      <c r="Y542" s="14">
        <v>0</v>
      </c>
      <c r="Z542" s="14">
        <v>0</v>
      </c>
      <c r="AA542" s="14">
        <v>2.8594442727397302</v>
      </c>
      <c r="AB542" s="14">
        <v>0.14055572726026977</v>
      </c>
      <c r="AC542" s="14">
        <v>0.69073755337244691</v>
      </c>
      <c r="AD542" s="14">
        <v>4.5622848440152609E-2</v>
      </c>
      <c r="AE542" s="14">
        <v>0</v>
      </c>
      <c r="AF542" s="14">
        <v>1.693190113553129E-2</v>
      </c>
      <c r="AG542" s="14">
        <v>0.75329230294813088</v>
      </c>
      <c r="AH542" s="14">
        <v>0.24670769705186912</v>
      </c>
      <c r="AI542" s="14">
        <v>0</v>
      </c>
      <c r="AJ542" s="14">
        <v>2.4890555546648558E-2</v>
      </c>
      <c r="AK542" s="14">
        <v>1.2857996987892353</v>
      </c>
      <c r="AL542" s="14">
        <v>0.68930974566411618</v>
      </c>
      <c r="AM542" s="14">
        <v>0.40356118324293899</v>
      </c>
      <c r="AN542" s="14">
        <v>1.1688538295167314</v>
      </c>
      <c r="AO542" s="14">
        <v>1.289773028099696</v>
      </c>
      <c r="AP542" s="14">
        <v>0.69073755337244691</v>
      </c>
      <c r="AQ542" s="14">
        <v>1.2086513632368006</v>
      </c>
      <c r="AR542" s="14">
        <v>7.9357070863481528E-3</v>
      </c>
      <c r="AS542" s="14">
        <v>0.47540920082924004</v>
      </c>
      <c r="AT542" s="14">
        <v>52.459079917075996</v>
      </c>
      <c r="AV542" s="14">
        <f t="shared" si="26"/>
        <v>0.24380604360264593</v>
      </c>
      <c r="AW542" s="14">
        <f t="shared" si="27"/>
        <v>0.31449691976304861</v>
      </c>
      <c r="AX542" s="14">
        <f t="shared" si="28"/>
        <v>1.2086513632368006</v>
      </c>
    </row>
    <row r="543" spans="1:50">
      <c r="A543" s="10" t="s">
        <v>589</v>
      </c>
      <c r="B543" s="11">
        <v>39.03</v>
      </c>
      <c r="C543" s="11">
        <v>3.76</v>
      </c>
      <c r="D543" s="11">
        <v>13.48</v>
      </c>
      <c r="E543" s="11">
        <v>18.2</v>
      </c>
      <c r="F543" s="12">
        <v>0.19739999999999999</v>
      </c>
      <c r="G543" s="11">
        <v>10.16</v>
      </c>
      <c r="H543" s="12">
        <v>0.24229999999999999</v>
      </c>
      <c r="I543" s="12">
        <v>0.29759999999999998</v>
      </c>
      <c r="J543" s="11">
        <v>6.81</v>
      </c>
      <c r="K543" s="12"/>
      <c r="L543" s="12">
        <v>0.19969999999999999</v>
      </c>
      <c r="M543" s="13">
        <f t="shared" si="29"/>
        <v>92.37700000000001</v>
      </c>
      <c r="N543" s="14">
        <v>2.9925261125017562</v>
      </c>
      <c r="O543" s="14">
        <v>0.73787453035094841</v>
      </c>
      <c r="P543" s="14">
        <v>0.26959935714729544</v>
      </c>
      <c r="Q543" s="14">
        <v>4</v>
      </c>
      <c r="R543" s="14">
        <v>0.48023222877693073</v>
      </c>
      <c r="S543" s="14">
        <v>1.1923288668172605</v>
      </c>
      <c r="T543" s="14">
        <v>0.70382662200361568</v>
      </c>
      <c r="U543" s="14">
        <v>0.19356306653691291</v>
      </c>
      <c r="V543" s="14">
        <v>0.2266170822916786</v>
      </c>
      <c r="W543" s="14">
        <v>0</v>
      </c>
      <c r="X543" s="14">
        <v>1.2819517299754009E-2</v>
      </c>
      <c r="Y543" s="14">
        <v>0</v>
      </c>
      <c r="Z543" s="14">
        <v>0</v>
      </c>
      <c r="AA543" s="14">
        <v>2.8093873837261523</v>
      </c>
      <c r="AB543" s="14">
        <v>0.19061261627384773</v>
      </c>
      <c r="AC543" s="14">
        <v>0.6838293440615415</v>
      </c>
      <c r="AD543" s="14">
        <v>4.4240371071056939E-2</v>
      </c>
      <c r="AE543" s="14">
        <v>0</v>
      </c>
      <c r="AF543" s="14">
        <v>1.9905172604823627E-2</v>
      </c>
      <c r="AG543" s="14">
        <v>0.74797488773742205</v>
      </c>
      <c r="AH543" s="14">
        <v>0.25202511226257795</v>
      </c>
      <c r="AI543" s="14">
        <v>0</v>
      </c>
      <c r="AJ543" s="14">
        <v>2.5951485866007692E-2</v>
      </c>
      <c r="AK543" s="14">
        <v>1.2709238300602859</v>
      </c>
      <c r="AL543" s="14">
        <v>0.70312468407370643</v>
      </c>
      <c r="AM543" s="14">
        <v>0.39688669349181432</v>
      </c>
      <c r="AN543" s="14">
        <v>1.166989045687824</v>
      </c>
      <c r="AO543" s="14">
        <v>1.1923288668172605</v>
      </c>
      <c r="AP543" s="14">
        <v>0.6838293440615415</v>
      </c>
      <c r="AQ543" s="14">
        <v>1.2181067591278791</v>
      </c>
      <c r="AR543" s="14">
        <v>1.2819517299754009E-2</v>
      </c>
      <c r="AS543" s="14">
        <v>0.49462984174469915</v>
      </c>
      <c r="AT543" s="14">
        <v>50.537015825530077</v>
      </c>
      <c r="AV543" s="14">
        <f t="shared" si="26"/>
        <v>0.25052672553477295</v>
      </c>
      <c r="AW543" s="14">
        <f t="shared" si="27"/>
        <v>0.31942539990704338</v>
      </c>
      <c r="AX543" s="14">
        <f t="shared" si="28"/>
        <v>1.2181067591278791</v>
      </c>
    </row>
    <row r="544" spans="1:50">
      <c r="A544" s="10" t="s">
        <v>590</v>
      </c>
      <c r="B544" s="11">
        <v>39.1</v>
      </c>
      <c r="C544" s="11">
        <v>3.82</v>
      </c>
      <c r="D544" s="11">
        <v>13.31</v>
      </c>
      <c r="E544" s="11">
        <v>18.25</v>
      </c>
      <c r="F544" s="12">
        <v>0.1633</v>
      </c>
      <c r="G544" s="11">
        <v>10.17</v>
      </c>
      <c r="H544" s="12">
        <v>0.29149999999999998</v>
      </c>
      <c r="I544" s="12">
        <v>0.26619999999999999</v>
      </c>
      <c r="J544" s="11">
        <v>6.72</v>
      </c>
      <c r="K544" s="12"/>
      <c r="L544" s="12">
        <v>0.18820000000000001</v>
      </c>
      <c r="M544" s="13">
        <f t="shared" si="29"/>
        <v>92.279200000000003</v>
      </c>
      <c r="N544" s="14">
        <v>2.9957125440874903</v>
      </c>
      <c r="O544" s="14">
        <v>0.74265842108105362</v>
      </c>
      <c r="P544" s="14">
        <v>0.26162903483145605</v>
      </c>
      <c r="Q544" s="14">
        <v>4</v>
      </c>
      <c r="R544" s="14">
        <v>0.45921159171707959</v>
      </c>
      <c r="S544" s="14">
        <v>1.1791106504636786</v>
      </c>
      <c r="T544" s="14">
        <v>0.71066576658163205</v>
      </c>
      <c r="U544" s="14">
        <v>0.19704906874665795</v>
      </c>
      <c r="V544" s="14">
        <v>0.23021243593557777</v>
      </c>
      <c r="W544" s="14">
        <v>0</v>
      </c>
      <c r="X544" s="14">
        <v>1.0597286904257338E-2</v>
      </c>
      <c r="Y544" s="14">
        <v>0</v>
      </c>
      <c r="Z544" s="14">
        <v>0</v>
      </c>
      <c r="AA544" s="14">
        <v>2.7868468003488833</v>
      </c>
      <c r="AB544" s="14">
        <v>0.21315319965111668</v>
      </c>
      <c r="AC544" s="14">
        <v>0.68538799401909156</v>
      </c>
      <c r="AD544" s="14">
        <v>3.9543751512258349E-2</v>
      </c>
      <c r="AE544" s="14">
        <v>0</v>
      </c>
      <c r="AF544" s="14">
        <v>2.3929579988766669E-2</v>
      </c>
      <c r="AG544" s="14">
        <v>0.74886132552011653</v>
      </c>
      <c r="AH544" s="14">
        <v>0.25113867447988347</v>
      </c>
      <c r="AI544" s="14">
        <v>0</v>
      </c>
      <c r="AJ544" s="14">
        <v>2.4439243923564506E-2</v>
      </c>
      <c r="AK544" s="14">
        <v>1.2564925329319958</v>
      </c>
      <c r="AL544" s="14">
        <v>0.71906822314443963</v>
      </c>
      <c r="AM544" s="14">
        <v>0.39225254032028511</v>
      </c>
      <c r="AN544" s="14">
        <v>1.1693438701597461</v>
      </c>
      <c r="AO544" s="14">
        <v>1.1791106504636786</v>
      </c>
      <c r="AP544" s="14">
        <v>0.68538799401909156</v>
      </c>
      <c r="AQ544" s="14">
        <v>1.2018700127981332</v>
      </c>
      <c r="AR544" s="14">
        <v>1.0597286904257338E-2</v>
      </c>
      <c r="AS544" s="14">
        <v>0.49792059411452011</v>
      </c>
      <c r="AT544" s="14">
        <v>50.207940588547991</v>
      </c>
      <c r="AV544" s="14">
        <f t="shared" si="26"/>
        <v>0.25500711646318852</v>
      </c>
      <c r="AW544" s="14">
        <f t="shared" si="27"/>
        <v>0.32571393419066086</v>
      </c>
      <c r="AX544" s="14">
        <f t="shared" si="28"/>
        <v>1.2018700127981332</v>
      </c>
    </row>
    <row r="545" spans="1:50">
      <c r="A545" s="10" t="s">
        <v>591</v>
      </c>
      <c r="B545" s="11">
        <v>37.18</v>
      </c>
      <c r="C545" s="11">
        <v>3.96</v>
      </c>
      <c r="D545" s="11">
        <v>13.38</v>
      </c>
      <c r="E545" s="11">
        <v>18.07</v>
      </c>
      <c r="F545" s="12">
        <v>0.1532</v>
      </c>
      <c r="G545" s="11">
        <v>11.17</v>
      </c>
      <c r="H545" s="12">
        <v>0.23369999999999999</v>
      </c>
      <c r="I545" s="12">
        <v>0.3322</v>
      </c>
      <c r="J545" s="11">
        <v>6.84</v>
      </c>
      <c r="K545" s="12"/>
      <c r="L545" s="12">
        <v>0.24779999999999999</v>
      </c>
      <c r="M545" s="13">
        <f t="shared" si="29"/>
        <v>91.566900000000004</v>
      </c>
      <c r="N545" s="14">
        <v>2.9006703378161496</v>
      </c>
      <c r="O545" s="14">
        <v>0.80859898759976001</v>
      </c>
      <c r="P545" s="14">
        <v>0.29073067458409041</v>
      </c>
      <c r="Q545" s="14">
        <v>4</v>
      </c>
      <c r="R545" s="14">
        <v>0.42167308430211914</v>
      </c>
      <c r="S545" s="14">
        <v>1.3559916827810758</v>
      </c>
      <c r="T545" s="14">
        <v>0.67024959181841059</v>
      </c>
      <c r="U545" s="14">
        <v>0.21799076740338463</v>
      </c>
      <c r="V545" s="14">
        <v>0.23603739999467999</v>
      </c>
      <c r="W545" s="14">
        <v>0</v>
      </c>
      <c r="X545" s="14">
        <v>1.0123551132443643E-2</v>
      </c>
      <c r="Y545" s="14">
        <v>0</v>
      </c>
      <c r="Z545" s="14">
        <v>0</v>
      </c>
      <c r="AA545" s="14">
        <v>2.9120660774321139</v>
      </c>
      <c r="AB545" s="14">
        <v>8.7933922567886125E-2</v>
      </c>
      <c r="AC545" s="14">
        <v>0.68456546793197215</v>
      </c>
      <c r="AD545" s="14">
        <v>5.0249882812083382E-2</v>
      </c>
      <c r="AE545" s="14">
        <v>0</v>
      </c>
      <c r="AF545" s="14">
        <v>1.9535333832908147E-2</v>
      </c>
      <c r="AG545" s="14">
        <v>0.75435068457696375</v>
      </c>
      <c r="AH545" s="14">
        <v>0.24564931542303625</v>
      </c>
      <c r="AI545" s="14">
        <v>0</v>
      </c>
      <c r="AJ545" s="14">
        <v>3.2766877449543395E-2</v>
      </c>
      <c r="AK545" s="14">
        <v>1.2941365908224403</v>
      </c>
      <c r="AL545" s="14">
        <v>0.67309653172801642</v>
      </c>
      <c r="AM545" s="14">
        <v>0.43149613298407352</v>
      </c>
      <c r="AN545" s="14">
        <v>1.1789710338058856</v>
      </c>
      <c r="AO545" s="14">
        <v>1.3559916827810758</v>
      </c>
      <c r="AP545" s="14">
        <v>0.68456546793197215</v>
      </c>
      <c r="AQ545" s="14">
        <v>1.2302720719018791</v>
      </c>
      <c r="AR545" s="14">
        <v>1.0123551132443643E-2</v>
      </c>
      <c r="AS545" s="14">
        <v>0.46508417109709443</v>
      </c>
      <c r="AT545" s="14">
        <v>53.491582890290559</v>
      </c>
      <c r="AV545" s="14">
        <f t="shared" si="26"/>
        <v>0.23016290633399455</v>
      </c>
      <c r="AW545" s="14">
        <f t="shared" si="27"/>
        <v>0.30502067453258258</v>
      </c>
      <c r="AX545" s="14">
        <f t="shared" si="28"/>
        <v>1.2302720719018791</v>
      </c>
    </row>
    <row r="546" spans="1:50">
      <c r="A546" s="10" t="s">
        <v>592</v>
      </c>
      <c r="B546" s="11">
        <v>37.369999999999997</v>
      </c>
      <c r="C546" s="11">
        <v>3.99</v>
      </c>
      <c r="D546" s="11">
        <v>13.55</v>
      </c>
      <c r="E546" s="11">
        <v>17.96</v>
      </c>
      <c r="F546" s="12">
        <v>0.18190000000000001</v>
      </c>
      <c r="G546" s="11">
        <v>11.16</v>
      </c>
      <c r="H546" s="12">
        <v>0.2094</v>
      </c>
      <c r="I546" s="12">
        <v>0.41589999999999999</v>
      </c>
      <c r="J546" s="11">
        <v>6.96</v>
      </c>
      <c r="K546" s="12"/>
      <c r="L546" s="12">
        <v>0.2228</v>
      </c>
      <c r="M546" s="13">
        <f t="shared" si="29"/>
        <v>92.02</v>
      </c>
      <c r="N546" s="14">
        <v>2.904595234879261</v>
      </c>
      <c r="O546" s="14">
        <v>0.82550726901123472</v>
      </c>
      <c r="P546" s="14">
        <v>0.26989749610950431</v>
      </c>
      <c r="Q546" s="14">
        <v>4</v>
      </c>
      <c r="R546" s="14">
        <v>0.41573878634171491</v>
      </c>
      <c r="S546" s="14">
        <v>1.342484098640599</v>
      </c>
      <c r="T546" s="14">
        <v>0.67776439638305486</v>
      </c>
      <c r="U546" s="14">
        <v>0.2197519780342424</v>
      </c>
      <c r="V546" s="14">
        <v>0.23732566293337695</v>
      </c>
      <c r="W546" s="14">
        <v>0</v>
      </c>
      <c r="X546" s="14">
        <v>1.1975133088907601E-2</v>
      </c>
      <c r="Y546" s="14">
        <v>0</v>
      </c>
      <c r="Z546" s="14">
        <v>0</v>
      </c>
      <c r="AA546" s="14">
        <v>2.905040055421896</v>
      </c>
      <c r="AB546" s="14">
        <v>9.4959944578103972E-2</v>
      </c>
      <c r="AC546" s="14">
        <v>0.69370862982924975</v>
      </c>
      <c r="AD546" s="14">
        <v>6.2675510462061892E-2</v>
      </c>
      <c r="AE546" s="14">
        <v>0</v>
      </c>
      <c r="AF546" s="14">
        <v>1.7438628919818965E-2</v>
      </c>
      <c r="AG546" s="14">
        <v>0.77382276921113058</v>
      </c>
      <c r="AH546" s="14">
        <v>0.22617723078886942</v>
      </c>
      <c r="AI546" s="14">
        <v>0</v>
      </c>
      <c r="AJ546" s="14">
        <v>2.9350971151332155E-2</v>
      </c>
      <c r="AK546" s="14">
        <v>1.281549415174867</v>
      </c>
      <c r="AL546" s="14">
        <v>0.68909961367380079</v>
      </c>
      <c r="AM546" s="14">
        <v>0.41943092034943003</v>
      </c>
      <c r="AN546" s="14">
        <v>1.1674138705268016</v>
      </c>
      <c r="AO546" s="14">
        <v>1.342484098640599</v>
      </c>
      <c r="AP546" s="14">
        <v>0.69370862982924975</v>
      </c>
      <c r="AQ546" s="14">
        <v>1.2412460553529496</v>
      </c>
      <c r="AR546" s="14">
        <v>1.1975133088907601E-2</v>
      </c>
      <c r="AS546" s="14">
        <v>0.46512403486826343</v>
      </c>
      <c r="AT546" s="14">
        <v>53.487596513173663</v>
      </c>
      <c r="AV546" s="14">
        <f t="shared" si="26"/>
        <v>0.23330638595433198</v>
      </c>
      <c r="AW546" s="14">
        <f t="shared" si="27"/>
        <v>0.30895146273188023</v>
      </c>
      <c r="AX546" s="14">
        <f t="shared" si="28"/>
        <v>1.2412460553529496</v>
      </c>
    </row>
    <row r="547" spans="1:50">
      <c r="A547" s="10" t="s">
        <v>593</v>
      </c>
      <c r="B547" s="11">
        <v>37.47</v>
      </c>
      <c r="C547" s="11">
        <v>3.82</v>
      </c>
      <c r="D547" s="11">
        <v>13.4</v>
      </c>
      <c r="E547" s="11">
        <v>18.03</v>
      </c>
      <c r="F547" s="12">
        <v>0.14169999999999999</v>
      </c>
      <c r="G547" s="11">
        <v>10.79</v>
      </c>
      <c r="H547" s="12">
        <v>0.2545</v>
      </c>
      <c r="I547" s="12">
        <v>0.41420000000000001</v>
      </c>
      <c r="J547" s="11">
        <v>6.87</v>
      </c>
      <c r="K547" s="12"/>
      <c r="L547" s="12">
        <v>0.21729999999999999</v>
      </c>
      <c r="M547" s="13">
        <f t="shared" si="29"/>
        <v>91.407699999999991</v>
      </c>
      <c r="N547" s="14">
        <v>2.92066353958305</v>
      </c>
      <c r="O547" s="14">
        <v>0.80531824475154057</v>
      </c>
      <c r="P547" s="14">
        <v>0.2740182156654094</v>
      </c>
      <c r="Q547" s="14">
        <v>4</v>
      </c>
      <c r="R547" s="14">
        <v>0.42568358319925226</v>
      </c>
      <c r="S547" s="14">
        <v>1.2978427148593661</v>
      </c>
      <c r="T547" s="14">
        <v>0.69140103258880947</v>
      </c>
      <c r="U547" s="14">
        <v>0.20988297253467503</v>
      </c>
      <c r="V547" s="14">
        <v>0.23070389963890398</v>
      </c>
      <c r="W547" s="14">
        <v>0</v>
      </c>
      <c r="X547" s="14">
        <v>9.355194330353863E-3</v>
      </c>
      <c r="Y547" s="14">
        <v>0</v>
      </c>
      <c r="Z547" s="14">
        <v>0</v>
      </c>
      <c r="AA547" s="14">
        <v>2.8648693971513604</v>
      </c>
      <c r="AB547" s="14">
        <v>0.13513060284863965</v>
      </c>
      <c r="AC547" s="14">
        <v>0.69595515864999613</v>
      </c>
      <c r="AD547" s="14">
        <v>6.2597122143753736E-2</v>
      </c>
      <c r="AE547" s="14">
        <v>0</v>
      </c>
      <c r="AF547" s="14">
        <v>2.1254884973431677E-2</v>
      </c>
      <c r="AG547" s="14">
        <v>0.77980716576718156</v>
      </c>
      <c r="AH547" s="14">
        <v>0.22019283423281844</v>
      </c>
      <c r="AI547" s="14">
        <v>0</v>
      </c>
      <c r="AJ547" s="14">
        <v>2.8707959754064215E-2</v>
      </c>
      <c r="AK547" s="14">
        <v>1.2816388392563209</v>
      </c>
      <c r="AL547" s="14">
        <v>0.6896532009896148</v>
      </c>
      <c r="AM547" s="14">
        <v>0.41172489904364951</v>
      </c>
      <c r="AN547" s="14">
        <v>1.1753022207888939</v>
      </c>
      <c r="AO547" s="14">
        <v>1.2978427148593661</v>
      </c>
      <c r="AP547" s="14">
        <v>0.69595515864999613</v>
      </c>
      <c r="AQ547" s="14">
        <v>1.2310018279507928</v>
      </c>
      <c r="AR547" s="14">
        <v>9.355194330353863E-3</v>
      </c>
      <c r="AS547" s="14">
        <v>0.47522577583218922</v>
      </c>
      <c r="AT547" s="14">
        <v>52.477422416781089</v>
      </c>
      <c r="AV547" s="14">
        <f t="shared" ref="AV547:AV552" si="30">T547/AA547</f>
        <v>0.24133771447881486</v>
      </c>
      <c r="AW547" s="14">
        <f t="shared" ref="AW547:AW552" si="31">(T547+U547)/AA547</f>
        <v>0.31459863616109784</v>
      </c>
      <c r="AX547" s="14">
        <f t="shared" ref="AX547:AX552" si="32">O547+R547</f>
        <v>1.2310018279507928</v>
      </c>
    </row>
    <row r="548" spans="1:50">
      <c r="A548" s="10" t="s">
        <v>594</v>
      </c>
      <c r="B548" s="11">
        <v>37.869999999999997</v>
      </c>
      <c r="C548" s="11">
        <v>3.93</v>
      </c>
      <c r="D548" s="11">
        <v>13.57</v>
      </c>
      <c r="E548" s="11">
        <v>17.8</v>
      </c>
      <c r="F548" s="12">
        <v>0.1191</v>
      </c>
      <c r="G548" s="11">
        <v>11.43</v>
      </c>
      <c r="H548" s="12">
        <v>0.1958</v>
      </c>
      <c r="I548" s="12">
        <v>0.31830000000000003</v>
      </c>
      <c r="J548" s="11">
        <v>6.89</v>
      </c>
      <c r="K548" s="12"/>
      <c r="L548" s="12">
        <v>0.2112</v>
      </c>
      <c r="M548" s="13">
        <f t="shared" si="29"/>
        <v>92.334400000000002</v>
      </c>
      <c r="N548" s="14">
        <v>2.9196459692205439</v>
      </c>
      <c r="O548" s="14">
        <v>0.81135618864589021</v>
      </c>
      <c r="P548" s="14">
        <v>0.26899784213356592</v>
      </c>
      <c r="Q548" s="14">
        <v>4</v>
      </c>
      <c r="R548" s="14">
        <v>0.42166573576366573</v>
      </c>
      <c r="S548" s="14">
        <v>1.3547657327476985</v>
      </c>
      <c r="T548" s="14">
        <v>0.66603927737637025</v>
      </c>
      <c r="U548" s="14">
        <v>0.21261664109278</v>
      </c>
      <c r="V548" s="14">
        <v>0.23254631447698079</v>
      </c>
      <c r="W548" s="14">
        <v>0</v>
      </c>
      <c r="X548" s="14">
        <v>7.777352373774863E-3</v>
      </c>
      <c r="Y548" s="14">
        <v>0</v>
      </c>
      <c r="Z548" s="14">
        <v>0</v>
      </c>
      <c r="AA548" s="14">
        <v>2.8954110538312698</v>
      </c>
      <c r="AB548" s="14">
        <v>0.10458894616873016</v>
      </c>
      <c r="AC548" s="14">
        <v>0.68447447936128591</v>
      </c>
      <c r="AD548" s="14">
        <v>4.7579290668944646E-2</v>
      </c>
      <c r="AE548" s="14">
        <v>0</v>
      </c>
      <c r="AF548" s="14">
        <v>1.6174121885170086E-2</v>
      </c>
      <c r="AG548" s="14">
        <v>0.74822789191540062</v>
      </c>
      <c r="AH548" s="14">
        <v>0.25177210808459938</v>
      </c>
      <c r="AI548" s="14">
        <v>0</v>
      </c>
      <c r="AJ548" s="14">
        <v>2.7597743126077219E-2</v>
      </c>
      <c r="AK548" s="14">
        <v>1.3020532479599527</v>
      </c>
      <c r="AL548" s="14">
        <v>0.67034900891397009</v>
      </c>
      <c r="AM548" s="14">
        <v>0.41965137897811206</v>
      </c>
      <c r="AN548" s="14">
        <v>1.1476537606027162</v>
      </c>
      <c r="AO548" s="14">
        <v>1.3547657327476985</v>
      </c>
      <c r="AP548" s="14">
        <v>0.68447447936128591</v>
      </c>
      <c r="AQ548" s="14">
        <v>1.2330219244095559</v>
      </c>
      <c r="AR548" s="14">
        <v>7.777352373774863E-3</v>
      </c>
      <c r="AS548" s="14">
        <v>0.45861765529413973</v>
      </c>
      <c r="AT548" s="14">
        <v>54.138234470586042</v>
      </c>
      <c r="AV548" s="14">
        <f t="shared" si="30"/>
        <v>0.23003271901412853</v>
      </c>
      <c r="AW548" s="14">
        <f t="shared" si="31"/>
        <v>0.3034650010424233</v>
      </c>
      <c r="AX548" s="14">
        <f t="shared" si="32"/>
        <v>1.2330219244095559</v>
      </c>
    </row>
    <row r="549" spans="1:50">
      <c r="A549" s="10" t="s">
        <v>595</v>
      </c>
      <c r="B549" s="11">
        <v>38.1</v>
      </c>
      <c r="C549" s="11">
        <v>3.86</v>
      </c>
      <c r="D549" s="11">
        <v>13.58</v>
      </c>
      <c r="E549" s="11">
        <v>18.16</v>
      </c>
      <c r="F549" s="12">
        <v>0.17929999999999999</v>
      </c>
      <c r="G549" s="11">
        <v>10.91</v>
      </c>
      <c r="H549" s="12">
        <v>0.21560000000000001</v>
      </c>
      <c r="I549" s="12">
        <v>0.28549999999999998</v>
      </c>
      <c r="J549" s="11">
        <v>6.93</v>
      </c>
      <c r="K549" s="12"/>
      <c r="L549" s="12">
        <v>0.20660000000000001</v>
      </c>
      <c r="M549" s="13">
        <f t="shared" si="29"/>
        <v>92.426999999999978</v>
      </c>
      <c r="N549" s="14">
        <v>2.935348002016394</v>
      </c>
      <c r="O549" s="14">
        <v>0.79691840617249021</v>
      </c>
      <c r="P549" s="14">
        <v>0.26773359181111578</v>
      </c>
      <c r="Q549" s="14">
        <v>4</v>
      </c>
      <c r="R549" s="14">
        <v>0.43615932420536463</v>
      </c>
      <c r="S549" s="14">
        <v>1.2913750409382621</v>
      </c>
      <c r="T549" s="14">
        <v>0.69613311793662336</v>
      </c>
      <c r="U549" s="14">
        <v>0.20618878163956444</v>
      </c>
      <c r="V549" s="14">
        <v>0.22942194261446028</v>
      </c>
      <c r="W549" s="14">
        <v>0</v>
      </c>
      <c r="X549" s="14">
        <v>1.1700381906696495E-2</v>
      </c>
      <c r="Y549" s="14">
        <v>0</v>
      </c>
      <c r="Z549" s="14">
        <v>0</v>
      </c>
      <c r="AA549" s="14">
        <v>2.8709785892409707</v>
      </c>
      <c r="AB549" s="14">
        <v>0.12902141075902929</v>
      </c>
      <c r="AC549" s="14">
        <v>0.69203711702414206</v>
      </c>
      <c r="AD549" s="14">
        <v>4.2646870784471158E-2</v>
      </c>
      <c r="AE549" s="14">
        <v>0</v>
      </c>
      <c r="AF549" s="14">
        <v>1.7797398050169902E-2</v>
      </c>
      <c r="AG549" s="14">
        <v>0.7524813858587831</v>
      </c>
      <c r="AH549" s="14">
        <v>0.2475186141412169</v>
      </c>
      <c r="AI549" s="14">
        <v>0</v>
      </c>
      <c r="AJ549" s="14">
        <v>2.6977997156344254E-2</v>
      </c>
      <c r="AK549" s="14">
        <v>1.300759756705171</v>
      </c>
      <c r="AL549" s="14">
        <v>0.67226224613848484</v>
      </c>
      <c r="AM549" s="14">
        <v>0.40504264707032239</v>
      </c>
      <c r="AN549" s="14">
        <v>1.1700554913873036</v>
      </c>
      <c r="AO549" s="14">
        <v>1.2913750409382621</v>
      </c>
      <c r="AP549" s="14">
        <v>0.69203711702414206</v>
      </c>
      <c r="AQ549" s="14">
        <v>1.2330777303778548</v>
      </c>
      <c r="AR549" s="14">
        <v>1.1700381906696495E-2</v>
      </c>
      <c r="AS549" s="14">
        <v>0.47535588594565459</v>
      </c>
      <c r="AT549" s="14">
        <v>52.464411405434532</v>
      </c>
      <c r="AV549" s="14">
        <f t="shared" si="30"/>
        <v>0.24247241708642175</v>
      </c>
      <c r="AW549" s="14">
        <f t="shared" si="31"/>
        <v>0.31429071012847354</v>
      </c>
      <c r="AX549" s="14">
        <f t="shared" si="32"/>
        <v>1.2330777303778548</v>
      </c>
    </row>
    <row r="550" spans="1:50">
      <c r="A550" s="10" t="s">
        <v>596</v>
      </c>
      <c r="B550" s="11">
        <v>38.770000000000003</v>
      </c>
      <c r="C550" s="11">
        <v>3.74</v>
      </c>
      <c r="D550" s="11">
        <v>13.97</v>
      </c>
      <c r="E550" s="11">
        <v>17.78</v>
      </c>
      <c r="F550" s="12">
        <v>0.1578</v>
      </c>
      <c r="G550" s="11">
        <v>10.37</v>
      </c>
      <c r="H550" s="12">
        <v>0.21540000000000001</v>
      </c>
      <c r="I550" s="12">
        <v>0.33729999999999999</v>
      </c>
      <c r="J550" s="11">
        <v>6.67</v>
      </c>
      <c r="K550" s="12"/>
      <c r="L550" s="12">
        <v>0.1938</v>
      </c>
      <c r="M550" s="13">
        <f t="shared" si="29"/>
        <v>92.204300000000003</v>
      </c>
      <c r="N550" s="14">
        <v>2.971076995387516</v>
      </c>
      <c r="O550" s="14">
        <v>0.7796193738799293</v>
      </c>
      <c r="P550" s="14">
        <v>0.24930363073255468</v>
      </c>
      <c r="Q550" s="14">
        <v>4</v>
      </c>
      <c r="R550" s="14">
        <v>0.4821226709030948</v>
      </c>
      <c r="S550" s="14">
        <v>1.2159462508211833</v>
      </c>
      <c r="T550" s="14">
        <v>0.68863490877339184</v>
      </c>
      <c r="U550" s="14">
        <v>0.20153922876803287</v>
      </c>
      <c r="V550" s="14">
        <v>0.22512949464745485</v>
      </c>
      <c r="W550" s="14">
        <v>0</v>
      </c>
      <c r="X550" s="14">
        <v>1.0242600443970407E-2</v>
      </c>
      <c r="Y550" s="14">
        <v>0</v>
      </c>
      <c r="Z550" s="14">
        <v>0</v>
      </c>
      <c r="AA550" s="14">
        <v>2.8236151543571282</v>
      </c>
      <c r="AB550" s="14">
        <v>0.17638484564287182</v>
      </c>
      <c r="AC550" s="14">
        <v>0.66959517441751937</v>
      </c>
      <c r="AD550" s="14">
        <v>5.0116517324764388E-2</v>
      </c>
      <c r="AE550" s="14">
        <v>0</v>
      </c>
      <c r="AF550" s="14">
        <v>1.7686298108863151E-2</v>
      </c>
      <c r="AG550" s="14">
        <v>0.73739798985114691</v>
      </c>
      <c r="AH550" s="14">
        <v>0.26260201014885309</v>
      </c>
      <c r="AI550" s="14">
        <v>0</v>
      </c>
      <c r="AJ550" s="14">
        <v>2.5171937499408544E-2</v>
      </c>
      <c r="AK550" s="14">
        <v>1.2788148196309206</v>
      </c>
      <c r="AL550" s="14">
        <v>0.69601324286967081</v>
      </c>
      <c r="AM550" s="14">
        <v>0.39565744242952666</v>
      </c>
      <c r="AN550" s="14">
        <v>1.1394777682739794</v>
      </c>
      <c r="AO550" s="14">
        <v>1.2159462508211833</v>
      </c>
      <c r="AP550" s="14">
        <v>0.66959517441751937</v>
      </c>
      <c r="AQ550" s="14">
        <v>1.2617420447830241</v>
      </c>
      <c r="AR550" s="14">
        <v>1.0242600443970407E-2</v>
      </c>
      <c r="AS550" s="14">
        <v>0.48376757604421061</v>
      </c>
      <c r="AT550" s="14">
        <v>51.623242395578934</v>
      </c>
      <c r="AV550" s="14">
        <f t="shared" si="30"/>
        <v>0.24388412412037011</v>
      </c>
      <c r="AW550" s="14">
        <f t="shared" si="31"/>
        <v>0.31526043347932686</v>
      </c>
      <c r="AX550" s="14">
        <f t="shared" si="32"/>
        <v>1.2617420447830241</v>
      </c>
    </row>
    <row r="551" spans="1:50" ht="5.0999999999999996" customHeight="1">
      <c r="F551" s="12"/>
      <c r="H551" s="12"/>
      <c r="I551" s="12"/>
      <c r="K551" s="12"/>
      <c r="L551" s="12"/>
      <c r="M551" s="12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V551" s="14" t="e">
        <f t="shared" si="30"/>
        <v>#DIV/0!</v>
      </c>
      <c r="AW551" s="14" t="e">
        <f t="shared" si="31"/>
        <v>#DIV/0!</v>
      </c>
      <c r="AX551" s="14">
        <f t="shared" si="32"/>
        <v>0</v>
      </c>
    </row>
    <row r="651" spans="2:50" ht="5.45" customHeight="1">
      <c r="F651" s="12"/>
      <c r="H651" s="12"/>
      <c r="I651" s="12"/>
      <c r="K651" s="12"/>
      <c r="L651" s="12"/>
      <c r="M651" s="12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V651" s="14"/>
      <c r="AW651" s="14"/>
      <c r="AX651" s="14"/>
    </row>
    <row r="652" spans="2:50"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V652" s="14"/>
      <c r="AW652" s="14"/>
      <c r="AX652" s="14"/>
    </row>
    <row r="653" spans="2:50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V653" s="14"/>
      <c r="AW653" s="14"/>
      <c r="AX653" s="14"/>
    </row>
    <row r="654" spans="2:50"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V654" s="14"/>
      <c r="AW654" s="14"/>
      <c r="AX654" s="14"/>
    </row>
    <row r="655" spans="2:50"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V655" s="14"/>
      <c r="AW655" s="14"/>
      <c r="AX655" s="14"/>
    </row>
    <row r="656" spans="2:50"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V656" s="14"/>
      <c r="AW656" s="14"/>
      <c r="AX656" s="14"/>
    </row>
    <row r="657" spans="2:50"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V657" s="14"/>
      <c r="AW657" s="14"/>
      <c r="AX657" s="14"/>
    </row>
    <row r="658" spans="2:50"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V658" s="14"/>
      <c r="AW658" s="14"/>
      <c r="AX658" s="14"/>
    </row>
    <row r="659" spans="2:50"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V659" s="14"/>
      <c r="AW659" s="14"/>
      <c r="AX659" s="14"/>
    </row>
    <row r="660" spans="2:50"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V660" s="14"/>
      <c r="AW660" s="14"/>
      <c r="AX660" s="14"/>
    </row>
    <row r="661" spans="2:50"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V661" s="14"/>
      <c r="AW661" s="14"/>
      <c r="AX661" s="14"/>
    </row>
    <row r="662" spans="2:50"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V662" s="14"/>
      <c r="AW662" s="14"/>
      <c r="AX662" s="14"/>
    </row>
    <row r="663" spans="2:50"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V663" s="14"/>
      <c r="AW663" s="14"/>
      <c r="AX663" s="14"/>
    </row>
    <row r="664" spans="2:50"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V664" s="14"/>
      <c r="AW664" s="14"/>
      <c r="AX664" s="14"/>
    </row>
    <row r="665" spans="2:50"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V665" s="14"/>
      <c r="AW665" s="14"/>
      <c r="AX665" s="14"/>
    </row>
    <row r="666" spans="2:50"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V666" s="14"/>
      <c r="AW666" s="14"/>
      <c r="AX666" s="14"/>
    </row>
    <row r="667" spans="2:50"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V667" s="14"/>
      <c r="AW667" s="14"/>
      <c r="AX667" s="14"/>
    </row>
    <row r="668" spans="2:50"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V668" s="14"/>
      <c r="AW668" s="14"/>
      <c r="AX668" s="14"/>
    </row>
    <row r="669" spans="2:50"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V669" s="14"/>
      <c r="AW669" s="14"/>
      <c r="AX669" s="14"/>
    </row>
    <row r="670" spans="2:50"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V670" s="14"/>
      <c r="AW670" s="14"/>
      <c r="AX670" s="14"/>
    </row>
    <row r="671" spans="2:50"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V671" s="14"/>
      <c r="AW671" s="14"/>
      <c r="AX671" s="14"/>
    </row>
    <row r="672" spans="2:50"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V672" s="14"/>
      <c r="AW672" s="14"/>
      <c r="AX672" s="14"/>
    </row>
    <row r="673" spans="2:50"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V673" s="14"/>
      <c r="AW673" s="14"/>
      <c r="AX673" s="14"/>
    </row>
    <row r="674" spans="2:50"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V674" s="14"/>
      <c r="AW674" s="14"/>
      <c r="AX674" s="14"/>
    </row>
    <row r="675" spans="2:50"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V675" s="14"/>
      <c r="AW675" s="14"/>
      <c r="AX675" s="14"/>
    </row>
    <row r="676" spans="2:50"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V676" s="14"/>
      <c r="AW676" s="14"/>
      <c r="AX676" s="14"/>
    </row>
    <row r="677" spans="2:50"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V677" s="14"/>
      <c r="AW677" s="14"/>
      <c r="AX677" s="14"/>
    </row>
    <row r="678" spans="2:50"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V678" s="14"/>
      <c r="AW678" s="14"/>
      <c r="AX678" s="14"/>
    </row>
    <row r="679" spans="2:50"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V679" s="14"/>
      <c r="AW679" s="14"/>
      <c r="AX679" s="14"/>
    </row>
    <row r="680" spans="2:50"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V680" s="14"/>
      <c r="AW680" s="14"/>
      <c r="AX680" s="14"/>
    </row>
    <row r="681" spans="2:50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V681" s="14"/>
      <c r="AW681" s="14"/>
      <c r="AX681" s="14"/>
    </row>
    <row r="682" spans="2:50"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V682" s="14"/>
      <c r="AW682" s="14"/>
      <c r="AX682" s="14"/>
    </row>
    <row r="683" spans="2:50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V683" s="14"/>
      <c r="AW683" s="14"/>
      <c r="AX683" s="14"/>
    </row>
    <row r="684" spans="2:50"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V684" s="14"/>
      <c r="AW684" s="14"/>
      <c r="AX684" s="14"/>
    </row>
    <row r="685" spans="2:50"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V685" s="14"/>
      <c r="AW685" s="14"/>
      <c r="AX685" s="14"/>
    </row>
    <row r="686" spans="2:50"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V686" s="14"/>
      <c r="AW686" s="14"/>
      <c r="AX686" s="14"/>
    </row>
    <row r="687" spans="2:50"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V687" s="14"/>
      <c r="AW687" s="14"/>
      <c r="AX687" s="14"/>
    </row>
    <row r="688" spans="2:50"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V688" s="14"/>
      <c r="AW688" s="14"/>
      <c r="AX688" s="14"/>
    </row>
    <row r="689" spans="2:50"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V689" s="14"/>
      <c r="AW689" s="14"/>
      <c r="AX689" s="14"/>
    </row>
    <row r="690" spans="2:50"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V690" s="14"/>
      <c r="AW690" s="14"/>
      <c r="AX690" s="14"/>
    </row>
    <row r="691" spans="2:50"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V691" s="14"/>
      <c r="AW691" s="14"/>
      <c r="AX691" s="14"/>
    </row>
    <row r="692" spans="2:50"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V692" s="14"/>
      <c r="AW692" s="14"/>
      <c r="AX692" s="14"/>
    </row>
    <row r="693" spans="2:50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V693" s="14"/>
      <c r="AW693" s="14"/>
      <c r="AX693" s="14"/>
    </row>
    <row r="694" spans="2:50"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V694" s="14"/>
      <c r="AW694" s="14"/>
      <c r="AX694" s="14"/>
    </row>
    <row r="695" spans="2:50"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V695" s="14"/>
      <c r="AW695" s="14"/>
      <c r="AX695" s="14"/>
    </row>
    <row r="696" spans="2:50"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V696" s="14"/>
      <c r="AW696" s="14"/>
      <c r="AX696" s="14"/>
    </row>
    <row r="697" spans="2:50"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V697" s="14"/>
      <c r="AW697" s="14"/>
      <c r="AX697" s="14"/>
    </row>
    <row r="698" spans="2:50"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V698" s="14"/>
      <c r="AW698" s="14"/>
      <c r="AX698" s="14"/>
    </row>
    <row r="699" spans="2:50"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V699" s="14"/>
      <c r="AW699" s="14"/>
      <c r="AX699" s="14"/>
    </row>
    <row r="700" spans="2:50"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V700" s="14"/>
      <c r="AW700" s="14"/>
      <c r="AX700" s="14"/>
    </row>
    <row r="701" spans="2:50"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V701" s="14"/>
      <c r="AW701" s="14"/>
      <c r="AX701" s="14"/>
    </row>
    <row r="702" spans="2:50"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V702" s="14"/>
      <c r="AW702" s="14"/>
      <c r="AX702" s="14"/>
    </row>
    <row r="703" spans="2:50"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V703" s="14"/>
      <c r="AW703" s="14"/>
      <c r="AX703" s="14"/>
    </row>
    <row r="704" spans="2:50"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V704" s="14"/>
      <c r="AW704" s="14"/>
      <c r="AX704" s="14"/>
    </row>
    <row r="705" spans="2:50"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V705" s="14"/>
      <c r="AW705" s="14"/>
      <c r="AX705" s="14"/>
    </row>
    <row r="706" spans="2:50"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V706" s="14"/>
      <c r="AW706" s="14"/>
      <c r="AX706" s="14"/>
    </row>
    <row r="707" spans="2:50"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V707" s="14"/>
      <c r="AW707" s="14"/>
      <c r="AX707" s="14"/>
    </row>
    <row r="708" spans="2:50"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V708" s="14"/>
      <c r="AW708" s="14"/>
      <c r="AX708" s="14"/>
    </row>
    <row r="709" spans="2:50"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V709" s="14"/>
      <c r="AW709" s="14"/>
      <c r="AX709" s="14"/>
    </row>
    <row r="710" spans="2:50"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V710" s="14"/>
      <c r="AW710" s="14"/>
      <c r="AX710" s="14"/>
    </row>
    <row r="711" spans="2:50"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V711" s="14"/>
      <c r="AW711" s="14"/>
      <c r="AX711" s="14"/>
    </row>
    <row r="712" spans="2:50"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V712" s="14"/>
      <c r="AW712" s="14"/>
      <c r="AX712" s="14"/>
    </row>
    <row r="713" spans="2:50"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V713" s="14"/>
      <c r="AW713" s="14"/>
      <c r="AX713" s="14"/>
    </row>
    <row r="714" spans="2:50"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V714" s="14"/>
      <c r="AW714" s="14"/>
      <c r="AX714" s="14"/>
    </row>
    <row r="715" spans="2:50"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V715" s="14"/>
      <c r="AW715" s="14"/>
      <c r="AX715" s="14"/>
    </row>
    <row r="716" spans="2:50"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V716" s="14"/>
      <c r="AW716" s="14"/>
      <c r="AX716" s="14"/>
    </row>
    <row r="717" spans="2:50"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V717" s="14"/>
      <c r="AW717" s="14"/>
      <c r="AX717" s="14"/>
    </row>
    <row r="718" spans="2:50"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V718" s="14"/>
      <c r="AW718" s="14"/>
      <c r="AX718" s="14"/>
    </row>
    <row r="719" spans="2:50"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V719" s="14"/>
      <c r="AW719" s="14"/>
      <c r="AX719" s="14"/>
    </row>
    <row r="720" spans="2:50"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V720" s="14"/>
      <c r="AW720" s="14"/>
      <c r="AX720" s="14"/>
    </row>
    <row r="721" spans="2:50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V721" s="14"/>
      <c r="AW721" s="14"/>
      <c r="AX721" s="14"/>
    </row>
    <row r="722" spans="2:50"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V722" s="14"/>
      <c r="AW722" s="14"/>
      <c r="AX722" s="14"/>
    </row>
    <row r="723" spans="2:50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V723" s="14"/>
      <c r="AW723" s="14"/>
      <c r="AX723" s="14"/>
    </row>
    <row r="724" spans="2:50"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V724" s="14"/>
      <c r="AW724" s="14"/>
      <c r="AX724" s="14"/>
    </row>
    <row r="725" spans="2:50"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V725" s="14"/>
      <c r="AW725" s="14"/>
      <c r="AX725" s="14"/>
    </row>
    <row r="726" spans="2:50"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V726" s="14"/>
      <c r="AW726" s="14"/>
      <c r="AX726" s="14"/>
    </row>
    <row r="727" spans="2:50"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V727" s="14"/>
      <c r="AW727" s="14"/>
      <c r="AX727" s="14"/>
    </row>
    <row r="728" spans="2:50"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V728" s="14"/>
      <c r="AW728" s="14"/>
      <c r="AX728" s="14"/>
    </row>
    <row r="729" spans="2:50"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V729" s="14"/>
      <c r="AW729" s="14"/>
      <c r="AX729" s="14"/>
    </row>
    <row r="730" spans="2:50"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V730" s="14"/>
      <c r="AW730" s="14"/>
      <c r="AX730" s="14"/>
    </row>
    <row r="731" spans="2:50"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V731" s="14"/>
      <c r="AW731" s="14"/>
      <c r="AX731" s="14"/>
    </row>
    <row r="732" spans="2:50"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V732" s="14"/>
      <c r="AW732" s="14"/>
      <c r="AX732" s="14"/>
    </row>
    <row r="733" spans="2:50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V733" s="14"/>
      <c r="AW733" s="14"/>
      <c r="AX733" s="14"/>
    </row>
    <row r="734" spans="2:50"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V734" s="14"/>
      <c r="AW734" s="14"/>
      <c r="AX734" s="14"/>
    </row>
    <row r="735" spans="2:50"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V735" s="14"/>
      <c r="AW735" s="14"/>
      <c r="AX735" s="14"/>
    </row>
    <row r="736" spans="2:50"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V736" s="14"/>
      <c r="AW736" s="14"/>
      <c r="AX736" s="14"/>
    </row>
    <row r="737" spans="2:50"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V737" s="14"/>
      <c r="AW737" s="14"/>
      <c r="AX737" s="14"/>
    </row>
    <row r="738" spans="2:50"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V738" s="14"/>
      <c r="AW738" s="14"/>
      <c r="AX738" s="14"/>
    </row>
    <row r="739" spans="2:50"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V739" s="14"/>
      <c r="AW739" s="14"/>
      <c r="AX739" s="14"/>
    </row>
    <row r="740" spans="2:50"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V740" s="14"/>
      <c r="AW740" s="14"/>
      <c r="AX740" s="14"/>
    </row>
    <row r="741" spans="2:50"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V741" s="14"/>
      <c r="AW741" s="14"/>
      <c r="AX741" s="14"/>
    </row>
    <row r="742" spans="2:50"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V742" s="14"/>
      <c r="AW742" s="14"/>
      <c r="AX742" s="14"/>
    </row>
    <row r="743" spans="2:50"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V743" s="14"/>
      <c r="AW743" s="14"/>
      <c r="AX743" s="14"/>
    </row>
    <row r="744" spans="2:50"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V744" s="14"/>
      <c r="AW744" s="14"/>
      <c r="AX744" s="14"/>
    </row>
    <row r="745" spans="2:50"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V745" s="14"/>
      <c r="AW745" s="14"/>
      <c r="AX745" s="14"/>
    </row>
    <row r="746" spans="2:50"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V746" s="14"/>
      <c r="AW746" s="14"/>
      <c r="AX746" s="14"/>
    </row>
    <row r="747" spans="2:50"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V747" s="14"/>
      <c r="AW747" s="14"/>
      <c r="AX747" s="14"/>
    </row>
    <row r="748" spans="2:50"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V748" s="14"/>
      <c r="AW748" s="14"/>
      <c r="AX748" s="14"/>
    </row>
    <row r="749" spans="2:50"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V749" s="14"/>
      <c r="AW749" s="14"/>
      <c r="AX749" s="14"/>
    </row>
    <row r="750" spans="2:50"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V750" s="14"/>
      <c r="AW750" s="14"/>
      <c r="AX750" s="14"/>
    </row>
    <row r="751" spans="2:50"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V751" s="14"/>
      <c r="AW751" s="14"/>
      <c r="AX751" s="14"/>
    </row>
    <row r="752" spans="2:50"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V752" s="14"/>
      <c r="AW752" s="14"/>
      <c r="AX752" s="14"/>
    </row>
    <row r="753" spans="2:50"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V753" s="14"/>
      <c r="AW753" s="14"/>
      <c r="AX753" s="14"/>
    </row>
    <row r="754" spans="2:50"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V754" s="14"/>
      <c r="AW754" s="14"/>
      <c r="AX754" s="14"/>
    </row>
    <row r="755" spans="2:50"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V755" s="14"/>
      <c r="AW755" s="14"/>
      <c r="AX755" s="14"/>
    </row>
    <row r="756" spans="2:50"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V756" s="14"/>
      <c r="AW756" s="14"/>
      <c r="AX756" s="14"/>
    </row>
    <row r="757" spans="2:50"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V757" s="14"/>
      <c r="AW757" s="14"/>
      <c r="AX757" s="14"/>
    </row>
    <row r="758" spans="2:50"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V758" s="14"/>
      <c r="AW758" s="14"/>
      <c r="AX758" s="14"/>
    </row>
    <row r="759" spans="2:50"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V759" s="14"/>
      <c r="AW759" s="14"/>
      <c r="AX759" s="14"/>
    </row>
    <row r="760" spans="2:50"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V760" s="14"/>
      <c r="AW760" s="14"/>
      <c r="AX760" s="14"/>
    </row>
    <row r="761" spans="2:50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V761" s="14"/>
      <c r="AW761" s="14"/>
      <c r="AX761" s="14"/>
    </row>
    <row r="762" spans="2:50"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V762" s="14"/>
      <c r="AW762" s="14"/>
      <c r="AX762" s="14"/>
    </row>
    <row r="763" spans="2:50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V763" s="14"/>
      <c r="AW763" s="14"/>
      <c r="AX763" s="14"/>
    </row>
    <row r="764" spans="2:50"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V764" s="14"/>
      <c r="AW764" s="14"/>
      <c r="AX764" s="14"/>
    </row>
    <row r="765" spans="2:50"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V765" s="14"/>
      <c r="AW765" s="14"/>
      <c r="AX765" s="14"/>
    </row>
    <row r="766" spans="2:50"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V766" s="14"/>
      <c r="AW766" s="14"/>
      <c r="AX766" s="14"/>
    </row>
    <row r="767" spans="2:50"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V767" s="14"/>
      <c r="AW767" s="14"/>
      <c r="AX767" s="14"/>
    </row>
    <row r="768" spans="2:50"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V768" s="14"/>
      <c r="AW768" s="14"/>
      <c r="AX768" s="14"/>
    </row>
    <row r="769" spans="2:50"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V769" s="14"/>
      <c r="AW769" s="14"/>
      <c r="AX769" s="14"/>
    </row>
    <row r="770" spans="2:50"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V770" s="14"/>
      <c r="AW770" s="14"/>
      <c r="AX770" s="14"/>
    </row>
    <row r="771" spans="2:50"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V771" s="14"/>
      <c r="AW771" s="14"/>
      <c r="AX771" s="14"/>
    </row>
    <row r="772" spans="2:50"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V772" s="14"/>
      <c r="AW772" s="14"/>
      <c r="AX772" s="14"/>
    </row>
    <row r="773" spans="2:50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V773" s="14"/>
      <c r="AW773" s="14"/>
      <c r="AX773" s="14"/>
    </row>
    <row r="774" spans="2:50"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V774" s="14"/>
      <c r="AW774" s="14"/>
      <c r="AX774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Università degli Studi di Milano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Utente Windows</cp:lastModifiedBy>
  <dcterms:created xsi:type="dcterms:W3CDTF">2024-05-17T08:16:14Z</dcterms:created>
  <dcterms:modified xsi:type="dcterms:W3CDTF">2024-05-17T08:17:09Z</dcterms:modified>
</cp:coreProperties>
</file>